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dhefilp4367.state.mo.us\DHEWD\Strategy &amp; Performance\RA_SHARE\Austin Galbraith\Excelfiles_website8.1.25\occupational\"/>
    </mc:Choice>
  </mc:AlternateContent>
  <xr:revisionPtr revIDLastSave="0" documentId="13_ncr:1_{94B97EA5-9D17-41E2-A629-BFAD6F85AB5D}" xr6:coauthVersionLast="47" xr6:coauthVersionMax="47" xr10:uidLastSave="{00000000-0000-0000-0000-000000000000}"/>
  <bookViews>
    <workbookView xWindow="-28920" yWindow="-120" windowWidth="29040" windowHeight="15840" tabRatio="887" activeTab="1" xr2:uid="{00000000-000D-0000-FFFF-FFFF00000000}"/>
  </bookViews>
  <sheets>
    <sheet name="Table of Contents" sheetId="6" r:id="rId1"/>
    <sheet name="1. MO Major Occupation Groups" sheetId="1" r:id="rId2"/>
    <sheet name="2. MO Top Job Outlook" sheetId="2" r:id="rId3"/>
    <sheet name="3. MO Top Job Openings" sheetId="3" r:id="rId4"/>
    <sheet name="4. MO Fastest Growing" sheetId="4" r:id="rId5"/>
    <sheet name="5. MO All Occupations" sheetId="5" r:id="rId6"/>
    <sheet name="6. Notes" sheetId="7" r:id="rId7"/>
  </sheets>
  <definedNames>
    <definedName name="_xlnm._FilterDatabase" localSheetId="5" hidden="1">'5. MO All Occupations'!$A$5:$W$868</definedName>
    <definedName name="DATA" localSheetId="6">#REF!</definedName>
    <definedName name="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69" i="5" l="1"/>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08" i="5"/>
  <c r="X109" i="5"/>
  <c r="X110" i="5"/>
  <c r="X111" i="5"/>
  <c r="X112" i="5"/>
  <c r="X113" i="5"/>
  <c r="X114" i="5"/>
  <c r="X115" i="5"/>
  <c r="X116" i="5"/>
  <c r="X117" i="5"/>
  <c r="X118" i="5"/>
  <c r="X119" i="5"/>
  <c r="X120" i="5"/>
  <c r="X121" i="5"/>
  <c r="X122" i="5"/>
  <c r="X123" i="5"/>
  <c r="X124" i="5"/>
  <c r="X125" i="5"/>
  <c r="X126" i="5"/>
  <c r="X127" i="5"/>
  <c r="X128" i="5"/>
  <c r="X129" i="5"/>
  <c r="X130" i="5"/>
  <c r="X131" i="5"/>
  <c r="X132" i="5"/>
  <c r="X133" i="5"/>
  <c r="X134" i="5"/>
  <c r="X135" i="5"/>
  <c r="X136" i="5"/>
  <c r="X137" i="5"/>
  <c r="X138" i="5"/>
  <c r="X139" i="5"/>
  <c r="X140" i="5"/>
  <c r="X141" i="5"/>
  <c r="X142" i="5"/>
  <c r="X143" i="5"/>
  <c r="X144" i="5"/>
  <c r="X145" i="5"/>
  <c r="X146" i="5"/>
  <c r="X147" i="5"/>
  <c r="X148" i="5"/>
  <c r="X149" i="5"/>
  <c r="X150" i="5"/>
  <c r="X151" i="5"/>
  <c r="X152" i="5"/>
  <c r="X153" i="5"/>
  <c r="X154" i="5"/>
  <c r="X155" i="5"/>
  <c r="X156" i="5"/>
  <c r="X157" i="5"/>
  <c r="X158" i="5"/>
  <c r="X159" i="5"/>
  <c r="X160" i="5"/>
  <c r="X161" i="5"/>
  <c r="X162" i="5"/>
  <c r="X163" i="5"/>
  <c r="X164" i="5"/>
  <c r="X165" i="5"/>
  <c r="X166" i="5"/>
  <c r="X167" i="5"/>
  <c r="X168" i="5"/>
  <c r="X169" i="5"/>
  <c r="X170" i="5"/>
  <c r="X171" i="5"/>
  <c r="X172" i="5"/>
  <c r="X173" i="5"/>
  <c r="X174" i="5"/>
  <c r="X175" i="5"/>
  <c r="X176" i="5"/>
  <c r="X177" i="5"/>
  <c r="X178" i="5"/>
  <c r="X179" i="5"/>
  <c r="X180" i="5"/>
  <c r="X181" i="5"/>
  <c r="X182" i="5"/>
  <c r="X183" i="5"/>
  <c r="X184" i="5"/>
  <c r="X185" i="5"/>
  <c r="X186" i="5"/>
  <c r="X187" i="5"/>
  <c r="X188" i="5"/>
  <c r="X189" i="5"/>
  <c r="X190" i="5"/>
  <c r="X191" i="5"/>
  <c r="X192" i="5"/>
  <c r="X193" i="5"/>
  <c r="X194" i="5"/>
  <c r="X195" i="5"/>
  <c r="X196" i="5"/>
  <c r="X197" i="5"/>
  <c r="X198" i="5"/>
  <c r="X199" i="5"/>
  <c r="X200" i="5"/>
  <c r="X201" i="5"/>
  <c r="X202" i="5"/>
  <c r="X203" i="5"/>
  <c r="X204" i="5"/>
  <c r="X205" i="5"/>
  <c r="X206" i="5"/>
  <c r="X207" i="5"/>
  <c r="X208" i="5"/>
  <c r="X209" i="5"/>
  <c r="X210" i="5"/>
  <c r="X211" i="5"/>
  <c r="X212" i="5"/>
  <c r="X213" i="5"/>
  <c r="X214" i="5"/>
  <c r="X215" i="5"/>
  <c r="X216" i="5"/>
  <c r="X217" i="5"/>
  <c r="X218" i="5"/>
  <c r="X219" i="5"/>
  <c r="X220" i="5"/>
  <c r="X221" i="5"/>
  <c r="X222" i="5"/>
  <c r="X223" i="5"/>
  <c r="X224" i="5"/>
  <c r="X225" i="5"/>
  <c r="X226" i="5"/>
  <c r="X227" i="5"/>
  <c r="X228" i="5"/>
  <c r="X229" i="5"/>
  <c r="X230" i="5"/>
  <c r="X231" i="5"/>
  <c r="X232" i="5"/>
  <c r="X233" i="5"/>
  <c r="X234" i="5"/>
  <c r="X235" i="5"/>
  <c r="X236" i="5"/>
  <c r="X237" i="5"/>
  <c r="X238" i="5"/>
  <c r="X239" i="5"/>
  <c r="X240" i="5"/>
  <c r="X241" i="5"/>
  <c r="X242" i="5"/>
  <c r="X243" i="5"/>
  <c r="X244" i="5"/>
  <c r="X245" i="5"/>
  <c r="X246" i="5"/>
  <c r="X247" i="5"/>
  <c r="X248" i="5"/>
  <c r="X249" i="5"/>
  <c r="X250" i="5"/>
  <c r="X251" i="5"/>
  <c r="X252" i="5"/>
  <c r="X253" i="5"/>
  <c r="X254" i="5"/>
  <c r="X255" i="5"/>
  <c r="X256" i="5"/>
  <c r="X257" i="5"/>
  <c r="X258" i="5"/>
  <c r="X259" i="5"/>
  <c r="X260" i="5"/>
  <c r="X261" i="5"/>
  <c r="X262" i="5"/>
  <c r="X263" i="5"/>
  <c r="X264" i="5"/>
  <c r="X265" i="5"/>
  <c r="X266" i="5"/>
  <c r="X267" i="5"/>
  <c r="X268" i="5"/>
  <c r="X269" i="5"/>
  <c r="X270" i="5"/>
  <c r="X271" i="5"/>
  <c r="X272" i="5"/>
  <c r="X273" i="5"/>
  <c r="X274" i="5"/>
  <c r="X275" i="5"/>
  <c r="X276" i="5"/>
  <c r="X277" i="5"/>
  <c r="X278" i="5"/>
  <c r="X279" i="5"/>
  <c r="X280" i="5"/>
  <c r="X281" i="5"/>
  <c r="X282" i="5"/>
  <c r="X283" i="5"/>
  <c r="X284" i="5"/>
  <c r="X285" i="5"/>
  <c r="X286" i="5"/>
  <c r="X287" i="5"/>
  <c r="X288" i="5"/>
  <c r="X289" i="5"/>
  <c r="X290" i="5"/>
  <c r="X291" i="5"/>
  <c r="X292" i="5"/>
  <c r="X293" i="5"/>
  <c r="X294" i="5"/>
  <c r="X295" i="5"/>
  <c r="X296" i="5"/>
  <c r="X297" i="5"/>
  <c r="X298" i="5"/>
  <c r="X299" i="5"/>
  <c r="X300" i="5"/>
  <c r="X301" i="5"/>
  <c r="X302" i="5"/>
  <c r="X303" i="5"/>
  <c r="X304" i="5"/>
  <c r="X305" i="5"/>
  <c r="X306" i="5"/>
  <c r="X307" i="5"/>
  <c r="X308" i="5"/>
  <c r="X309" i="5"/>
  <c r="X310" i="5"/>
  <c r="X311" i="5"/>
  <c r="X312" i="5"/>
  <c r="X313" i="5"/>
  <c r="X314" i="5"/>
  <c r="X315" i="5"/>
  <c r="X316" i="5"/>
  <c r="X317" i="5"/>
  <c r="X318" i="5"/>
  <c r="X319" i="5"/>
  <c r="X320" i="5"/>
  <c r="X321" i="5"/>
  <c r="X322" i="5"/>
  <c r="X323" i="5"/>
  <c r="X324" i="5"/>
  <c r="X325" i="5"/>
  <c r="X326" i="5"/>
  <c r="X327" i="5"/>
  <c r="X328" i="5"/>
  <c r="X329" i="5"/>
  <c r="X330" i="5"/>
  <c r="X331" i="5"/>
  <c r="X332" i="5"/>
  <c r="X333" i="5"/>
  <c r="X334" i="5"/>
  <c r="X335" i="5"/>
  <c r="X336" i="5"/>
  <c r="X337" i="5"/>
  <c r="X338" i="5"/>
  <c r="X339" i="5"/>
  <c r="X340" i="5"/>
  <c r="X341" i="5"/>
  <c r="X342" i="5"/>
  <c r="X343" i="5"/>
  <c r="X344" i="5"/>
  <c r="X345" i="5"/>
  <c r="X346" i="5"/>
  <c r="X347" i="5"/>
  <c r="X348" i="5"/>
  <c r="X349" i="5"/>
  <c r="X350" i="5"/>
  <c r="X351" i="5"/>
  <c r="X352" i="5"/>
  <c r="X353" i="5"/>
  <c r="X354" i="5"/>
  <c r="X355" i="5"/>
  <c r="X356" i="5"/>
  <c r="X357" i="5"/>
  <c r="X358" i="5"/>
  <c r="X359" i="5"/>
  <c r="X360" i="5"/>
  <c r="X361" i="5"/>
  <c r="X362" i="5"/>
  <c r="X363" i="5"/>
  <c r="X364" i="5"/>
  <c r="X365" i="5"/>
  <c r="X366" i="5"/>
  <c r="X367" i="5"/>
  <c r="X368" i="5"/>
  <c r="X369" i="5"/>
  <c r="X370" i="5"/>
  <c r="X371" i="5"/>
  <c r="X372" i="5"/>
  <c r="X373" i="5"/>
  <c r="X374" i="5"/>
  <c r="X375" i="5"/>
  <c r="X376" i="5"/>
  <c r="X377" i="5"/>
  <c r="X378" i="5"/>
  <c r="X379" i="5"/>
  <c r="X380" i="5"/>
  <c r="X381" i="5"/>
  <c r="X382" i="5"/>
  <c r="X383" i="5"/>
  <c r="X384" i="5"/>
  <c r="X385" i="5"/>
  <c r="X386" i="5"/>
  <c r="X387" i="5"/>
  <c r="X388" i="5"/>
  <c r="X389" i="5"/>
  <c r="X390" i="5"/>
  <c r="X391" i="5"/>
  <c r="X392" i="5"/>
  <c r="X393" i="5"/>
  <c r="X394" i="5"/>
  <c r="X395" i="5"/>
  <c r="X396" i="5"/>
  <c r="X397" i="5"/>
  <c r="X398" i="5"/>
  <c r="X399" i="5"/>
  <c r="X400" i="5"/>
  <c r="X401" i="5"/>
  <c r="X402" i="5"/>
  <c r="X403" i="5"/>
  <c r="X404" i="5"/>
  <c r="X405" i="5"/>
  <c r="X406" i="5"/>
  <c r="X407" i="5"/>
  <c r="X408" i="5"/>
  <c r="X409" i="5"/>
  <c r="X410" i="5"/>
  <c r="X411" i="5"/>
  <c r="X412" i="5"/>
  <c r="X413" i="5"/>
  <c r="X414" i="5"/>
  <c r="X415" i="5"/>
  <c r="X416" i="5"/>
  <c r="X417" i="5"/>
  <c r="X418" i="5"/>
  <c r="X419" i="5"/>
  <c r="X420" i="5"/>
  <c r="X421" i="5"/>
  <c r="X422" i="5"/>
  <c r="X423" i="5"/>
  <c r="X424" i="5"/>
  <c r="X425" i="5"/>
  <c r="X426" i="5"/>
  <c r="X427" i="5"/>
  <c r="X428" i="5"/>
  <c r="X429" i="5"/>
  <c r="X430" i="5"/>
  <c r="X431" i="5"/>
  <c r="X432" i="5"/>
  <c r="X433" i="5"/>
  <c r="X434" i="5"/>
  <c r="X435" i="5"/>
  <c r="X436" i="5"/>
  <c r="X437" i="5"/>
  <c r="X438" i="5"/>
  <c r="X439" i="5"/>
  <c r="X440" i="5"/>
  <c r="X441" i="5"/>
  <c r="X442" i="5"/>
  <c r="X443" i="5"/>
  <c r="X444" i="5"/>
  <c r="X445" i="5"/>
  <c r="X446" i="5"/>
  <c r="X447" i="5"/>
  <c r="X448" i="5"/>
  <c r="X449" i="5"/>
  <c r="X450" i="5"/>
  <c r="X451" i="5"/>
  <c r="X452" i="5"/>
  <c r="X453" i="5"/>
  <c r="X454" i="5"/>
  <c r="X455" i="5"/>
  <c r="X456" i="5"/>
  <c r="X457" i="5"/>
  <c r="X458" i="5"/>
  <c r="X459" i="5"/>
  <c r="X460" i="5"/>
  <c r="X461" i="5"/>
  <c r="X462" i="5"/>
  <c r="X463" i="5"/>
  <c r="X464" i="5"/>
  <c r="X465" i="5"/>
  <c r="X466" i="5"/>
  <c r="X467" i="5"/>
  <c r="X468" i="5"/>
  <c r="X469" i="5"/>
  <c r="X470" i="5"/>
  <c r="X471" i="5"/>
  <c r="X472" i="5"/>
  <c r="X473" i="5"/>
  <c r="X474" i="5"/>
  <c r="X475" i="5"/>
  <c r="X476" i="5"/>
  <c r="X477" i="5"/>
  <c r="X478" i="5"/>
  <c r="X479" i="5"/>
  <c r="X480" i="5"/>
  <c r="X481" i="5"/>
  <c r="X482" i="5"/>
  <c r="X483" i="5"/>
  <c r="X484" i="5"/>
  <c r="X485" i="5"/>
  <c r="X486" i="5"/>
  <c r="X487" i="5"/>
  <c r="X488" i="5"/>
  <c r="X489" i="5"/>
  <c r="X490" i="5"/>
  <c r="X491" i="5"/>
  <c r="X492" i="5"/>
  <c r="X493" i="5"/>
  <c r="X494" i="5"/>
  <c r="X495" i="5"/>
  <c r="X496" i="5"/>
  <c r="X497" i="5"/>
  <c r="X498" i="5"/>
  <c r="X499" i="5"/>
  <c r="X500" i="5"/>
  <c r="X501" i="5"/>
  <c r="X502" i="5"/>
  <c r="X503" i="5"/>
  <c r="X504" i="5"/>
  <c r="X505" i="5"/>
  <c r="X506" i="5"/>
  <c r="X507" i="5"/>
  <c r="X508" i="5"/>
  <c r="X509" i="5"/>
  <c r="X510" i="5"/>
  <c r="X511" i="5"/>
  <c r="X512" i="5"/>
  <c r="X513" i="5"/>
  <c r="X514" i="5"/>
  <c r="X515" i="5"/>
  <c r="X516" i="5"/>
  <c r="X517" i="5"/>
  <c r="X518" i="5"/>
  <c r="X519" i="5"/>
  <c r="X520" i="5"/>
  <c r="X521" i="5"/>
  <c r="X522" i="5"/>
  <c r="X523" i="5"/>
  <c r="X524" i="5"/>
  <c r="X525" i="5"/>
  <c r="X526" i="5"/>
  <c r="X527" i="5"/>
  <c r="X528" i="5"/>
  <c r="X529" i="5"/>
  <c r="X530" i="5"/>
  <c r="X531" i="5"/>
  <c r="X532" i="5"/>
  <c r="X533" i="5"/>
  <c r="X534" i="5"/>
  <c r="X535" i="5"/>
  <c r="X536" i="5"/>
  <c r="X537" i="5"/>
  <c r="X538" i="5"/>
  <c r="X539" i="5"/>
  <c r="X540" i="5"/>
  <c r="X541" i="5"/>
  <c r="X542" i="5"/>
  <c r="X543" i="5"/>
  <c r="X544" i="5"/>
  <c r="X545" i="5"/>
  <c r="X546" i="5"/>
  <c r="X547" i="5"/>
  <c r="X548" i="5"/>
  <c r="X549" i="5"/>
  <c r="X550" i="5"/>
  <c r="X551" i="5"/>
  <c r="X552" i="5"/>
  <c r="X553" i="5"/>
  <c r="X554" i="5"/>
  <c r="X555" i="5"/>
  <c r="X556" i="5"/>
  <c r="X557" i="5"/>
  <c r="X558" i="5"/>
  <c r="X559" i="5"/>
  <c r="X560" i="5"/>
  <c r="X561" i="5"/>
  <c r="X562" i="5"/>
  <c r="X563" i="5"/>
  <c r="X564" i="5"/>
  <c r="X565" i="5"/>
  <c r="X566" i="5"/>
  <c r="X567" i="5"/>
  <c r="X568" i="5"/>
  <c r="X569" i="5"/>
  <c r="X570" i="5"/>
  <c r="X571" i="5"/>
  <c r="X572" i="5"/>
  <c r="X573" i="5"/>
  <c r="X574" i="5"/>
  <c r="X575" i="5"/>
  <c r="X576" i="5"/>
  <c r="X577" i="5"/>
  <c r="X578" i="5"/>
  <c r="X579" i="5"/>
  <c r="X580" i="5"/>
  <c r="X581" i="5"/>
  <c r="X582" i="5"/>
  <c r="X583" i="5"/>
  <c r="X584" i="5"/>
  <c r="X585" i="5"/>
  <c r="X586" i="5"/>
  <c r="X587" i="5"/>
  <c r="X588" i="5"/>
  <c r="X589" i="5"/>
  <c r="X590" i="5"/>
  <c r="X591" i="5"/>
  <c r="X592" i="5"/>
  <c r="X593" i="5"/>
  <c r="X594" i="5"/>
  <c r="X595" i="5"/>
  <c r="X596" i="5"/>
  <c r="X597" i="5"/>
  <c r="X598" i="5"/>
  <c r="X599" i="5"/>
  <c r="X600" i="5"/>
  <c r="X601" i="5"/>
  <c r="X602" i="5"/>
  <c r="X603" i="5"/>
  <c r="X604" i="5"/>
  <c r="X605" i="5"/>
  <c r="X606" i="5"/>
  <c r="X607" i="5"/>
  <c r="X608" i="5"/>
  <c r="X609" i="5"/>
  <c r="X610" i="5"/>
  <c r="X611" i="5"/>
  <c r="X612" i="5"/>
  <c r="X613" i="5"/>
  <c r="X614" i="5"/>
  <c r="X615" i="5"/>
  <c r="X616" i="5"/>
  <c r="X617" i="5"/>
  <c r="X618" i="5"/>
  <c r="X619" i="5"/>
  <c r="X620" i="5"/>
  <c r="X621" i="5"/>
  <c r="X622" i="5"/>
  <c r="X623" i="5"/>
  <c r="X624" i="5"/>
  <c r="X625" i="5"/>
  <c r="X626" i="5"/>
  <c r="X627" i="5"/>
  <c r="X628" i="5"/>
  <c r="X629" i="5"/>
  <c r="X630" i="5"/>
  <c r="X631" i="5"/>
  <c r="X632" i="5"/>
  <c r="X633" i="5"/>
  <c r="X634" i="5"/>
  <c r="X635" i="5"/>
  <c r="X636" i="5"/>
  <c r="X637" i="5"/>
  <c r="X638" i="5"/>
  <c r="X639" i="5"/>
  <c r="X640" i="5"/>
  <c r="X641" i="5"/>
  <c r="X642" i="5"/>
  <c r="X643" i="5"/>
  <c r="X644" i="5"/>
  <c r="X645" i="5"/>
  <c r="X646" i="5"/>
  <c r="X647" i="5"/>
  <c r="X648" i="5"/>
  <c r="X649" i="5"/>
  <c r="X650" i="5"/>
  <c r="X651" i="5"/>
  <c r="X652" i="5"/>
  <c r="X653" i="5"/>
  <c r="X654" i="5"/>
  <c r="X655" i="5"/>
  <c r="X656" i="5"/>
  <c r="X657" i="5"/>
  <c r="X658" i="5"/>
  <c r="X659" i="5"/>
  <c r="X660" i="5"/>
  <c r="X661" i="5"/>
  <c r="X662" i="5"/>
  <c r="X663" i="5"/>
  <c r="X664" i="5"/>
  <c r="X665" i="5"/>
  <c r="X666" i="5"/>
  <c r="X667" i="5"/>
  <c r="X668" i="5"/>
  <c r="X669" i="5"/>
  <c r="X670" i="5"/>
  <c r="X671" i="5"/>
  <c r="X672" i="5"/>
  <c r="X673" i="5"/>
  <c r="X674" i="5"/>
  <c r="X675" i="5"/>
  <c r="X676" i="5"/>
  <c r="X677" i="5"/>
  <c r="X678" i="5"/>
  <c r="X679" i="5"/>
  <c r="X680" i="5"/>
  <c r="X681" i="5"/>
  <c r="X682" i="5"/>
  <c r="X683" i="5"/>
  <c r="X684" i="5"/>
  <c r="X685" i="5"/>
  <c r="X686" i="5"/>
  <c r="X687" i="5"/>
  <c r="X688" i="5"/>
  <c r="X689" i="5"/>
  <c r="X690" i="5"/>
  <c r="X691" i="5"/>
  <c r="X692" i="5"/>
  <c r="X693" i="5"/>
  <c r="X694" i="5"/>
  <c r="X695" i="5"/>
  <c r="X696" i="5"/>
  <c r="X697" i="5"/>
  <c r="X698" i="5"/>
  <c r="X699" i="5"/>
  <c r="X700" i="5"/>
  <c r="X701" i="5"/>
  <c r="X702" i="5"/>
  <c r="X703" i="5"/>
  <c r="X704" i="5"/>
  <c r="X705" i="5"/>
  <c r="X706" i="5"/>
  <c r="X707" i="5"/>
  <c r="X708" i="5"/>
  <c r="X709" i="5"/>
  <c r="X710" i="5"/>
  <c r="X711" i="5"/>
  <c r="X712" i="5"/>
  <c r="X713" i="5"/>
  <c r="X714" i="5"/>
  <c r="X715" i="5"/>
  <c r="X716" i="5"/>
  <c r="X717" i="5"/>
  <c r="X718" i="5"/>
  <c r="X719" i="5"/>
  <c r="X720" i="5"/>
  <c r="X721" i="5"/>
  <c r="X722" i="5"/>
  <c r="X723" i="5"/>
  <c r="X724" i="5"/>
  <c r="X725" i="5"/>
  <c r="X726" i="5"/>
  <c r="X727" i="5"/>
  <c r="X728" i="5"/>
  <c r="X729" i="5"/>
  <c r="X730" i="5"/>
  <c r="X731" i="5"/>
  <c r="X732" i="5"/>
  <c r="X733" i="5"/>
  <c r="X734" i="5"/>
  <c r="X735" i="5"/>
  <c r="X736" i="5"/>
  <c r="X737" i="5"/>
  <c r="X738" i="5"/>
  <c r="X739" i="5"/>
  <c r="X740" i="5"/>
  <c r="X741" i="5"/>
  <c r="X742" i="5"/>
  <c r="X743" i="5"/>
  <c r="X744" i="5"/>
  <c r="X745" i="5"/>
  <c r="X746" i="5"/>
  <c r="X747" i="5"/>
  <c r="X748" i="5"/>
  <c r="X749" i="5"/>
  <c r="X750" i="5"/>
  <c r="X751" i="5"/>
  <c r="X752" i="5"/>
  <c r="X753" i="5"/>
  <c r="X754" i="5"/>
  <c r="X755" i="5"/>
  <c r="X756" i="5"/>
  <c r="X757" i="5"/>
  <c r="X758" i="5"/>
  <c r="X759" i="5"/>
  <c r="X760" i="5"/>
  <c r="X761" i="5"/>
  <c r="X762" i="5"/>
  <c r="X763" i="5"/>
  <c r="X764" i="5"/>
  <c r="X765" i="5"/>
  <c r="X766" i="5"/>
  <c r="X767" i="5"/>
  <c r="X768" i="5"/>
  <c r="X769" i="5"/>
  <c r="X770" i="5"/>
  <c r="X771" i="5"/>
  <c r="X772" i="5"/>
  <c r="X773" i="5"/>
  <c r="X774" i="5"/>
  <c r="X775" i="5"/>
  <c r="X776" i="5"/>
  <c r="X777" i="5"/>
  <c r="X778" i="5"/>
  <c r="X779" i="5"/>
  <c r="X780" i="5"/>
  <c r="X781" i="5"/>
  <c r="X782" i="5"/>
  <c r="X783" i="5"/>
  <c r="X784" i="5"/>
  <c r="X785" i="5"/>
  <c r="X786" i="5"/>
  <c r="X787" i="5"/>
  <c r="X788" i="5"/>
  <c r="X789" i="5"/>
  <c r="X790" i="5"/>
  <c r="X791" i="5"/>
  <c r="X792" i="5"/>
  <c r="X793" i="5"/>
  <c r="X794" i="5"/>
  <c r="X795" i="5"/>
  <c r="X796" i="5"/>
  <c r="X797" i="5"/>
  <c r="X798" i="5"/>
  <c r="X799" i="5"/>
  <c r="X800" i="5"/>
  <c r="X801" i="5"/>
  <c r="X802" i="5"/>
  <c r="X803" i="5"/>
  <c r="X804" i="5"/>
  <c r="X805" i="5"/>
  <c r="X806" i="5"/>
  <c r="X807" i="5"/>
  <c r="X808" i="5"/>
  <c r="X809" i="5"/>
  <c r="X810" i="5"/>
  <c r="X811" i="5"/>
  <c r="X812" i="5"/>
  <c r="X813" i="5"/>
  <c r="X814" i="5"/>
  <c r="X815" i="5"/>
  <c r="X816" i="5"/>
  <c r="X817" i="5"/>
  <c r="X818" i="5"/>
  <c r="X819" i="5"/>
  <c r="X820" i="5"/>
  <c r="X821" i="5"/>
  <c r="X822" i="5"/>
  <c r="X823" i="5"/>
  <c r="X824" i="5"/>
  <c r="X825" i="5"/>
  <c r="X826" i="5"/>
  <c r="X827" i="5"/>
  <c r="X828" i="5"/>
  <c r="X829" i="5"/>
  <c r="X830" i="5"/>
  <c r="X831" i="5"/>
  <c r="X832" i="5"/>
  <c r="X833" i="5"/>
  <c r="X834" i="5"/>
  <c r="X835" i="5"/>
  <c r="X836" i="5"/>
  <c r="X837" i="5"/>
  <c r="X838" i="5"/>
  <c r="X839" i="5"/>
  <c r="X840" i="5"/>
  <c r="X841" i="5"/>
  <c r="X842" i="5"/>
  <c r="X843" i="5"/>
  <c r="X844" i="5"/>
  <c r="X845" i="5"/>
  <c r="X846" i="5"/>
  <c r="X847" i="5"/>
  <c r="X848" i="5"/>
  <c r="X849" i="5"/>
  <c r="X850" i="5"/>
  <c r="X851" i="5"/>
  <c r="X852" i="5"/>
  <c r="X853" i="5"/>
  <c r="X854" i="5"/>
  <c r="X855" i="5"/>
  <c r="X856" i="5"/>
  <c r="X857" i="5"/>
  <c r="X858" i="5"/>
  <c r="X859" i="5"/>
  <c r="X860" i="5"/>
  <c r="X861" i="5"/>
  <c r="X862" i="5"/>
  <c r="X863" i="5"/>
  <c r="X864" i="5"/>
  <c r="X865" i="5"/>
  <c r="X866" i="5"/>
  <c r="X867" i="5"/>
  <c r="X868" i="5"/>
  <c r="X6" i="5"/>
</calcChain>
</file>

<file path=xl/sharedStrings.xml><?xml version="1.0" encoding="utf-8"?>
<sst xmlns="http://schemas.openxmlformats.org/spreadsheetml/2006/main" count="8629" uniqueCount="1817">
  <si>
    <t>Estimated Employment</t>
  </si>
  <si>
    <t>Projected Employment</t>
  </si>
  <si>
    <t>Net Change</t>
  </si>
  <si>
    <t>Percent Change</t>
  </si>
  <si>
    <t>00-0000</t>
  </si>
  <si>
    <t>Total, All Occupations</t>
  </si>
  <si>
    <t>11-0000</t>
  </si>
  <si>
    <t>Management Occupations</t>
  </si>
  <si>
    <t>13-0000</t>
  </si>
  <si>
    <t>Business and Financial Operations Occupations</t>
  </si>
  <si>
    <t>15-0000</t>
  </si>
  <si>
    <t>Computer and Mathematical Occupations</t>
  </si>
  <si>
    <t>17-0000</t>
  </si>
  <si>
    <t>Architecture and Engineering Occupations</t>
  </si>
  <si>
    <t>19-0000</t>
  </si>
  <si>
    <t>Life, Physical, and Social Science Occupations</t>
  </si>
  <si>
    <t>21-0000</t>
  </si>
  <si>
    <t>Community and Social Service Occupations</t>
  </si>
  <si>
    <t>23-0000</t>
  </si>
  <si>
    <t>Legal Occupations</t>
  </si>
  <si>
    <t>25-0000</t>
  </si>
  <si>
    <t>Educational Instruction and Library Occupations</t>
  </si>
  <si>
    <t>27-0000</t>
  </si>
  <si>
    <t>Arts, Design, Entertainment, Sports, and Media Occupations</t>
  </si>
  <si>
    <t>29-0000</t>
  </si>
  <si>
    <t>Healthcare Practitioners and Technical Occupations</t>
  </si>
  <si>
    <t>31-0000</t>
  </si>
  <si>
    <t>Healthcare Support Occupations</t>
  </si>
  <si>
    <t>33-0000</t>
  </si>
  <si>
    <t>Protective Service Occupations</t>
  </si>
  <si>
    <t>35-0000</t>
  </si>
  <si>
    <t>Food Preparation and Serving Related Occupations</t>
  </si>
  <si>
    <t>37-0000</t>
  </si>
  <si>
    <t>Building and Grounds Cleaning and Maintenance Occupations</t>
  </si>
  <si>
    <t>39-0000</t>
  </si>
  <si>
    <t>Personal Care and Service Occupations</t>
  </si>
  <si>
    <t>41-0000</t>
  </si>
  <si>
    <t>Sales and Related Occupations</t>
  </si>
  <si>
    <t>43-0000</t>
  </si>
  <si>
    <t>Office and Administrative Support Occupations</t>
  </si>
  <si>
    <t>45-0000</t>
  </si>
  <si>
    <t>Farming, Fishing, and Forestry Occupations</t>
  </si>
  <si>
    <t>47-0000</t>
  </si>
  <si>
    <t>Construction and Extraction Occupations</t>
  </si>
  <si>
    <t>49-0000</t>
  </si>
  <si>
    <t>Installation, Maintenance, and Repair Occupations</t>
  </si>
  <si>
    <t>51-0000</t>
  </si>
  <si>
    <t>Production Occupations</t>
  </si>
  <si>
    <t>53-0000</t>
  </si>
  <si>
    <t>Transportation and Material Moving Occupations</t>
  </si>
  <si>
    <t>N_N_L</t>
  </si>
  <si>
    <t>Grade</t>
  </si>
  <si>
    <t>NOW</t>
  </si>
  <si>
    <t>31-1120</t>
  </si>
  <si>
    <t>A</t>
  </si>
  <si>
    <t>Home Health and Personal Care Aides</t>
  </si>
  <si>
    <t>53-7065</t>
  </si>
  <si>
    <t>B+</t>
  </si>
  <si>
    <t>Stockers and Order Fillers</t>
  </si>
  <si>
    <t>41-2031</t>
  </si>
  <si>
    <t>B</t>
  </si>
  <si>
    <t>Retail Salespersons</t>
  </si>
  <si>
    <t>35-3031</t>
  </si>
  <si>
    <t>Waiters and Waitresses</t>
  </si>
  <si>
    <t>35-3023</t>
  </si>
  <si>
    <t>Fast Food and Counter Workers</t>
  </si>
  <si>
    <t>43-4051</t>
  </si>
  <si>
    <t>Customer Service Representatives</t>
  </si>
  <si>
    <t>37-2011</t>
  </si>
  <si>
    <t>Janitors and Cleaners, Except Maids and Housekeeping Cleaners</t>
  </si>
  <si>
    <t>53-7062</t>
  </si>
  <si>
    <t>Laborers and Freight, Stock, and Material Movers, Hand</t>
  </si>
  <si>
    <t>39-9011</t>
  </si>
  <si>
    <t>Childcare Workers</t>
  </si>
  <si>
    <t>35-3011</t>
  </si>
  <si>
    <t>Bartenders</t>
  </si>
  <si>
    <t>37-3011</t>
  </si>
  <si>
    <t>Landscaping and Groundskeeping Workers</t>
  </si>
  <si>
    <t>33-9032</t>
  </si>
  <si>
    <t>Security Guards</t>
  </si>
  <si>
    <t>35-2012</t>
  </si>
  <si>
    <t>Cooks, Institution and Cafeteria</t>
  </si>
  <si>
    <t>37-2012</t>
  </si>
  <si>
    <t>Maids and Housekeeping Cleaners</t>
  </si>
  <si>
    <t>43-4171</t>
  </si>
  <si>
    <t>Receptionists and Information Clerks</t>
  </si>
  <si>
    <t>47-2061</t>
  </si>
  <si>
    <t>Construction Laborers</t>
  </si>
  <si>
    <t>53-3033</t>
  </si>
  <si>
    <t>Light Truck Drivers</t>
  </si>
  <si>
    <t>35-9031</t>
  </si>
  <si>
    <t>Hosts and Hostesses, Restaurant, Lounge, and Coffee Shop</t>
  </si>
  <si>
    <t>39-2021</t>
  </si>
  <si>
    <t>Animal Caretakers</t>
  </si>
  <si>
    <t>35-9011</t>
  </si>
  <si>
    <t>Dining Room and Cafeteria Attendants and Bartender Helpers</t>
  </si>
  <si>
    <t>NEXT</t>
  </si>
  <si>
    <t>35-2014</t>
  </si>
  <si>
    <t>Cooks, Restaurant</t>
  </si>
  <si>
    <t>53-3032</t>
  </si>
  <si>
    <t>Heavy and Tractor-Trailer Truck Drivers</t>
  </si>
  <si>
    <t>31-1131</t>
  </si>
  <si>
    <t>Nursing Assistants</t>
  </si>
  <si>
    <t>35-1012</t>
  </si>
  <si>
    <t>First-Line Supervisors of Food Preparation and Serving Workers</t>
  </si>
  <si>
    <t>49-9071</t>
  </si>
  <si>
    <t>Maintenance and Repair Workers, General</t>
  </si>
  <si>
    <t>43-3031</t>
  </si>
  <si>
    <t>Bookkeeping, Accounting, and Auditing Clerks</t>
  </si>
  <si>
    <t>25-9045</t>
  </si>
  <si>
    <t>Teaching Assistants, Except Postsecondary</t>
  </si>
  <si>
    <t>43-1011</t>
  </si>
  <si>
    <t>First-Line Supervisors of Office and Administrative Support Workers</t>
  </si>
  <si>
    <t>47-2031</t>
  </si>
  <si>
    <t>Carpenters</t>
  </si>
  <si>
    <t>41-4012</t>
  </si>
  <si>
    <t>Sales Representatives, Wholesale and Manufacturing, Except Technical and Scientific Products</t>
  </si>
  <si>
    <t>49-3023</t>
  </si>
  <si>
    <t>Automotive Service Technicians and Mechanics</t>
  </si>
  <si>
    <t>31-9092</t>
  </si>
  <si>
    <t>Medical Assistants</t>
  </si>
  <si>
    <t>11-9013</t>
  </si>
  <si>
    <t>Farmers, Ranchers, and Other Agricultural Managers</t>
  </si>
  <si>
    <t>41-3091</t>
  </si>
  <si>
    <t>Sales Representatives of Services, Except Advertising, Insurance, Financial Services, and Travel</t>
  </si>
  <si>
    <t>39-5012</t>
  </si>
  <si>
    <t>Hairdressers, Hairstylists, and Cosmetologists</t>
  </si>
  <si>
    <t>25-2011</t>
  </si>
  <si>
    <t>Preschool Teachers, Except Special Education</t>
  </si>
  <si>
    <t>43-6013</t>
  </si>
  <si>
    <t>Medical Secretaries and Administrative Assistants</t>
  </si>
  <si>
    <t>47-2111</t>
  </si>
  <si>
    <t>Electricians</t>
  </si>
  <si>
    <t>41-3021</t>
  </si>
  <si>
    <t>Insurance Sales Agents</t>
  </si>
  <si>
    <t>51-1011</t>
  </si>
  <si>
    <t>First-Line Supervisors of Production and Operating Workers</t>
  </si>
  <si>
    <t>LATER</t>
  </si>
  <si>
    <t>11-1021</t>
  </si>
  <si>
    <t>A+</t>
  </si>
  <si>
    <t>General and Operations Managers</t>
  </si>
  <si>
    <t>29-1141</t>
  </si>
  <si>
    <t>Registered Nurses</t>
  </si>
  <si>
    <t>13-2011</t>
  </si>
  <si>
    <t>Accountants and Auditors</t>
  </si>
  <si>
    <t>25-2021</t>
  </si>
  <si>
    <t>Elementary School Teachers, Except Special Education</t>
  </si>
  <si>
    <t>15-1252</t>
  </si>
  <si>
    <t>Software Developers</t>
  </si>
  <si>
    <t>13-1071</t>
  </si>
  <si>
    <t>Human Resources Specialists</t>
  </si>
  <si>
    <t>13-1161</t>
  </si>
  <si>
    <t>Market Research Analysts and Marketing Specialists</t>
  </si>
  <si>
    <t>11-9199</t>
  </si>
  <si>
    <t>Managers, All Other</t>
  </si>
  <si>
    <t>13-1199</t>
  </si>
  <si>
    <t>Business Operations Specialists, All Other</t>
  </si>
  <si>
    <t>13-1082</t>
  </si>
  <si>
    <t>Project Management Specialists</t>
  </si>
  <si>
    <t>25-2031</t>
  </si>
  <si>
    <t>Secondary School Teachers, Except Special and Career/Technical Education</t>
  </si>
  <si>
    <t>25-3031</t>
  </si>
  <si>
    <t>Substitute Teachers, Short-Term</t>
  </si>
  <si>
    <t>13-1111</t>
  </si>
  <si>
    <t>Management Analysts</t>
  </si>
  <si>
    <t>11-3031</t>
  </si>
  <si>
    <t>Financial Managers</t>
  </si>
  <si>
    <t>11-9111</t>
  </si>
  <si>
    <t>Medical and Health Services Managers</t>
  </si>
  <si>
    <t>27-3031</t>
  </si>
  <si>
    <t>Public Relations Specialists</t>
  </si>
  <si>
    <t>25-2022</t>
  </si>
  <si>
    <t>Middle School Teachers, Except Special and Career/Technical Education</t>
  </si>
  <si>
    <t>13-1151</t>
  </si>
  <si>
    <t>Training and Development Specialists</t>
  </si>
  <si>
    <t>11-3021</t>
  </si>
  <si>
    <t>Computer and Information Systems Managers</t>
  </si>
  <si>
    <t>23-1011</t>
  </si>
  <si>
    <t>Lawyers</t>
  </si>
  <si>
    <t>41-2011</t>
  </si>
  <si>
    <t>C+</t>
  </si>
  <si>
    <t>Cashiers</t>
  </si>
  <si>
    <t>43-9061</t>
  </si>
  <si>
    <t>Office Clerks, General</t>
  </si>
  <si>
    <t>35-2011</t>
  </si>
  <si>
    <t>C</t>
  </si>
  <si>
    <t>Cooks, Fast Food</t>
  </si>
  <si>
    <t>43-6014</t>
  </si>
  <si>
    <t>Secretaries and Administrative Assistants, Except Legal, Medical, and Executive</t>
  </si>
  <si>
    <t>35-2021</t>
  </si>
  <si>
    <t>Food Preparation Workers</t>
  </si>
  <si>
    <t>51-2090</t>
  </si>
  <si>
    <t>Miscellaneous Assemblers and Fabricators</t>
  </si>
  <si>
    <t>41-1011</t>
  </si>
  <si>
    <t>First-Line Supervisors of Retail Sales Workers</t>
  </si>
  <si>
    <t>31-9096</t>
  </si>
  <si>
    <t>Veterinary Assistants and Laboratory Animal Caretakers</t>
  </si>
  <si>
    <t>53-3054</t>
  </si>
  <si>
    <t>Taxi Drivers</t>
  </si>
  <si>
    <t>43-5011</t>
  </si>
  <si>
    <t>Cargo and Freight Agents</t>
  </si>
  <si>
    <t>37-2019</t>
  </si>
  <si>
    <t>Building Cleaning Workers, All Other</t>
  </si>
  <si>
    <t>51-3022</t>
  </si>
  <si>
    <t>Meat, Poultry, and Fish Cutters and Trimmers</t>
  </si>
  <si>
    <t>31-2012</t>
  </si>
  <si>
    <t>Occupational Therapy Aides</t>
  </si>
  <si>
    <t>39-9099</t>
  </si>
  <si>
    <t>Personal Care and Service Workers, All Other</t>
  </si>
  <si>
    <t>39-9031</t>
  </si>
  <si>
    <t>Exercise Trainers and Group Fitness Instructors</t>
  </si>
  <si>
    <t>31-1132</t>
  </si>
  <si>
    <t>Orderlies</t>
  </si>
  <si>
    <t>45-2093</t>
  </si>
  <si>
    <t>Farmworkers, Farm, Ranch, and Aquacultural Animals</t>
  </si>
  <si>
    <t>53-7121</t>
  </si>
  <si>
    <t>Tank Car, Truck, and Ship Loaders</t>
  </si>
  <si>
    <t>53-6061</t>
  </si>
  <si>
    <t>Passenger Attendants</t>
  </si>
  <si>
    <t>53-7199</t>
  </si>
  <si>
    <t>Material Moving Workers, All Other</t>
  </si>
  <si>
    <t>27-2099</t>
  </si>
  <si>
    <t>Entertainers and Performers, Sports and Related Workers, All Other</t>
  </si>
  <si>
    <t>27-3099</t>
  </si>
  <si>
    <t>Media and Communication Workers, All Other</t>
  </si>
  <si>
    <t>53-3031</t>
  </si>
  <si>
    <t>Driver/Sales Workers</t>
  </si>
  <si>
    <t>31-2021</t>
  </si>
  <si>
    <t>Physical Therapist Assistants</t>
  </si>
  <si>
    <t>31-2011</t>
  </si>
  <si>
    <t>Occupational Therapy Assistants</t>
  </si>
  <si>
    <t>29-2056</t>
  </si>
  <si>
    <t>Veterinary Technologists and Technicians</t>
  </si>
  <si>
    <t>29-1126</t>
  </si>
  <si>
    <t>Respiratory Therapists</t>
  </si>
  <si>
    <t>51-9162</t>
  </si>
  <si>
    <t>Computer Numerically Controlled Tool Programmers</t>
  </si>
  <si>
    <t>29-9021</t>
  </si>
  <si>
    <t>Health Information Technologists and Medical Registrars</t>
  </si>
  <si>
    <t>29-2092</t>
  </si>
  <si>
    <t>Hearing Aid Specialists</t>
  </si>
  <si>
    <t>39-2011</t>
  </si>
  <si>
    <t>Animal Trainers</t>
  </si>
  <si>
    <t>29-2032</t>
  </si>
  <si>
    <t>Diagnostic Medical Sonographers</t>
  </si>
  <si>
    <t>19-5012</t>
  </si>
  <si>
    <t>Occupational Health and Safety Technicians</t>
  </si>
  <si>
    <t>49-9041</t>
  </si>
  <si>
    <t>Industrial Machinery Mechanics</t>
  </si>
  <si>
    <t>51-3093</t>
  </si>
  <si>
    <t>Food Cooking Machine Operators and Tenders</t>
  </si>
  <si>
    <t>49-9062</t>
  </si>
  <si>
    <t>Medical Equipment Repairers</t>
  </si>
  <si>
    <t>11-9141</t>
  </si>
  <si>
    <t>Property, Real Estate, and Community Association Managers</t>
  </si>
  <si>
    <t>19-4044</t>
  </si>
  <si>
    <t>Hydrologic Technicians</t>
  </si>
  <si>
    <t>13-1074</t>
  </si>
  <si>
    <t/>
  </si>
  <si>
    <t>Farm Labor Contractors</t>
  </si>
  <si>
    <t>45-4022</t>
  </si>
  <si>
    <t>Logging Equipment Operators</t>
  </si>
  <si>
    <t>29-2052</t>
  </si>
  <si>
    <t>Pharmacy Technicians</t>
  </si>
  <si>
    <t>53-3052</t>
  </si>
  <si>
    <t>Bus Drivers, Transit and Intercity</t>
  </si>
  <si>
    <t>29-1171</t>
  </si>
  <si>
    <t>Nurse Practitioners</t>
  </si>
  <si>
    <t>15-2051</t>
  </si>
  <si>
    <t>Data Scientists</t>
  </si>
  <si>
    <t>15-1212</t>
  </si>
  <si>
    <t>Information Security Analysts</t>
  </si>
  <si>
    <t>15-1221</t>
  </si>
  <si>
    <t>Computer and Information Research Scientists</t>
  </si>
  <si>
    <t>29-1127</t>
  </si>
  <si>
    <t>Speech-Language Pathologists</t>
  </si>
  <si>
    <t>19-1041</t>
  </si>
  <si>
    <t>Epidemiologists</t>
  </si>
  <si>
    <t>15-2031</t>
  </si>
  <si>
    <t>Operations Research Analysts</t>
  </si>
  <si>
    <t>29-1131</t>
  </si>
  <si>
    <t>Veterinarians</t>
  </si>
  <si>
    <t>15-2011</t>
  </si>
  <si>
    <t>Actuaries</t>
  </si>
  <si>
    <t>13-1081</t>
  </si>
  <si>
    <t>Logisticians</t>
  </si>
  <si>
    <t>29-9092</t>
  </si>
  <si>
    <t>Genetic Counselors</t>
  </si>
  <si>
    <t>29-1071</t>
  </si>
  <si>
    <t>Physician Assistants</t>
  </si>
  <si>
    <t>13-2052</t>
  </si>
  <si>
    <t>Personal Financial Advisors</t>
  </si>
  <si>
    <t>13-2061</t>
  </si>
  <si>
    <t>Financial Examiners</t>
  </si>
  <si>
    <t>15-1253</t>
  </si>
  <si>
    <t>Software Quality Assurance Analysts and Testers</t>
  </si>
  <si>
    <t>29-1122</t>
  </si>
  <si>
    <t>Occupational Therapists</t>
  </si>
  <si>
    <t>15-1254</t>
  </si>
  <si>
    <t>Web Developers</t>
  </si>
  <si>
    <t>29-1123</t>
  </si>
  <si>
    <t>Physical Therapists</t>
  </si>
  <si>
    <t>Typical Education Required</t>
  </si>
  <si>
    <t>Typical Experience Required</t>
  </si>
  <si>
    <t>Typical Job Training</t>
  </si>
  <si>
    <t>STEM</t>
  </si>
  <si>
    <t>11-1011</t>
  </si>
  <si>
    <t>Chief Executives</t>
  </si>
  <si>
    <t>Bachelor's  Degree</t>
  </si>
  <si>
    <t>5 years or more</t>
  </si>
  <si>
    <t>None</t>
  </si>
  <si>
    <t>11-1031</t>
  </si>
  <si>
    <t>Legislators</t>
  </si>
  <si>
    <t>less than 5 years</t>
  </si>
  <si>
    <t>11-2011</t>
  </si>
  <si>
    <t>Advertising and Promotions Managers</t>
  </si>
  <si>
    <t>11-2021</t>
  </si>
  <si>
    <t>Marketing Managers</t>
  </si>
  <si>
    <t>11-2022</t>
  </si>
  <si>
    <t>Sales Managers</t>
  </si>
  <si>
    <t>11-2032</t>
  </si>
  <si>
    <t>Public Relations Managers</t>
  </si>
  <si>
    <t>11-2033</t>
  </si>
  <si>
    <t>Fundraising Managers</t>
  </si>
  <si>
    <t>11-3012</t>
  </si>
  <si>
    <t>Administrative Services Managers</t>
  </si>
  <si>
    <t>11-3013</t>
  </si>
  <si>
    <t>Facilities Managers</t>
  </si>
  <si>
    <t>CORE</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</si>
  <si>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</si>
  <si>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</si>
  <si>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</si>
  <si>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</si>
  <si>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</si>
  <si>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</si>
  <si>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</si>
  <si>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</si>
  <si>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</si>
  <si>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</si>
  <si>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</si>
  <si>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</si>
  <si>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</si>
  <si>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11-9021</t>
  </si>
  <si>
    <t>Construction Managers</t>
  </si>
  <si>
    <t>Moderate-term on-the-job training</t>
  </si>
  <si>
    <t>11-9031</t>
  </si>
  <si>
    <t>Education and Childcare Administrators, Preschool and Daycare</t>
  </si>
  <si>
    <t>11-9032</t>
  </si>
  <si>
    <t>Education Administrators, Kindergarten through Secondary</t>
  </si>
  <si>
    <t>Master's Degree</t>
  </si>
  <si>
    <t>11-9033</t>
  </si>
  <si>
    <t>Education Administrators, Postsecondary</t>
  </si>
  <si>
    <t>11-9039</t>
  </si>
  <si>
    <t>Education Administrators, All Other</t>
  </si>
  <si>
    <t>11-9041</t>
  </si>
  <si>
    <t>Architectural and Engineering Managers</t>
  </si>
  <si>
    <t>11-9051</t>
  </si>
  <si>
    <t>Food Service Managers</t>
  </si>
  <si>
    <t>Short-term on-the-job training</t>
  </si>
  <si>
    <t>11-9071</t>
  </si>
  <si>
    <t>Gambling Managers</t>
  </si>
  <si>
    <t>11-9072</t>
  </si>
  <si>
    <t>Entertainment And Recreation Managers, Except Gambling</t>
  </si>
  <si>
    <t>11-9081</t>
  </si>
  <si>
    <t>Lodging Managers</t>
  </si>
  <si>
    <t>RELATED</t>
  </si>
  <si>
    <t>11-9121</t>
  </si>
  <si>
    <t>Natural Sciences Managers</t>
  </si>
  <si>
    <t>11-9131</t>
  </si>
  <si>
    <t>Postmasters and Mail Superintendents</t>
  </si>
  <si>
    <t>11-9151</t>
  </si>
  <si>
    <t>Social and Community Service Managers</t>
  </si>
  <si>
    <t>11-9161</t>
  </si>
  <si>
    <t>Emergency Management Directors</t>
  </si>
  <si>
    <t>11-9171</t>
  </si>
  <si>
    <t>Funeral Home Managers</t>
  </si>
  <si>
    <t>Associate Degree</t>
  </si>
  <si>
    <t>11-9179</t>
  </si>
  <si>
    <t>Personal Service Managers, All Other</t>
  </si>
  <si>
    <t>13-1011</t>
  </si>
  <si>
    <t>Agents and Business Managers of Artists, Performers, and Athletes</t>
  </si>
  <si>
    <t>13-1020</t>
  </si>
  <si>
    <t>Buyers and Purchasing Agents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</si>
  <si>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</si>
  <si>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</si>
  <si>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</si>
  <si>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</si>
  <si>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</si>
  <si>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</si>
  <si>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</si>
  <si>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</si>
  <si>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</si>
  <si>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</si>
  <si>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No formal education credential</t>
  </si>
  <si>
    <t>13-1075</t>
  </si>
  <si>
    <t>Labor Relations Specialists</t>
  </si>
  <si>
    <t>13-1121</t>
  </si>
  <si>
    <t>Meeting, Convention, and Event Planners</t>
  </si>
  <si>
    <t>13-1131</t>
  </si>
  <si>
    <t>Fundraisers</t>
  </si>
  <si>
    <t>13-1141</t>
  </si>
  <si>
    <t>Compensation, Benefits, and Job Analysis Specialists</t>
  </si>
  <si>
    <t>13-2020</t>
  </si>
  <si>
    <t>Property Appraisers and Assessors</t>
  </si>
  <si>
    <t>13-2031</t>
  </si>
  <si>
    <t>Budget Analysts</t>
  </si>
  <si>
    <t>13-2041</t>
  </si>
  <si>
    <t>Credit Analysts</t>
  </si>
  <si>
    <t>13-2051</t>
  </si>
  <si>
    <t>Financial and Investment Analysts</t>
  </si>
  <si>
    <t>13-2053</t>
  </si>
  <si>
    <t>Insurance Underwriters</t>
  </si>
  <si>
    <t>13-2054</t>
  </si>
  <si>
    <t>Financial Risk Specialists</t>
  </si>
  <si>
    <t>13-2071</t>
  </si>
  <si>
    <t>Credit Counselors</t>
  </si>
  <si>
    <t>13-2072</t>
  </si>
  <si>
    <t>Loan Officers</t>
  </si>
  <si>
    <t>13-2081</t>
  </si>
  <si>
    <t>Tax Examiners and Collectors, and Revenue Agents</t>
  </si>
  <si>
    <t>13-2082</t>
  </si>
  <si>
    <t>Tax Preparers</t>
  </si>
  <si>
    <t>13-2099</t>
  </si>
  <si>
    <t>Financial Specialists, All Other</t>
  </si>
  <si>
    <t>15-1211</t>
  </si>
  <si>
    <t>Computer Systems Analysts</t>
  </si>
  <si>
    <t>15-1231</t>
  </si>
  <si>
    <t>Computer Network Support Specialists</t>
  </si>
  <si>
    <t>15-1232</t>
  </si>
  <si>
    <t>Computer User Support Specialists</t>
  </si>
  <si>
    <t>Some College, no Degree</t>
  </si>
  <si>
    <t>15-1241</t>
  </si>
  <si>
    <t>Computer Network Architects</t>
  </si>
  <si>
    <t>15-1242</t>
  </si>
  <si>
    <t>Database Administrators</t>
  </si>
  <si>
    <t>15-1243</t>
  </si>
  <si>
    <t>Database Architects</t>
  </si>
  <si>
    <t>15-1244</t>
  </si>
  <si>
    <t>Network and Computer Systems Administrators</t>
  </si>
  <si>
    <t>15-1251</t>
  </si>
  <si>
    <t>Computer Programmers</t>
  </si>
  <si>
    <t>15-1255</t>
  </si>
  <si>
    <t>Web and Digital Interface Designers</t>
  </si>
  <si>
    <t>15-1299</t>
  </si>
  <si>
    <t>Computer Occupations, All Other</t>
  </si>
  <si>
    <t>15-2041</t>
  </si>
  <si>
    <t>Statisticians</t>
  </si>
  <si>
    <t>15-2099</t>
  </si>
  <si>
    <t>Mathematical Science Occupations, All Other</t>
  </si>
  <si>
    <t>17-1011</t>
  </si>
  <si>
    <t>Architects, Except Landscape and Naval</t>
  </si>
  <si>
    <t>Intership/residency</t>
  </si>
  <si>
    <t>17-1012</t>
  </si>
  <si>
    <t>Landscape Architects</t>
  </si>
  <si>
    <t>17-1021</t>
  </si>
  <si>
    <t>Cartographers and Photogrammetrists</t>
  </si>
  <si>
    <t>17-1022</t>
  </si>
  <si>
    <t>Surveyors</t>
  </si>
  <si>
    <t>17-2011</t>
  </si>
  <si>
    <t>Aerospace Engineers</t>
  </si>
  <si>
    <t>17-2021</t>
  </si>
  <si>
    <t>Agricultural Engineers</t>
  </si>
  <si>
    <t>17-2031</t>
  </si>
  <si>
    <t>Bioengineers and 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</si>
  <si>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</si>
  <si>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</si>
  <si>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</si>
  <si>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</si>
  <si>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</si>
  <si>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</si>
  <si>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</si>
  <si>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</si>
  <si>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</si>
  <si>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</si>
  <si>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</si>
  <si>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</si>
  <si>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</si>
  <si>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</si>
  <si>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</si>
  <si>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</si>
  <si>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17-2121</t>
  </si>
  <si>
    <t>Marine Engineers and Naval Architects</t>
  </si>
  <si>
    <t>17-2131</t>
  </si>
  <si>
    <t>Materials Engineers</t>
  </si>
  <si>
    <t>17-2141</t>
  </si>
  <si>
    <t>Mechanical Engineers</t>
  </si>
  <si>
    <t>17-2151</t>
  </si>
  <si>
    <t>Mining and Geological Engineers, Including Mining Safety Engineers</t>
  </si>
  <si>
    <t>17-2161</t>
  </si>
  <si>
    <t>Nuclear Engineers</t>
  </si>
  <si>
    <t>17-2171</t>
  </si>
  <si>
    <t>Petroleum Engineers</t>
  </si>
  <si>
    <t>17-2199</t>
  </si>
  <si>
    <t>Engineers, All Other</t>
  </si>
  <si>
    <t>17-3011</t>
  </si>
  <si>
    <t>Architectural and Civil Drafters</t>
  </si>
  <si>
    <t>17-3012</t>
  </si>
  <si>
    <t>Electrical and Electronics Drafters</t>
  </si>
  <si>
    <t>D</t>
  </si>
  <si>
    <t>17-3013</t>
  </si>
  <si>
    <t>Mechanical Drafters</t>
  </si>
  <si>
    <t>17-3019</t>
  </si>
  <si>
    <t>Drafters, All Other</t>
  </si>
  <si>
    <t>17-3021</t>
  </si>
  <si>
    <t>Aerospace Engineering and Operations Technologists and Technicians</t>
  </si>
  <si>
    <t>17-3022</t>
  </si>
  <si>
    <t>Civil Engineering Technologists and Technicians</t>
  </si>
  <si>
    <t>17-3023</t>
  </si>
  <si>
    <t>Electrical and Electronics Engineering Technologists and Technicians</t>
  </si>
  <si>
    <t>17-3024</t>
  </si>
  <si>
    <t>Electro-Mechanical and Mechatronics Technologists and Technicians</t>
  </si>
  <si>
    <t>17-3025</t>
  </si>
  <si>
    <t>Environmental Engineering Technologists and Technicians</t>
  </si>
  <si>
    <t>17-3026</t>
  </si>
  <si>
    <t>Industrial Engineering Technologists and Technicians</t>
  </si>
  <si>
    <t>17-3027</t>
  </si>
  <si>
    <t>Mechanical Engineering Technologists and Technicians</t>
  </si>
  <si>
    <t>17-3028</t>
  </si>
  <si>
    <t>Calibration Technologists and Technicians</t>
  </si>
  <si>
    <t>17-3029</t>
  </si>
  <si>
    <t>Engineering Technologists and Technicians, Except Drafters, All Other</t>
  </si>
  <si>
    <t>17-3031</t>
  </si>
  <si>
    <t>Surveying and Mapping Technicians</t>
  </si>
  <si>
    <t>19-1011</t>
  </si>
  <si>
    <t>Animal Scientists</t>
  </si>
  <si>
    <t>19-1012</t>
  </si>
  <si>
    <t>Food Scientists and Technologists</t>
  </si>
  <si>
    <t>19-1013</t>
  </si>
  <si>
    <t>Soil and Plant Scientists</t>
  </si>
  <si>
    <t>19-1021</t>
  </si>
  <si>
    <t>Biochemists and Biophysicists</t>
  </si>
  <si>
    <t>Doctoral or Professional Degree</t>
  </si>
  <si>
    <t>19-1022</t>
  </si>
  <si>
    <t>Microbiologists</t>
  </si>
  <si>
    <t>19-1023</t>
  </si>
  <si>
    <t>Zoologists and Wildlife Biologists</t>
  </si>
  <si>
    <t>19-1029</t>
  </si>
  <si>
    <t>Biological Scientists, All Other</t>
  </si>
  <si>
    <t>19-1031</t>
  </si>
  <si>
    <t>Conservation Scientists</t>
  </si>
  <si>
    <t>19-1032</t>
  </si>
  <si>
    <t>Foresters</t>
  </si>
  <si>
    <t>19-1042</t>
  </si>
  <si>
    <t>Medical Scientists, Except Epidemiologists</t>
  </si>
  <si>
    <t>19-1099</t>
  </si>
  <si>
    <t>Life Scientists, All Other</t>
  </si>
  <si>
    <t>19-2012</t>
  </si>
  <si>
    <t>Physicists</t>
  </si>
  <si>
    <t>19-2021</t>
  </si>
  <si>
    <t>Atmospheric and Space Scientists</t>
  </si>
  <si>
    <t>19-2031</t>
  </si>
  <si>
    <t>Chemists</t>
  </si>
  <si>
    <t>19-2032</t>
  </si>
  <si>
    <t>Materials Scientists</t>
  </si>
  <si>
    <t>19-2041</t>
  </si>
  <si>
    <t>Environmental Scientists and Specialists, Including Health</t>
  </si>
  <si>
    <t>19-2042</t>
  </si>
  <si>
    <t>Geoscientists, Except Hydrologists and Geographers</t>
  </si>
  <si>
    <t>19-2043</t>
  </si>
  <si>
    <t>Hydrologists</t>
  </si>
  <si>
    <t>19-2099</t>
  </si>
  <si>
    <t>Physical Scientists, All Other</t>
  </si>
  <si>
    <t>19-3011</t>
  </si>
  <si>
    <t>Economists</t>
  </si>
  <si>
    <t>19-3022</t>
  </si>
  <si>
    <t>Survey Researchers</t>
  </si>
  <si>
    <t>19-3032</t>
  </si>
  <si>
    <t>Industrial-Organizational Psychologists</t>
  </si>
  <si>
    <t>19-3033</t>
  </si>
  <si>
    <t>Clinical and Counseling Psychologists</t>
  </si>
  <si>
    <t>19-3034</t>
  </si>
  <si>
    <t>School Psychologists</t>
  </si>
  <si>
    <t>19-3039</t>
  </si>
  <si>
    <t>Psychologists, All Other</t>
  </si>
  <si>
    <t>19-3041</t>
  </si>
  <si>
    <t>Sociologists</t>
  </si>
  <si>
    <t>19-3051</t>
  </si>
  <si>
    <t>Urban and Regional Planners</t>
  </si>
  <si>
    <t>19-3091</t>
  </si>
  <si>
    <t>Anthropologists and Archeologists</t>
  </si>
  <si>
    <t>19-3092</t>
  </si>
  <si>
    <t>Geographers</t>
  </si>
  <si>
    <t>19-3093</t>
  </si>
  <si>
    <t>Historians</t>
  </si>
  <si>
    <t>19-3094</t>
  </si>
  <si>
    <t>Political Scientists</t>
  </si>
  <si>
    <t>19-3099</t>
  </si>
  <si>
    <t>Social Scientists and Related Workers, All Other</t>
  </si>
  <si>
    <t>19-4012</t>
  </si>
  <si>
    <t>Agricultural Technicians</t>
  </si>
  <si>
    <t>19-4013</t>
  </si>
  <si>
    <t>Food Science Technicians</t>
  </si>
  <si>
    <t>19-4021</t>
  </si>
  <si>
    <t>Biological Technicians</t>
  </si>
  <si>
    <t>19-4031</t>
  </si>
  <si>
    <t>Chemical Technicians</t>
  </si>
  <si>
    <t>19-4042</t>
  </si>
  <si>
    <t>Environmental Science and Protection Technicians, Including Health</t>
  </si>
  <si>
    <t>19-4043</t>
  </si>
  <si>
    <t>Geological Technicians, Except Hydrologic Technicians</t>
  </si>
  <si>
    <t>19-4051</t>
  </si>
  <si>
    <t>Nuclear Technicians</t>
  </si>
  <si>
    <t>19-4061</t>
  </si>
  <si>
    <t>Social Science Research Assistants</t>
  </si>
  <si>
    <t>19-4071</t>
  </si>
  <si>
    <t>Forest and Conservation Technicians</t>
  </si>
  <si>
    <t>19-4092</t>
  </si>
  <si>
    <t>Forensic Science Technicians</t>
  </si>
  <si>
    <t>19-4099</t>
  </si>
  <si>
    <t>Life, Physical, and Social Science Technicians, All Other</t>
  </si>
  <si>
    <t>19-5011</t>
  </si>
  <si>
    <t>Occupational Health and Safety Specialists</t>
  </si>
  <si>
    <t>21-1012</t>
  </si>
  <si>
    <t>Educational, Guidance, and Career Counselors and Advisors</t>
  </si>
  <si>
    <t>21-1013</t>
  </si>
  <si>
    <t>Marriage and Family Therapists</t>
  </si>
  <si>
    <t>21-1015</t>
  </si>
  <si>
    <t>Rehabilitation Counselors</t>
  </si>
  <si>
    <t>21-1018</t>
  </si>
  <si>
    <t>Substance Abuse, Behavioral Disorder, and Mental Health Counselors</t>
  </si>
  <si>
    <t>21-1019</t>
  </si>
  <si>
    <t>Counselors, All Other</t>
  </si>
  <si>
    <t>21-1021</t>
  </si>
  <si>
    <t>Child, Family, and School Social Workers</t>
  </si>
  <si>
    <t>21-1022</t>
  </si>
  <si>
    <t>Healthcare Social Workers</t>
  </si>
  <si>
    <t>21-1023</t>
  </si>
  <si>
    <t>Mental Health and Substance Abuse Social Workers</t>
  </si>
  <si>
    <t>21-1029</t>
  </si>
  <si>
    <t>Social Workers, All Other</t>
  </si>
  <si>
    <t>21-1091</t>
  </si>
  <si>
    <t>Health Education Specialists</t>
  </si>
  <si>
    <t>21-1092</t>
  </si>
  <si>
    <t>Probation Officers and Correctional Treatment Specialists</t>
  </si>
  <si>
    <t>21-1093</t>
  </si>
  <si>
    <t>Social and Human Service Assistants</t>
  </si>
  <si>
    <t>21-1094</t>
  </si>
  <si>
    <t>Community Health Workers</t>
  </si>
  <si>
    <t>21-1099</t>
  </si>
  <si>
    <t>Community and Social Service Specialists, All Other</t>
  </si>
  <si>
    <t>21-2011</t>
  </si>
  <si>
    <t>Clergy</t>
  </si>
  <si>
    <t>21-2021</t>
  </si>
  <si>
    <t>Directors, Religious Activities and Education</t>
  </si>
  <si>
    <t>21-2099</t>
  </si>
  <si>
    <t>Religious Workers, All Other</t>
  </si>
  <si>
    <t>23-1012</t>
  </si>
  <si>
    <t>Judicial Law Clerks</t>
  </si>
  <si>
    <t>23-1021</t>
  </si>
  <si>
    <t>Administrative Law Judges, Adjudicators, and Hearing Officers</t>
  </si>
  <si>
    <t>23-1022</t>
  </si>
  <si>
    <t>Arbitrators, Mediators, and Conciliators</t>
  </si>
  <si>
    <t>23-1023</t>
  </si>
  <si>
    <t>Judges, Magistrate Judges, and Magistrates</t>
  </si>
  <si>
    <t>23-2011</t>
  </si>
  <si>
    <t>Paralegals and Legal Assistants</t>
  </si>
  <si>
    <t>23-2093</t>
  </si>
  <si>
    <t>Title Examiners, Abstractors, and Searchers</t>
  </si>
  <si>
    <t>23-2099</t>
  </si>
  <si>
    <t>Legal Support Workers, All Other</t>
  </si>
  <si>
    <t>25-1011</t>
  </si>
  <si>
    <t>Business Teachers, Postsecondary</t>
  </si>
  <si>
    <t>25-1021</t>
  </si>
  <si>
    <t>Computer Science Teachers, Postsecondary</t>
  </si>
  <si>
    <t>25-1022</t>
  </si>
  <si>
    <t>Mathematical Science Teachers, Postsecondary</t>
  </si>
  <si>
    <t>25-1031</t>
  </si>
  <si>
    <t>Architecture Teachers, Postsecondary</t>
  </si>
  <si>
    <t>25-1032</t>
  </si>
  <si>
    <t>Engineering Teachers, Postsecondary</t>
  </si>
  <si>
    <t>25-1041</t>
  </si>
  <si>
    <t>Agricultural Sciences Teachers, Postsecondary</t>
  </si>
  <si>
    <t>25-1042</t>
  </si>
  <si>
    <t>Biological Science Teachers, Postsecondary</t>
  </si>
  <si>
    <t>25-1043</t>
  </si>
  <si>
    <t>Forestry and Conservation Science Teachers, Postsecondary</t>
  </si>
  <si>
    <t>25-1051</t>
  </si>
  <si>
    <t>Atmospheric, Earth, Marine, and Space Sciences Teachers, Postsecondary</t>
  </si>
  <si>
    <t>25-1052</t>
  </si>
  <si>
    <t>Chemistry Teachers, Postsecondary</t>
  </si>
  <si>
    <t>25-1053</t>
  </si>
  <si>
    <t>Environmental Science Teachers, Postsecondary</t>
  </si>
  <si>
    <t>25-1054</t>
  </si>
  <si>
    <t>Physics Teachers, Postsecondary</t>
  </si>
  <si>
    <t>25-1061</t>
  </si>
  <si>
    <t>Anthropology and Archeology Teachers, Postsecondary</t>
  </si>
  <si>
    <t>25-1062</t>
  </si>
  <si>
    <t>Area, Ethnic, and Cultural Studies Teachers, Postsecondary</t>
  </si>
  <si>
    <t>25-1063</t>
  </si>
  <si>
    <t>Economics Teachers, Postsecondary</t>
  </si>
  <si>
    <t>25-1064</t>
  </si>
  <si>
    <t>Geography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</si>
  <si>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</si>
  <si>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</si>
  <si>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</si>
  <si>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</si>
  <si>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</si>
  <si>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</si>
  <si>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</si>
  <si>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</si>
  <si>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</si>
  <si>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</si>
  <si>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</si>
  <si>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</si>
  <si>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</si>
  <si>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</si>
  <si>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25-1082</t>
  </si>
  <si>
    <t>Library Science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</si>
  <si>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</si>
  <si>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</si>
  <si>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</si>
  <si>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</si>
  <si>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</si>
  <si>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</si>
  <si>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</si>
  <si>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</si>
  <si>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</si>
  <si>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</si>
  <si>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</si>
  <si>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</si>
  <si>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</si>
  <si>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</si>
  <si>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</si>
  <si>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</si>
  <si>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</si>
  <si>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</si>
  <si>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25-1192</t>
  </si>
  <si>
    <t>Family and Consumer Sciences Teachers, Postsecondary</t>
  </si>
  <si>
    <t>25-1193</t>
  </si>
  <si>
    <t>Recreation and Fitness Studies Teachers, Postsecondary</t>
  </si>
  <si>
    <t>25-1194</t>
  </si>
  <si>
    <t>Career/Technical Education Teachers, Postsecondary</t>
  </si>
  <si>
    <t>25-1199</t>
  </si>
  <si>
    <t>Postsecondary Teachers, All Other</t>
  </si>
  <si>
    <t>25-2012</t>
  </si>
  <si>
    <t>Kindergarten Teachers, Except Special Education</t>
  </si>
  <si>
    <t>25-2023</t>
  </si>
  <si>
    <t>Career/Technical Education Teachers, Middle School</t>
  </si>
  <si>
    <t>25-2032</t>
  </si>
  <si>
    <t>Career/Technical Education Teachers, Secondary School</t>
  </si>
  <si>
    <t>25-2051</t>
  </si>
  <si>
    <t>Special Education Teachers, Preschool</t>
  </si>
  <si>
    <t>25-2052</t>
  </si>
  <si>
    <t>Special Education Teachers, Kindergarten and Elementary School</t>
  </si>
  <si>
    <t>25-2057</t>
  </si>
  <si>
    <t>Special Education Teachers, Middle School</t>
  </si>
  <si>
    <t>25-2058</t>
  </si>
  <si>
    <t>Special Education Teachers, Secondary School</t>
  </si>
  <si>
    <t>25-2059</t>
  </si>
  <si>
    <t>Special Education Teachers, All Other</t>
  </si>
  <si>
    <t>25-3011</t>
  </si>
  <si>
    <t>Adult Basic Education, Adult Secondary Education, and English as a Second Language Instructors</t>
  </si>
  <si>
    <t>25-3021</t>
  </si>
  <si>
    <t>Self-Enrichment Teachers</t>
  </si>
  <si>
    <t>25-3041</t>
  </si>
  <si>
    <t>Tutors</t>
  </si>
  <si>
    <t>25-3099</t>
  </si>
  <si>
    <t>Teachers and Instructors, All Other</t>
  </si>
  <si>
    <t>25-4011</t>
  </si>
  <si>
    <t>Archivists</t>
  </si>
  <si>
    <t>25-4012</t>
  </si>
  <si>
    <t>Curators</t>
  </si>
  <si>
    <t>25-4013</t>
  </si>
  <si>
    <t>Museum Technicians and Conservators</t>
  </si>
  <si>
    <t>25-4022</t>
  </si>
  <si>
    <t>Librarians and Media Collections Specialists</t>
  </si>
  <si>
    <t>25-4031</t>
  </si>
  <si>
    <t>Library Technicians</t>
  </si>
  <si>
    <t>25-9031</t>
  </si>
  <si>
    <t>Instructional Coordinators</t>
  </si>
  <si>
    <t>25-9044</t>
  </si>
  <si>
    <t>Teaching Assistants, Postsecondary</t>
  </si>
  <si>
    <t>25-9099</t>
  </si>
  <si>
    <t>Educational Instruction and Library Workers, All Other</t>
  </si>
  <si>
    <t>27-1011</t>
  </si>
  <si>
    <t>Art Directors</t>
  </si>
  <si>
    <t>27-1012</t>
  </si>
  <si>
    <t>Craft Artists</t>
  </si>
  <si>
    <t>27-1013</t>
  </si>
  <si>
    <t>Fine Artists, Including Painters, Sculptors, and Illustrators</t>
  </si>
  <si>
    <t>27-1014</t>
  </si>
  <si>
    <t>Special Effects Artists and Animators</t>
  </si>
  <si>
    <t>27-1019</t>
  </si>
  <si>
    <t>Artists and Related Workers, All Other</t>
  </si>
  <si>
    <t>27-1021</t>
  </si>
  <si>
    <t>Commercial and Industrial Designers</t>
  </si>
  <si>
    <t>27-1022</t>
  </si>
  <si>
    <t>Fashion Designers</t>
  </si>
  <si>
    <t>27-1023</t>
  </si>
  <si>
    <t>Floral Designers</t>
  </si>
  <si>
    <t>27-1024</t>
  </si>
  <si>
    <t>Graphic Designers</t>
  </si>
  <si>
    <t>27-1025</t>
  </si>
  <si>
    <t>Interior Designers</t>
  </si>
  <si>
    <t>27-1026</t>
  </si>
  <si>
    <t>Merchandise Displayers and Window Trimmers</t>
  </si>
  <si>
    <t>27-1027</t>
  </si>
  <si>
    <t>Set and Exhibit Designers</t>
  </si>
  <si>
    <t>27-1029</t>
  </si>
  <si>
    <t>Designers, All Other</t>
  </si>
  <si>
    <t>27-2011</t>
  </si>
  <si>
    <t>Actors</t>
  </si>
  <si>
    <t>27-2012</t>
  </si>
  <si>
    <t>Producers and Directors</t>
  </si>
  <si>
    <t>27-2021</t>
  </si>
  <si>
    <t>Athletes and Sports Competitors</t>
  </si>
  <si>
    <t>27-2022</t>
  </si>
  <si>
    <t>Coaches and Scouts</t>
  </si>
  <si>
    <t>27-2023</t>
  </si>
  <si>
    <t>Umpires, Referees, and Other Sports Officials</t>
  </si>
  <si>
    <t>27-2031</t>
  </si>
  <si>
    <t>Dancers</t>
  </si>
  <si>
    <t>27-2032</t>
  </si>
  <si>
    <t>Choreographers</t>
  </si>
  <si>
    <t>27-2041</t>
  </si>
  <si>
    <t>Music Directors and Composers</t>
  </si>
  <si>
    <t>27-2042</t>
  </si>
  <si>
    <t>Musicians and Singers</t>
  </si>
  <si>
    <t>27-2091</t>
  </si>
  <si>
    <t>Disc Jockeys, Except Radio</t>
  </si>
  <si>
    <t>27-3011</t>
  </si>
  <si>
    <t>Broadcast Announcers and Radio Disc Jockeys</t>
  </si>
  <si>
    <t>27-3023</t>
  </si>
  <si>
    <t>News Analysts, Reporters, and Journalists</t>
  </si>
  <si>
    <t>27-3041</t>
  </si>
  <si>
    <t>Editors</t>
  </si>
  <si>
    <t>27-3042</t>
  </si>
  <si>
    <t>Technical Writers</t>
  </si>
  <si>
    <t>27-3043</t>
  </si>
  <si>
    <t>Writers and Authors</t>
  </si>
  <si>
    <t>27-3091</t>
  </si>
  <si>
    <t>Interpreters and Translators</t>
  </si>
  <si>
    <t>27-3092</t>
  </si>
  <si>
    <t>Court Reporters and Simultaneous Captioners</t>
  </si>
  <si>
    <t>27-4011</t>
  </si>
  <si>
    <t>Audio and Video Technicians</t>
  </si>
  <si>
    <t>27-4012</t>
  </si>
  <si>
    <t>Broadcast Technicians</t>
  </si>
  <si>
    <t>27-4014</t>
  </si>
  <si>
    <t>Sound Engineering Technicians</t>
  </si>
  <si>
    <t>27-4015</t>
  </si>
  <si>
    <t>Lighting Technicians</t>
  </si>
  <si>
    <t>27-4021</t>
  </si>
  <si>
    <t>Photographers</t>
  </si>
  <si>
    <t>27-4031</t>
  </si>
  <si>
    <t>Camera Operators, Television, Video, and Film</t>
  </si>
  <si>
    <t>27-4032</t>
  </si>
  <si>
    <t>Film and Video Editors</t>
  </si>
  <si>
    <t>27-4099</t>
  </si>
  <si>
    <t>Media and Communication Equipment Workers, All Other</t>
  </si>
  <si>
    <t>29-1011</t>
  </si>
  <si>
    <t>Chiropractors</t>
  </si>
  <si>
    <t>29-1021</t>
  </si>
  <si>
    <t>Dentists, General</t>
  </si>
  <si>
    <t>29-1022</t>
  </si>
  <si>
    <t>Oral and Maxillofacial Surgeons</t>
  </si>
  <si>
    <t>29-1023</t>
  </si>
  <si>
    <t>Orthodontists</t>
  </si>
  <si>
    <t>29-1029</t>
  </si>
  <si>
    <t>Dentists, All Other Specialists</t>
  </si>
  <si>
    <t>29-1031</t>
  </si>
  <si>
    <t>Dietitians and Nutritionists</t>
  </si>
  <si>
    <t>29-1041</t>
  </si>
  <si>
    <t>Optometrists</t>
  </si>
  <si>
    <t>29-1051</t>
  </si>
  <si>
    <t>Pharmacists</t>
  </si>
  <si>
    <t>29-1081</t>
  </si>
  <si>
    <t>Podiatrists</t>
  </si>
  <si>
    <t>29-1124</t>
  </si>
  <si>
    <t>Radiation Therapists</t>
  </si>
  <si>
    <t>29-1125</t>
  </si>
  <si>
    <t>Recreational Therapists</t>
  </si>
  <si>
    <t>29-1128</t>
  </si>
  <si>
    <t>Exercise Physiologists</t>
  </si>
  <si>
    <t>29-1129</t>
  </si>
  <si>
    <t>Therapists, All Other</t>
  </si>
  <si>
    <t>29-1151</t>
  </si>
  <si>
    <t>Nurse Anesthetists</t>
  </si>
  <si>
    <t>29-1161</t>
  </si>
  <si>
    <t>Nurse Midwives</t>
  </si>
  <si>
    <t>29-1181</t>
  </si>
  <si>
    <t>Audiologists</t>
  </si>
  <si>
    <t>29-1211</t>
  </si>
  <si>
    <t>Anesthesiologists</t>
  </si>
  <si>
    <t>29-1212</t>
  </si>
  <si>
    <t>Cardiologists</t>
  </si>
  <si>
    <t>29-1213</t>
  </si>
  <si>
    <t>Dermatologists</t>
  </si>
  <si>
    <t>29-1214</t>
  </si>
  <si>
    <t>Emergency Medicine Physicians</t>
  </si>
  <si>
    <t>29-1215</t>
  </si>
  <si>
    <t>Family Medicine Physicians</t>
  </si>
  <si>
    <t>29-1216</t>
  </si>
  <si>
    <t>General Internal Medicine Physicians</t>
  </si>
  <si>
    <t>29-1217</t>
  </si>
  <si>
    <t>Neurologists</t>
  </si>
  <si>
    <t>29-1218</t>
  </si>
  <si>
    <t>Obstetricians and Gynecologists</t>
  </si>
  <si>
    <t>29-1221</t>
  </si>
  <si>
    <t>Pediatricians, General</t>
  </si>
  <si>
    <t>29-1222</t>
  </si>
  <si>
    <t>Physicians, Pathologists</t>
  </si>
  <si>
    <t>29-1223</t>
  </si>
  <si>
    <t>Psychiatrists</t>
  </si>
  <si>
    <t>29-1224</t>
  </si>
  <si>
    <t>Radiologists</t>
  </si>
  <si>
    <t>29-1229</t>
  </si>
  <si>
    <t>Physicians, All Other</t>
  </si>
  <si>
    <t>29-1241</t>
  </si>
  <si>
    <t>Ophthalmologists, Except Pediatric</t>
  </si>
  <si>
    <t>29-1242</t>
  </si>
  <si>
    <t>Orthopedic Surgeons, Except Pediatric</t>
  </si>
  <si>
    <t>29-1243</t>
  </si>
  <si>
    <t>Pediatric Surgeons</t>
  </si>
  <si>
    <t>29-1249</t>
  </si>
  <si>
    <t>Surgeons, All Other</t>
  </si>
  <si>
    <t>29-1291</t>
  </si>
  <si>
    <t>Acupuncturists</t>
  </si>
  <si>
    <t>29-1292</t>
  </si>
  <si>
    <t>Dental Hygienists</t>
  </si>
  <si>
    <t>29-1299</t>
  </si>
  <si>
    <t>Healthcare Diagnosing or Treating Practitioners, All Other</t>
  </si>
  <si>
    <t>29-2010</t>
  </si>
  <si>
    <t>Clinical Laboratory Technologists and Technicians</t>
  </si>
  <si>
    <t>29-2031</t>
  </si>
  <si>
    <t>Cardiovascular Technologists and Technicians</t>
  </si>
  <si>
    <t>29-2033</t>
  </si>
  <si>
    <t>Nuclear Medicine Technologists</t>
  </si>
  <si>
    <t>29-2034</t>
  </si>
  <si>
    <t>Radiologic Technologists and Technicians</t>
  </si>
  <si>
    <t>29-2035</t>
  </si>
  <si>
    <t>Magnetic Resonance Imaging Technologists</t>
  </si>
  <si>
    <t>29-2036</t>
  </si>
  <si>
    <t>Medical Dosimetrists</t>
  </si>
  <si>
    <t>29-2042</t>
  </si>
  <si>
    <t>Emergency Medical Technicians</t>
  </si>
  <si>
    <t>29-2043</t>
  </si>
  <si>
    <t>Paramedics</t>
  </si>
  <si>
    <t>29-2051</t>
  </si>
  <si>
    <t>Dietetic Technicians</t>
  </si>
  <si>
    <t>29-2053</t>
  </si>
  <si>
    <t>Psychiatric Technicians</t>
  </si>
  <si>
    <t>29-2055</t>
  </si>
  <si>
    <t>Surgical Technologists</t>
  </si>
  <si>
    <t>29-2057</t>
  </si>
  <si>
    <t>Ophthalmic Medical Technicians</t>
  </si>
  <si>
    <t>29-2061</t>
  </si>
  <si>
    <t>Licensed Practical and Licensed Vocational Nurses</t>
  </si>
  <si>
    <t>29-2072</t>
  </si>
  <si>
    <t>Medical Records Specialists</t>
  </si>
  <si>
    <t>29-2081</t>
  </si>
  <si>
    <t>Opticians, Dispensing</t>
  </si>
  <si>
    <t>29-2091</t>
  </si>
  <si>
    <t>Orthotists and Prosthetists</t>
  </si>
  <si>
    <t>29-2099</t>
  </si>
  <si>
    <t>Health Technologists and Technicians, All Other</t>
  </si>
  <si>
    <t>29-9091</t>
  </si>
  <si>
    <t>Athletic Trainers</t>
  </si>
  <si>
    <t>29-9093</t>
  </si>
  <si>
    <t>Surgical Assistants</t>
  </si>
  <si>
    <t>29-9099</t>
  </si>
  <si>
    <t>Healthcare Practitioners and Technical Workers, All Other</t>
  </si>
  <si>
    <t>31-1133</t>
  </si>
  <si>
    <t>Psychiatric Aides</t>
  </si>
  <si>
    <t>31-2022</t>
  </si>
  <si>
    <t>Physical Therapist Aides</t>
  </si>
  <si>
    <t>31-9011</t>
  </si>
  <si>
    <t>Massage Therapists</t>
  </si>
  <si>
    <t>31-9091</t>
  </si>
  <si>
    <t>Dental Assistants</t>
  </si>
  <si>
    <t>31-9093</t>
  </si>
  <si>
    <t>Medical Equipment Preparers</t>
  </si>
  <si>
    <t>31-9094</t>
  </si>
  <si>
    <t>Medical Transcriptionists</t>
  </si>
  <si>
    <t>31-9095</t>
  </si>
  <si>
    <t>Pharmacy Aides</t>
  </si>
  <si>
    <t>31-9097</t>
  </si>
  <si>
    <t>Phlebotomists</t>
  </si>
  <si>
    <t>31-9099</t>
  </si>
  <si>
    <t>Healthcare Support Workers, All Other</t>
  </si>
  <si>
    <t>33-1011</t>
  </si>
  <si>
    <t>First-Line Supervisors of Correctional Officers</t>
  </si>
  <si>
    <t>33-1012</t>
  </si>
  <si>
    <t>First-Line Supervisors of Police and Detectives</t>
  </si>
  <si>
    <t>33-1021</t>
  </si>
  <si>
    <t>First-Line Supervisors of Firefighting and Prevention Workers</t>
  </si>
  <si>
    <t>33-1091</t>
  </si>
  <si>
    <t>First-line Supervisors of Security Workers</t>
  </si>
  <si>
    <t>33-1099</t>
  </si>
  <si>
    <t>First-Line Supervisors of Protective Service Workers, All Other</t>
  </si>
  <si>
    <t>33-2011</t>
  </si>
  <si>
    <t>Firefighters</t>
  </si>
  <si>
    <t>33-2021</t>
  </si>
  <si>
    <t>Fire Inspectors and Investigators</t>
  </si>
  <si>
    <t>33-3011</t>
  </si>
  <si>
    <t>Bailiffs</t>
  </si>
  <si>
    <t>33-3012</t>
  </si>
  <si>
    <t>Correctional Officers and Jailers</t>
  </si>
  <si>
    <t>33-3021</t>
  </si>
  <si>
    <t>Detectives and Criminal Investigators</t>
  </si>
  <si>
    <t>33-3031</t>
  </si>
  <si>
    <t>Fish and Game Wardens</t>
  </si>
  <si>
    <t>33-3041</t>
  </si>
  <si>
    <t>Parking Enforcement Workers</t>
  </si>
  <si>
    <t>33-3051</t>
  </si>
  <si>
    <t>Police and Sheriff's Patrol Officers</t>
  </si>
  <si>
    <t>33-3052</t>
  </si>
  <si>
    <t>Transit and Railroad Police</t>
  </si>
  <si>
    <t>33-9011</t>
  </si>
  <si>
    <t>Animal Control Workers</t>
  </si>
  <si>
    <t>33-9021</t>
  </si>
  <si>
    <t>Private Detectives and Investigators</t>
  </si>
  <si>
    <t>33-9031</t>
  </si>
  <si>
    <t>Gambling Surveillance Officers and Gambling Investigators</t>
  </si>
  <si>
    <t>33-9091</t>
  </si>
  <si>
    <t>Crossing Guards and Flaggers</t>
  </si>
  <si>
    <t>33-9092</t>
  </si>
  <si>
    <t>Lifeguards, Ski Patrol, and Other Recreational Protective Service Workers</t>
  </si>
  <si>
    <t>33-9093</t>
  </si>
  <si>
    <t>Transportation Security Screeners</t>
  </si>
  <si>
    <t>33-9094</t>
  </si>
  <si>
    <t>School Bus Monitors</t>
  </si>
  <si>
    <t>33-9099</t>
  </si>
  <si>
    <t>Protective Service Workers, All Other</t>
  </si>
  <si>
    <t>35-1011</t>
  </si>
  <si>
    <t>Chefs and Head Cooks</t>
  </si>
  <si>
    <t>35-2013</t>
  </si>
  <si>
    <t>Cooks, Private Household</t>
  </si>
  <si>
    <t>35-2015</t>
  </si>
  <si>
    <t>Cooks, Short Order</t>
  </si>
  <si>
    <t>35-2019</t>
  </si>
  <si>
    <t>Cooks, All Other</t>
  </si>
  <si>
    <t>35-3041</t>
  </si>
  <si>
    <t>Food Servers, Nonrestaurant</t>
  </si>
  <si>
    <t>35-9021</t>
  </si>
  <si>
    <t>Dishwashers</t>
  </si>
  <si>
    <t>35-9099</t>
  </si>
  <si>
    <t>Food Preparation and Serving Related Workers, All Other</t>
  </si>
  <si>
    <t>37-1011</t>
  </si>
  <si>
    <t>First-Line Supervisors of Housekeeping and Janitorial Workers</t>
  </si>
  <si>
    <t>37-1012</t>
  </si>
  <si>
    <t>First-Line Supervisors of Landscaping, Lawn Service, and Groundskeeping Workers</t>
  </si>
  <si>
    <t>37-2021</t>
  </si>
  <si>
    <t>Pest Control Workers</t>
  </si>
  <si>
    <t>37-3012</t>
  </si>
  <si>
    <t>Pesticide Handlers, Sprayers, and Applicators, Vegetation</t>
  </si>
  <si>
    <t>37-3013</t>
  </si>
  <si>
    <t>Tree Trimmers and Pruners</t>
  </si>
  <si>
    <t>37-3019</t>
  </si>
  <si>
    <t>Grounds Maintenance Workers, All Other</t>
  </si>
  <si>
    <t>39-1013</t>
  </si>
  <si>
    <t>First-Line Supervisors of Gambling Services Workers</t>
  </si>
  <si>
    <t>39-1014</t>
  </si>
  <si>
    <t>First-line Supervisors of Entertainment And Recreation Workers, Except Gambling Services</t>
  </si>
  <si>
    <t>39-1022</t>
  </si>
  <si>
    <t>First-line Supervisors of Personal Service Workers</t>
  </si>
  <si>
    <t>39-3011</t>
  </si>
  <si>
    <t>Gambling Dealers</t>
  </si>
  <si>
    <t>39-3019</t>
  </si>
  <si>
    <t>Gambling Service Workers, All Other</t>
  </si>
  <si>
    <t>F</t>
  </si>
  <si>
    <t>39-3021</t>
  </si>
  <si>
    <t>Motion Picture Projectionists</t>
  </si>
  <si>
    <t>39-3031</t>
  </si>
  <si>
    <t>Ushers, Lobby Attendants, and Ticket Takers</t>
  </si>
  <si>
    <t>39-3091</t>
  </si>
  <si>
    <t>Amusement and Recreation Attendants</t>
  </si>
  <si>
    <t>39-3092</t>
  </si>
  <si>
    <t>Costume Attendants</t>
  </si>
  <si>
    <t>39-3093</t>
  </si>
  <si>
    <t>Locker Room, Coatroom, and Dressing Room Attendants</t>
  </si>
  <si>
    <t>39-3099</t>
  </si>
  <si>
    <t>Entertainment Attendants and Related Workers, All Other</t>
  </si>
  <si>
    <t>39-4011</t>
  </si>
  <si>
    <t>Embalmers</t>
  </si>
  <si>
    <t>39-4012</t>
  </si>
  <si>
    <t>Crematory Operators</t>
  </si>
  <si>
    <t>39-4021</t>
  </si>
  <si>
    <t>Funeral Attendants</t>
  </si>
  <si>
    <t>39-4031</t>
  </si>
  <si>
    <t>Morticians, Undertakers, and Funeral Arrangers</t>
  </si>
  <si>
    <t>39-5011</t>
  </si>
  <si>
    <t>Barbers</t>
  </si>
  <si>
    <t>39-5091</t>
  </si>
  <si>
    <t>Makeup Artists, Theatrical and Performance</t>
  </si>
  <si>
    <t>39-5092</t>
  </si>
  <si>
    <t>Manicurists and Pedicurists</t>
  </si>
  <si>
    <t>39-5094</t>
  </si>
  <si>
    <t>Skincare Specialists</t>
  </si>
  <si>
    <t>39-6011</t>
  </si>
  <si>
    <t>Baggage Porters and Bellhops</t>
  </si>
  <si>
    <t>39-6012</t>
  </si>
  <si>
    <t>Concierges</t>
  </si>
  <si>
    <t>39-7010</t>
  </si>
  <si>
    <t>Tour and Travel Guides</t>
  </si>
  <si>
    <t>39-9032</t>
  </si>
  <si>
    <t>Recreation Workers</t>
  </si>
  <si>
    <t>39-9041</t>
  </si>
  <si>
    <t>Residential Advisors</t>
  </si>
  <si>
    <t>41-1012</t>
  </si>
  <si>
    <t>First-Line Supervisors of Non-Retail Sales Workers</t>
  </si>
  <si>
    <t>41-2012</t>
  </si>
  <si>
    <t>Gambling Change Persons and Booth Cashiers</t>
  </si>
  <si>
    <t>41-2021</t>
  </si>
  <si>
    <t>Counter and Rental Clerks</t>
  </si>
  <si>
    <t>41-2022</t>
  </si>
  <si>
    <t>Parts Salespersons</t>
  </si>
  <si>
    <t>41-3011</t>
  </si>
  <si>
    <t>Advertising Sales Agents</t>
  </si>
  <si>
    <t>41-3031</t>
  </si>
  <si>
    <t>Securities, Commodities, and Financial Services Sales Agents</t>
  </si>
  <si>
    <t>41-3041</t>
  </si>
  <si>
    <t>Travel Agents</t>
  </si>
  <si>
    <t>41-4011</t>
  </si>
  <si>
    <t>Sales Representatives, Wholesale and Manufacturing, Technical and Scientific Products</t>
  </si>
  <si>
    <t>41-9011</t>
  </si>
  <si>
    <t>Demonstrators and Product Promoters</t>
  </si>
  <si>
    <t>41-9012</t>
  </si>
  <si>
    <t>Models</t>
  </si>
  <si>
    <t>41-9021</t>
  </si>
  <si>
    <t>Real Estate Brokers</t>
  </si>
  <si>
    <t>41-9022</t>
  </si>
  <si>
    <t>Real Estate Sales Agents</t>
  </si>
  <si>
    <t>41-9031</t>
  </si>
  <si>
    <t>Sales Engineers</t>
  </si>
  <si>
    <t>41-9041</t>
  </si>
  <si>
    <t>Telemarketers</t>
  </si>
  <si>
    <t>41-9091</t>
  </si>
  <si>
    <t>Door-to-Door Sales Workers, News and Street Vendors, and Related Workers</t>
  </si>
  <si>
    <t>41-9099</t>
  </si>
  <si>
    <t>Sales and Related Workers, All Other</t>
  </si>
  <si>
    <t>43-2011</t>
  </si>
  <si>
    <t>Switchboard Operators, Including Answering Service</t>
  </si>
  <si>
    <t>43-2021</t>
  </si>
  <si>
    <t>Telephone Operators</t>
  </si>
  <si>
    <t>43-2099</t>
  </si>
  <si>
    <t>Communications Equipment Operators, All Other</t>
  </si>
  <si>
    <t>43-3011</t>
  </si>
  <si>
    <t>Bill and Account Collectors</t>
  </si>
  <si>
    <t>43-3021</t>
  </si>
  <si>
    <t>Billing and Posting Clerks</t>
  </si>
  <si>
    <t>43-3041</t>
  </si>
  <si>
    <t>Gambling Cage Workers</t>
  </si>
  <si>
    <t>43-3051</t>
  </si>
  <si>
    <t>Payroll and Timekeeping Clerks</t>
  </si>
  <si>
    <t>43-3061</t>
  </si>
  <si>
    <t>Procurement Clerks</t>
  </si>
  <si>
    <t>43-3071</t>
  </si>
  <si>
    <t>Tellers</t>
  </si>
  <si>
    <t>43-3099</t>
  </si>
  <si>
    <t>Financial Clerks, All Other</t>
  </si>
  <si>
    <t>43-4011</t>
  </si>
  <si>
    <t>Brokerage Clerks</t>
  </si>
  <si>
    <t>43-4021</t>
  </si>
  <si>
    <t>Correspondence Clerks</t>
  </si>
  <si>
    <t>43-4031</t>
  </si>
  <si>
    <t>Court, Municipal, and License Clerks</t>
  </si>
  <si>
    <t>43-4041</t>
  </si>
  <si>
    <t>Credit Authorizers, Checkers, and Clerks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</si>
  <si>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</si>
  <si>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</si>
  <si>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</si>
  <si>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</si>
  <si>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</si>
  <si>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</si>
  <si>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</si>
  <si>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</si>
  <si>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</si>
  <si>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</si>
  <si>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</si>
  <si>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</si>
  <si>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</si>
  <si>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</si>
  <si>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</si>
  <si>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</si>
  <si>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</si>
  <si>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</si>
  <si>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43-4181</t>
  </si>
  <si>
    <t>Reservation and Transportation Ticket Agents and Travel Clerks</t>
  </si>
  <si>
    <t>43-4199</t>
  </si>
  <si>
    <t>Information and Record Clerks, All Other</t>
  </si>
  <si>
    <t>43-5021</t>
  </si>
  <si>
    <t>Couriers and Messengers</t>
  </si>
  <si>
    <t>43-5031</t>
  </si>
  <si>
    <t>Public Safety Telecommunicators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</si>
  <si>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</si>
  <si>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</si>
  <si>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</si>
  <si>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</si>
  <si>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</si>
  <si>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</si>
  <si>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</si>
  <si>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</si>
  <si>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</si>
  <si>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</si>
  <si>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</si>
  <si>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</si>
  <si>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</si>
  <si>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Inventory Clerks</t>
  </si>
  <si>
    <t>43-5111</t>
  </si>
  <si>
    <t>Weighers, Measurers, Checkers, and Samplers, Recordkeeping</t>
  </si>
  <si>
    <t>43-6011</t>
  </si>
  <si>
    <t>Executive Secretaries and Executive Administrative Assistants</t>
  </si>
  <si>
    <t>43-6012</t>
  </si>
  <si>
    <t>Legal Secretaries and Administrative Assistants</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</si>
  <si>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</si>
  <si>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</si>
  <si>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</si>
  <si>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</si>
  <si>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</si>
  <si>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</si>
  <si>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</si>
  <si>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</si>
  <si>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</si>
  <si>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</si>
  <si>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43-9071</t>
  </si>
  <si>
    <t>Office Machine Operators, Except Computer</t>
  </si>
  <si>
    <t>43-9081</t>
  </si>
  <si>
    <t>Proofreaders and Copy Markers</t>
  </si>
  <si>
    <t>43-9111</t>
  </si>
  <si>
    <t>Statistical Assistants</t>
  </si>
  <si>
    <t>43-9199</t>
  </si>
  <si>
    <t>Office and Administrative Support Workers, All Other</t>
  </si>
  <si>
    <t>45-1011</t>
  </si>
  <si>
    <t>First-Line Supervisors of Farming, Fishing, and Forestry Workers</t>
  </si>
  <si>
    <t>45-2011</t>
  </si>
  <si>
    <t>Agricultural Inspectors</t>
  </si>
  <si>
    <t>45-2021</t>
  </si>
  <si>
    <t>Animal Breeders</t>
  </si>
  <si>
    <t>45-2041</t>
  </si>
  <si>
    <t>Graders and Sorters, Agricultural Products</t>
  </si>
  <si>
    <t>45-2091</t>
  </si>
  <si>
    <t>Agricultural Equipment Operators</t>
  </si>
  <si>
    <t>45-2092</t>
  </si>
  <si>
    <t>Farmworkers and Laborers, Crop, Nursery, and Greenhouse</t>
  </si>
  <si>
    <t>45-2099</t>
  </si>
  <si>
    <t>Agricultural Workers, All Other</t>
  </si>
  <si>
    <t>45-3031</t>
  </si>
  <si>
    <t>Fishing and Hunting Workers</t>
  </si>
  <si>
    <t>45-4011</t>
  </si>
  <si>
    <t>Forest and Conservation Workers</t>
  </si>
  <si>
    <t>45-4021</t>
  </si>
  <si>
    <t>Fallers</t>
  </si>
  <si>
    <t>45-4023</t>
  </si>
  <si>
    <t>Log Graders and Scalers</t>
  </si>
  <si>
    <t>45-4029</t>
  </si>
  <si>
    <t>Logging Workers, All Other</t>
  </si>
  <si>
    <t>47-1011</t>
  </si>
  <si>
    <t>First-Line Supervisors of Construction Trades and Extraction Workers</t>
  </si>
  <si>
    <t>47-2011</t>
  </si>
  <si>
    <t>Boilermakers</t>
  </si>
  <si>
    <t>Apprenticeship</t>
  </si>
  <si>
    <t>47-2021</t>
  </si>
  <si>
    <t>Brickmasons and Blockmasons</t>
  </si>
  <si>
    <t>47-2022</t>
  </si>
  <si>
    <t>Stonemasons</t>
  </si>
  <si>
    <t>47-2041</t>
  </si>
  <si>
    <t>Carpet Installers</t>
  </si>
  <si>
    <t>47-2042</t>
  </si>
  <si>
    <t>Floor Layers, Except Carpet, Wood, and Hard Tiles</t>
  </si>
  <si>
    <t>47-2043</t>
  </si>
  <si>
    <t>Floor Sanders and Finishers</t>
  </si>
  <si>
    <t>47-2044</t>
  </si>
  <si>
    <t>Tile and Stone Setters</t>
  </si>
  <si>
    <t>47-2051</t>
  </si>
  <si>
    <t>Cement Masons and Concrete Finishers</t>
  </si>
  <si>
    <t>47-2071</t>
  </si>
  <si>
    <t>Paving, Surfacing, and Tamping Equipment Operators</t>
  </si>
  <si>
    <t>47-2072</t>
  </si>
  <si>
    <t>Pile Driver Operators</t>
  </si>
  <si>
    <t>47-2073</t>
  </si>
  <si>
    <t>Operating Engineers and Other Construction Equipment Operators</t>
  </si>
  <si>
    <t>47-2081</t>
  </si>
  <si>
    <t>Drywall and Ceiling Tile Installers</t>
  </si>
  <si>
    <t>47-2082</t>
  </si>
  <si>
    <t>Tapers</t>
  </si>
  <si>
    <t>47-2121</t>
  </si>
  <si>
    <t>Glaziers</t>
  </si>
  <si>
    <t>47-2131</t>
  </si>
  <si>
    <t>Insulation Workers, Floor, Ceiling, and Wall</t>
  </si>
  <si>
    <t>47-2132</t>
  </si>
  <si>
    <t>Insulation Workers, Mechanical</t>
  </si>
  <si>
    <t>47-2141</t>
  </si>
  <si>
    <t>Painters, Construction and Maintenance</t>
  </si>
  <si>
    <t>47-2142</t>
  </si>
  <si>
    <t>Paperhangers</t>
  </si>
  <si>
    <t>47-2151</t>
  </si>
  <si>
    <t>Pipelayers</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</si>
  <si>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</si>
  <si>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</si>
  <si>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</si>
  <si>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</si>
  <si>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</si>
  <si>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</si>
  <si>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</si>
  <si>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</si>
  <si>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</si>
  <si>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</si>
  <si>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</si>
  <si>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</si>
  <si>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47-2231</t>
  </si>
  <si>
    <t>Solar Photovoltaic Installers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</si>
  <si>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</si>
  <si>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</si>
  <si>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</si>
  <si>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</si>
  <si>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</si>
  <si>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</si>
  <si>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</si>
  <si>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</si>
  <si>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</si>
  <si>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</si>
  <si>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47-3019</t>
  </si>
  <si>
    <t>Helpers, Construction Trades, All Other</t>
  </si>
  <si>
    <t>47-4011</t>
  </si>
  <si>
    <t>Construction and Building Inspectors</t>
  </si>
  <si>
    <t>47-4021</t>
  </si>
  <si>
    <t>Elevator and Escalator Installers and Repairers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</si>
  <si>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</si>
  <si>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</si>
  <si>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</si>
  <si>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</si>
  <si>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</si>
  <si>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</si>
  <si>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</si>
  <si>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</si>
  <si>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</si>
  <si>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</si>
  <si>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47-4090</t>
  </si>
  <si>
    <t>Miscellaneous Construction and Related Workers</t>
  </si>
  <si>
    <t>47-5012</t>
  </si>
  <si>
    <t>Rotary Drill Operators, Oil and Gas</t>
  </si>
  <si>
    <t>47-5013</t>
  </si>
  <si>
    <t>Service Unit Operators, Oil and Gas</t>
  </si>
  <si>
    <t>47-5022</t>
  </si>
  <si>
    <t>Excavating and Loading Machine and Dragline Operators, Surface Mining</t>
  </si>
  <si>
    <t>47-5023</t>
  </si>
  <si>
    <t>Earth Drillers, Except Oil and Gas</t>
  </si>
  <si>
    <t>47-5032</t>
  </si>
  <si>
    <t>Explosives Workers, Ordnance Handling Experts, and Blasters</t>
  </si>
  <si>
    <t>47-5041</t>
  </si>
  <si>
    <t>Continuous Mining Machine Operators</t>
  </si>
  <si>
    <t>47-5044</t>
  </si>
  <si>
    <t>Loading and Moving Machine Operators, Underground Mining</t>
  </si>
  <si>
    <t>47-5049</t>
  </si>
  <si>
    <t>Underground Mining Machine Operators, All Other</t>
  </si>
  <si>
    <t>47-5051</t>
  </si>
  <si>
    <t>Rock Splitters, Quarry</t>
  </si>
  <si>
    <t>47-5071</t>
  </si>
  <si>
    <t>Roustabouts, Oil and Gas</t>
  </si>
  <si>
    <t>47-5081</t>
  </si>
  <si>
    <t>Helpers--Extraction Workers</t>
  </si>
  <si>
    <t>47-5099</t>
  </si>
  <si>
    <t>Extraction Workers, All Other</t>
  </si>
  <si>
    <t>49-1011</t>
  </si>
  <si>
    <t>First-Line Supervisors of Mechanics, Installers, and Repairers</t>
  </si>
  <si>
    <t>49-2011</t>
  </si>
  <si>
    <t>Computer, Automated Teller, and Office Machine Repairers</t>
  </si>
  <si>
    <t>49-2021</t>
  </si>
  <si>
    <t>Radio, Cellular, and Tower Equipment Installers and Repairers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</si>
  <si>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</si>
  <si>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</si>
  <si>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</si>
  <si>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</si>
  <si>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</si>
  <si>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</si>
  <si>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</si>
  <si>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</si>
  <si>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</si>
  <si>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</si>
  <si>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</si>
  <si>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</si>
  <si>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</si>
  <si>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</si>
  <si>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</si>
  <si>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Audiovisual Equipment Installers and Repairers</t>
  </si>
  <si>
    <t>49-2098</t>
  </si>
  <si>
    <t>Security and Fire Alarm Systems Installers</t>
  </si>
  <si>
    <t>49-3011</t>
  </si>
  <si>
    <t>Aircraft Mechanics and Service Technicians</t>
  </si>
  <si>
    <t>49-3021</t>
  </si>
  <si>
    <t>Automotive Body and Related Repairers</t>
  </si>
  <si>
    <t>49-3022</t>
  </si>
  <si>
    <t>Automotive Glass Installers and Repairers</t>
  </si>
  <si>
    <t>49-3031</t>
  </si>
  <si>
    <t>Bus and Truck Mechanics and Diesel Engine Specialists</t>
  </si>
  <si>
    <t>49-3041</t>
  </si>
  <si>
    <t>Farm Equipment Mechanics and Service Technicians</t>
  </si>
  <si>
    <t>49-3042</t>
  </si>
  <si>
    <t>Mobile Heavy Equipment Mechanics, Except Engines</t>
  </si>
  <si>
    <t>49-3043</t>
  </si>
  <si>
    <t>Rail Car Repairers</t>
  </si>
  <si>
    <t>49-3051</t>
  </si>
  <si>
    <t>Motorboat Mechanics and Service Technicians</t>
  </si>
  <si>
    <t>49-3052</t>
  </si>
  <si>
    <t>Motorcycle Mechanics</t>
  </si>
  <si>
    <t>49-3053</t>
  </si>
  <si>
    <t>Outdoor Power Equipment and Other Small Engine Mechanics</t>
  </si>
  <si>
    <t>49-3091</t>
  </si>
  <si>
    <t>Bicycle Repairers</t>
  </si>
  <si>
    <t>49-3092</t>
  </si>
  <si>
    <t>Recreational Vehicle Service Technicians</t>
  </si>
  <si>
    <t>49-3093</t>
  </si>
  <si>
    <t>Tire Repairers and Changers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</si>
  <si>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</si>
  <si>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</si>
  <si>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</si>
  <si>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</si>
  <si>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</si>
  <si>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</si>
  <si>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</si>
  <si>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</si>
  <si>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49-9043</t>
  </si>
  <si>
    <t>Maintenance Workers, Machinery</t>
  </si>
  <si>
    <t>49-9044</t>
  </si>
  <si>
    <t>Millwrights</t>
  </si>
  <si>
    <t>49-9045</t>
  </si>
  <si>
    <t>Refractory Materials Repairers, Except Brickmasons</t>
  </si>
  <si>
    <t>49-9051</t>
  </si>
  <si>
    <t>Electrical Power-Line Installers and Repairers</t>
  </si>
  <si>
    <t>49-9052</t>
  </si>
  <si>
    <t>Telecommunications Line Installers and Repairers</t>
  </si>
  <si>
    <t>49-9061</t>
  </si>
  <si>
    <t>Camera and Photographic Equipment Repairers</t>
  </si>
  <si>
    <t>49-9063</t>
  </si>
  <si>
    <t>Musical Instrument Repairers and Tuners</t>
  </si>
  <si>
    <t>49-9064</t>
  </si>
  <si>
    <t>Watch and Clock Repairers</t>
  </si>
  <si>
    <t>49-9069</t>
  </si>
  <si>
    <t>Precision Instrument and Equipment Repairers, All Other</t>
  </si>
  <si>
    <t>49-9081</t>
  </si>
  <si>
    <t>Wind Turbine Service Technicians</t>
  </si>
  <si>
    <t>49-9091</t>
  </si>
  <si>
    <t>Coin, Vending, and Amusement Machine Servicers and Repairers</t>
  </si>
  <si>
    <t>49-9092</t>
  </si>
  <si>
    <t>Commercial Divers</t>
  </si>
  <si>
    <t>49-9094</t>
  </si>
  <si>
    <t>Locksmiths and Safe Repairers</t>
  </si>
  <si>
    <t>49-9095</t>
  </si>
  <si>
    <t>Manufactured Building and Mobile Home Installers</t>
  </si>
  <si>
    <t>49-9096</t>
  </si>
  <si>
    <t>Riggers</t>
  </si>
  <si>
    <t>49-9097</t>
  </si>
  <si>
    <t>Signal and Track Switch Repairers</t>
  </si>
  <si>
    <t>49-9098</t>
  </si>
  <si>
    <t>Helpers--Installation, Maintenance, and Repair Workers</t>
  </si>
  <si>
    <t>49-9099</t>
  </si>
  <si>
    <t>Installation, Maintenance, and Repair Workers, All Other</t>
  </si>
  <si>
    <t>51-2011</t>
  </si>
  <si>
    <t>Aircraft Structure, Surfaces, Rigging, and Systems Assemblers</t>
  </si>
  <si>
    <t>51-2021</t>
  </si>
  <si>
    <t>Coil Winders, Tapers, and Finishers</t>
  </si>
  <si>
    <t>51-2028</t>
  </si>
  <si>
    <t>Electrical, Electronic, and Electromechanical Assemblers, Except Coil Winders, Tapers, and Finishers</t>
  </si>
  <si>
    <t>51-2031</t>
  </si>
  <si>
    <t>Engine and Other Machine Assemblers</t>
  </si>
  <si>
    <t>51-2041</t>
  </si>
  <si>
    <t>Structural Metal Fabricators and Fitters</t>
  </si>
  <si>
    <t>51-2051</t>
  </si>
  <si>
    <t>Fiberglass Laminators and Fabricators</t>
  </si>
  <si>
    <t>51-3011</t>
  </si>
  <si>
    <t>Bakers</t>
  </si>
  <si>
    <t>51-3021</t>
  </si>
  <si>
    <t>Butchers and Meat Cutters</t>
  </si>
  <si>
    <t>51-3023</t>
  </si>
  <si>
    <t>Slaughterers and Meat Packers</t>
  </si>
  <si>
    <t>51-3091</t>
  </si>
  <si>
    <t>Food and Tobacco Roasting, Baking, and Drying Machine Operators and Tenders</t>
  </si>
  <si>
    <t>51-3092</t>
  </si>
  <si>
    <t>Food Batchmakers</t>
  </si>
  <si>
    <t>51-3099</t>
  </si>
  <si>
    <t>Food Processing Workers, All Other</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</si>
  <si>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</si>
  <si>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</si>
  <si>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</si>
  <si>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</si>
  <si>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</si>
  <si>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</si>
  <si>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51-4031</t>
  </si>
  <si>
    <t>Cutting, Punching, and Press Machine Setters, Operators, and Tenders, Metal and Plastic</t>
  </si>
  <si>
    <t>51-4032</t>
  </si>
  <si>
    <t>Drilling and Boring Machine Tool Setters, Operators, and Tenders, Metal and Plastic</t>
  </si>
  <si>
    <t>51-4033</t>
  </si>
  <si>
    <t>Grinding, Lapping, Polishing, and Buffing Machine Tool Setters, Operators, and Tenders, Metal and Plastic</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</si>
  <si>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</si>
  <si>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</si>
  <si>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</si>
  <si>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</si>
  <si>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</si>
  <si>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</si>
  <si>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</si>
  <si>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</si>
  <si>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</si>
  <si>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</si>
  <si>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51-4061</t>
  </si>
  <si>
    <t>Model Makers, Metal and Plastic</t>
  </si>
  <si>
    <t>51-4062</t>
  </si>
  <si>
    <t>Patternmakers,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</si>
  <si>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</si>
  <si>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</si>
  <si>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</si>
  <si>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</si>
  <si>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</si>
  <si>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</si>
  <si>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</si>
  <si>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</si>
  <si>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</si>
  <si>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</si>
  <si>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51-4122</t>
  </si>
  <si>
    <t>Welding, Soldering, and Brazing Machine Setters, Operators, and Tenders</t>
  </si>
  <si>
    <t>51-4191</t>
  </si>
  <si>
    <t>Heat Treating Equipment Setters, Operators, and Tenders, Metal and Plastic</t>
  </si>
  <si>
    <t>51-4192</t>
  </si>
  <si>
    <t>Layout Workers, Metal and Plastic</t>
  </si>
  <si>
    <t>51-4193</t>
  </si>
  <si>
    <t>Plating Machine Setters, Operators, and Tenders, Metal and Plastic</t>
  </si>
  <si>
    <t>51-4194</t>
  </si>
  <si>
    <t>Tool Grinders, Filers, and Sharpeners</t>
  </si>
  <si>
    <t>51-4199</t>
  </si>
  <si>
    <t>Metal Workers and Plastic Workers, All Other</t>
  </si>
  <si>
    <t>51-5111</t>
  </si>
  <si>
    <t>Prepress Technicians and Workers</t>
  </si>
  <si>
    <t>51-5112</t>
  </si>
  <si>
    <t>Printing Press Operators</t>
  </si>
  <si>
    <t>51-5113</t>
  </si>
  <si>
    <t>Print Binding and Finishing Workers</t>
  </si>
  <si>
    <t>51-6011</t>
  </si>
  <si>
    <t>Laundry and Dry-Cleaning Workers</t>
  </si>
  <si>
    <t>51-6021</t>
  </si>
  <si>
    <t>Pressers, Textile, Garment, and Related Materials</t>
  </si>
  <si>
    <t>51-6031</t>
  </si>
  <si>
    <t>Sewing Machine Operators</t>
  </si>
  <si>
    <t>51-6041</t>
  </si>
  <si>
    <t>Shoe and Leather Workers and Repairers</t>
  </si>
  <si>
    <t>51-6042</t>
  </si>
  <si>
    <t>Shoe Machine Operators and Tenders</t>
  </si>
  <si>
    <t>51-6051</t>
  </si>
  <si>
    <t>Sewers, Hand</t>
  </si>
  <si>
    <t>51-6052</t>
  </si>
  <si>
    <t>Tailors, Dressmakers, and Custom Sewers</t>
  </si>
  <si>
    <t>51-6061</t>
  </si>
  <si>
    <t>Textile Bleaching and Dyeing Machine Operators and Tenders</t>
  </si>
  <si>
    <t>51-6062</t>
  </si>
  <si>
    <t>Textile Cutting Machine Setters, Operators, and Tenders</t>
  </si>
  <si>
    <t>51-6063</t>
  </si>
  <si>
    <t>Textile Knitting and Weaving Machine Setters, Operators, and Tenders</t>
  </si>
  <si>
    <t>51-6064</t>
  </si>
  <si>
    <t>Textile Winding, Twisting, and Drawing Out Machine Setters, Operators, and Tenders</t>
  </si>
  <si>
    <t>51-6091</t>
  </si>
  <si>
    <t>Extruding and Forming Machine Setters, Operators, and Tenders, Synthetic and Glass Fibers</t>
  </si>
  <si>
    <t>51-6092</t>
  </si>
  <si>
    <t>Fabric and Apparel Patternmakers</t>
  </si>
  <si>
    <t>51-6093</t>
  </si>
  <si>
    <t>Upholsterers</t>
  </si>
  <si>
    <t>51-6099</t>
  </si>
  <si>
    <t>Textile, Apparel, and Furnishings Workers, All Other</t>
  </si>
  <si>
    <t>51-7011</t>
  </si>
  <si>
    <t>Cabinetmakers and Bench Carpenters</t>
  </si>
  <si>
    <t>51-7021</t>
  </si>
  <si>
    <t>Furniture Finishers</t>
  </si>
  <si>
    <t>51-7032</t>
  </si>
  <si>
    <t>Patternmakers, Wood</t>
  </si>
  <si>
    <t>51-7041</t>
  </si>
  <si>
    <t>Sawing Machine Setters, Operators, and Tenders, Wood</t>
  </si>
  <si>
    <t>51-7042</t>
  </si>
  <si>
    <t>Woodworking Machine Setters, Operators, and Tenders, Except Sawing</t>
  </si>
  <si>
    <t>51-7099</t>
  </si>
  <si>
    <t>Woodworkers, All Other</t>
  </si>
  <si>
    <t>51-8011</t>
  </si>
  <si>
    <t>Nuclear Power Reactor Operators</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</si>
  <si>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</si>
  <si>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</si>
  <si>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</si>
  <si>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</si>
  <si>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</si>
  <si>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</si>
  <si>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</si>
  <si>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</si>
  <si>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</si>
  <si>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</si>
  <si>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</si>
  <si>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</si>
  <si>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</si>
  <si>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</si>
  <si>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51-8099</t>
  </si>
  <si>
    <t>Plant and System Operators, All Other</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</si>
  <si>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</si>
  <si>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</si>
  <si>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</si>
  <si>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</si>
  <si>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</si>
  <si>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</si>
  <si>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</si>
  <si>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</si>
  <si>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</si>
  <si>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</si>
  <si>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</si>
  <si>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</si>
  <si>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</si>
  <si>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</si>
  <si>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</si>
  <si>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</si>
  <si>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</si>
  <si>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</si>
  <si>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</si>
  <si>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</si>
  <si>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</si>
  <si>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</si>
  <si>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</si>
  <si>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</si>
  <si>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</si>
  <si>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</si>
  <si>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51-9083</t>
  </si>
  <si>
    <t>Ophthalmic Laboratory Technicians</t>
  </si>
  <si>
    <t>51-9111</t>
  </si>
  <si>
    <t>Packaging and Filling Machine Operators and Tenders</t>
  </si>
  <si>
    <t>51-9123</t>
  </si>
  <si>
    <t>Painting, Coating, and Decorating Workers</t>
  </si>
  <si>
    <t>51-9124</t>
  </si>
  <si>
    <t>Coating, Painting, and Spraying Machine Setters, Operators, and Tenders</t>
  </si>
  <si>
    <t>51-9151</t>
  </si>
  <si>
    <t>Photographic Process Workers and Processing Machine Operators</t>
  </si>
  <si>
    <t>51-9161</t>
  </si>
  <si>
    <t>Computer Numerically Controlled Tool Operators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</si>
  <si>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</si>
  <si>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</si>
  <si>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</si>
  <si>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</si>
  <si>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</si>
  <si>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</si>
  <si>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</si>
  <si>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</si>
  <si>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</si>
  <si>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</si>
  <si>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</si>
  <si>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</si>
  <si>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51-9197</t>
  </si>
  <si>
    <t>Tire Builders</t>
  </si>
  <si>
    <t>51-9198</t>
  </si>
  <si>
    <t>Helpers--Production Workers</t>
  </si>
  <si>
    <t>51-9199</t>
  </si>
  <si>
    <t>Production Workers, All Other</t>
  </si>
  <si>
    <t>53-1041</t>
  </si>
  <si>
    <t>Aircraft Cargo Handling Supervisors</t>
  </si>
  <si>
    <t>53-1047</t>
  </si>
  <si>
    <t>FirstLine Supervisors of Transportation &amp; Material Moving Workers, Exc Aircraft Cargo Handling Supervisor</t>
  </si>
  <si>
    <t>53-2011</t>
  </si>
  <si>
    <t>Airline Pilots, Copilots, and Flight Engineers</t>
  </si>
  <si>
    <t>53-2012</t>
  </si>
  <si>
    <t>Commercial Pilots</t>
  </si>
  <si>
    <t>53-2021</t>
  </si>
  <si>
    <t>Air Traffic Controllers</t>
  </si>
  <si>
    <t>53-2022</t>
  </si>
  <si>
    <t>Airfield Operations Specialists</t>
  </si>
  <si>
    <t>53-2031</t>
  </si>
  <si>
    <t>Flight Attendants</t>
  </si>
  <si>
    <t>53-3011</t>
  </si>
  <si>
    <t>Ambulance Drivers and Attendants, Except Emergency Medical Technicians</t>
  </si>
  <si>
    <t>53-3051</t>
  </si>
  <si>
    <t>Bus Drivers, School</t>
  </si>
  <si>
    <t>53-3053</t>
  </si>
  <si>
    <t>Shuttle Drivers and Chauffeurs</t>
  </si>
  <si>
    <t>53-3099</t>
  </si>
  <si>
    <t>Motor Vehicle Operators, All Other</t>
  </si>
  <si>
    <t>53-4011</t>
  </si>
  <si>
    <t>Locomotive Engineers</t>
  </si>
  <si>
    <t>53-4013</t>
  </si>
  <si>
    <t>Rail Yard Engineers, Dinkey Operators, and Hostlers</t>
  </si>
  <si>
    <t>53-4022</t>
  </si>
  <si>
    <t>Railroad Brake, Signal, and Switch Operators and Locomotive Firers</t>
  </si>
  <si>
    <t>53-4031</t>
  </si>
  <si>
    <t>Railroad Conductors and Yardmasters</t>
  </si>
  <si>
    <t>53-4041</t>
  </si>
  <si>
    <t>Subway and Streetcar Operators</t>
  </si>
  <si>
    <t>53-4099</t>
  </si>
  <si>
    <t>Rail Transportation Workers, All Other</t>
  </si>
  <si>
    <t>53-5011</t>
  </si>
  <si>
    <t>Sailors and Marine Oilers</t>
  </si>
  <si>
    <t>53-5021</t>
  </si>
  <si>
    <t>Captains, Mates, and Pilots of Water Vessels</t>
  </si>
  <si>
    <t>53-5022</t>
  </si>
  <si>
    <t>Motorboat Operators</t>
  </si>
  <si>
    <t>53-5031</t>
  </si>
  <si>
    <t>Ship Engineers</t>
  </si>
  <si>
    <t>53-6011</t>
  </si>
  <si>
    <t>Bridge and Lock Tenders</t>
  </si>
  <si>
    <t>53-6021</t>
  </si>
  <si>
    <t>Parking Attendants</t>
  </si>
  <si>
    <t>53-6031</t>
  </si>
  <si>
    <t>Automotive and Watercraft Service Attendants</t>
  </si>
  <si>
    <t>53-6032</t>
  </si>
  <si>
    <t>Aircraft Service Attendants</t>
  </si>
  <si>
    <t>53-6041</t>
  </si>
  <si>
    <t>Traffic Technicians</t>
  </si>
  <si>
    <t>53-6051</t>
  </si>
  <si>
    <t>Transportation Inspectors</t>
  </si>
  <si>
    <t>53-6099</t>
  </si>
  <si>
    <t>Transportation Workers, All Other</t>
  </si>
  <si>
    <t>53-7011</t>
  </si>
  <si>
    <t>Conveyor Operators and Tenders</t>
  </si>
  <si>
    <t>53-7021</t>
  </si>
  <si>
    <t>Crane and Tower Operators</t>
  </si>
  <si>
    <t>53-7031</t>
  </si>
  <si>
    <t>Dredge Operators</t>
  </si>
  <si>
    <t>53-7041</t>
  </si>
  <si>
    <t>Hoist and Winch Operators</t>
  </si>
  <si>
    <t>53-7051</t>
  </si>
  <si>
    <t>Industrial Truck and Tractor Operators</t>
  </si>
  <si>
    <t>53-7061</t>
  </si>
  <si>
    <t>Cleaners of Vehicles and Equipment</t>
  </si>
  <si>
    <t>53-7063</t>
  </si>
  <si>
    <t>Machine Feeders and Offbearers</t>
  </si>
  <si>
    <t>53-7064</t>
  </si>
  <si>
    <t>Packers and Packagers, Hand</t>
  </si>
  <si>
    <t>53-7071</t>
  </si>
  <si>
    <t>Gas Compressor and Gas Pumping Station Operators</t>
  </si>
  <si>
    <t>53-7072</t>
  </si>
  <si>
    <t>Pump Operators, Except Wellhead Pumpers</t>
  </si>
  <si>
    <t>53-7073</t>
  </si>
  <si>
    <t>Wellhead Pumpers</t>
  </si>
  <si>
    <t>53-7081</t>
  </si>
  <si>
    <t>Refuse and Recyclable Material Collectors</t>
  </si>
  <si>
    <t>Missouri Occupational Projections 2022-2032</t>
  </si>
  <si>
    <t>Table of Contents</t>
  </si>
  <si>
    <t xml:space="preserve">Tab </t>
  </si>
  <si>
    <t>Description</t>
  </si>
  <si>
    <t xml:space="preserve">1. Major Occupation Groups </t>
  </si>
  <si>
    <t>Projection and wage data for major occupation groups.</t>
  </si>
  <si>
    <t>2. Top Job Outlook</t>
  </si>
  <si>
    <t>Top A and B occupations by total annual openings. Occupations are organized into NOW, NEXT, and LATER, based on the skill level that is typically required.</t>
  </si>
  <si>
    <t>3. Top Job Openings</t>
  </si>
  <si>
    <t>Top occupations by total annual openings. Occupations are organized into NOW, NEXT, and LATER, based on the skill level that is typically required.</t>
  </si>
  <si>
    <t>4. Fastest Growing</t>
  </si>
  <si>
    <t>Occupations with the highest projected percentage of job growth between 2022 and 2032. Occupations are organized into NOW, NEXT, and LATER, based on the skill level that is typically required.</t>
  </si>
  <si>
    <t>5. All Occupations</t>
  </si>
  <si>
    <t>Data for all available detailed occupations. This data includes, but is not limited to, projected growth and openings, typical education requirements, and STEM designations.  This worksheet has the most available data.</t>
  </si>
  <si>
    <t>6. Notes</t>
  </si>
  <si>
    <t>Explanation of data</t>
  </si>
  <si>
    <t>Occupational projections are produced every two years and are published in July of even numbered years.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</si>
  <si>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July 2024</t>
  </si>
  <si>
    <t>Long-Term Occupational Projections for Missouri</t>
  </si>
  <si>
    <t>Major Occupation Groups Information</t>
  </si>
  <si>
    <t>Occupation</t>
  </si>
  <si>
    <t>2022-2032</t>
  </si>
  <si>
    <t>2023 Wages</t>
  </si>
  <si>
    <t>Annual Openings</t>
  </si>
  <si>
    <t>SOC Code</t>
  </si>
  <si>
    <t xml:space="preserve">Title  </t>
  </si>
  <si>
    <t>Percent</t>
  </si>
  <si>
    <t>Entry</t>
  </si>
  <si>
    <t>Mean</t>
  </si>
  <si>
    <t>Median</t>
  </si>
  <si>
    <t>Experienced</t>
  </si>
  <si>
    <t>Exits</t>
  </si>
  <si>
    <t>Transfers</t>
  </si>
  <si>
    <t>Growth</t>
  </si>
  <si>
    <t>Total</t>
  </si>
  <si>
    <t>Please see Notes tab for further explanation of data.</t>
  </si>
  <si>
    <t>Top Job Outlook by Now, Next, and Later Categories</t>
  </si>
  <si>
    <t>Outlook defined by Career Grades which consider openings, growth rate, and wages</t>
  </si>
  <si>
    <r>
      <t xml:space="preserve">NOW Top Job Outlook - Statewide
</t>
    </r>
    <r>
      <rPr>
        <b/>
        <i/>
        <sz val="11"/>
        <color indexed="9"/>
        <rFont val="Calibri"/>
        <family val="2"/>
        <scheme val="minor"/>
      </rPr>
      <t>NOW jobs typically require high school education or less and short-term training</t>
    </r>
  </si>
  <si>
    <t xml:space="preserve">Occupation Title  </t>
  </si>
  <si>
    <t>Average Annual Wage</t>
  </si>
  <si>
    <r>
      <t xml:space="preserve">NEXT Top Job Outlook - Statewide
</t>
    </r>
    <r>
      <rPr>
        <b/>
        <i/>
        <sz val="11"/>
        <color theme="0"/>
        <rFont val="Calibri"/>
        <family val="2"/>
        <scheme val="minor"/>
      </rPr>
      <t>NEXT jobs typically require moderate/long-term training or experience or education beyond high school</t>
    </r>
  </si>
  <si>
    <r>
      <t xml:space="preserve">LATER Top Job Outlook - Statewide
</t>
    </r>
    <r>
      <rPr>
        <b/>
        <i/>
        <sz val="11"/>
        <color theme="0"/>
        <rFont val="Calibri"/>
        <family val="2"/>
        <scheme val="minor"/>
      </rPr>
      <t>LATER jobs typically require a Bachelor's degree or higher education</t>
    </r>
  </si>
  <si>
    <t xml:space="preserve">Long-Term Occupational Projections for Missouri </t>
  </si>
  <si>
    <t>Top Job Openings by Now, Next, and Later Categories</t>
  </si>
  <si>
    <t>Openings based on job growth as well as replacement needs due to exits or transfers</t>
  </si>
  <si>
    <r>
      <t xml:space="preserve">NOW Top Job Openings - Statewide
</t>
    </r>
    <r>
      <rPr>
        <b/>
        <i/>
        <sz val="11"/>
        <color indexed="9"/>
        <rFont val="Calibri"/>
        <family val="2"/>
        <scheme val="minor"/>
      </rPr>
      <t>NOW jobs typically require high school education or less and short-term training</t>
    </r>
  </si>
  <si>
    <r>
      <t xml:space="preserve">NEXT Top Job Openings - Statewide
</t>
    </r>
    <r>
      <rPr>
        <b/>
        <i/>
        <sz val="11"/>
        <color theme="0"/>
        <rFont val="Calibri"/>
        <family val="2"/>
        <scheme val="minor"/>
      </rPr>
      <t>NEXT jobs typically require moderate/long-term training or experience or education beyond high school</t>
    </r>
  </si>
  <si>
    <r>
      <t xml:space="preserve">LATER Top Job Openings - Statewide
</t>
    </r>
    <r>
      <rPr>
        <b/>
        <i/>
        <sz val="11"/>
        <color theme="0"/>
        <rFont val="Calibri"/>
        <family val="2"/>
        <scheme val="minor"/>
      </rPr>
      <t>LATER jobs typically require a Bachelor's degree or higher education</t>
    </r>
  </si>
  <si>
    <t>Source: 2022-2032 Long-Term Occupational Projections, Missouri Economic Research and Information Center</t>
  </si>
  <si>
    <t>Please see Notes tab for additional details</t>
  </si>
  <si>
    <t>n/a</t>
  </si>
  <si>
    <t>Fastest Growing Occupations by Now, Next, and Later Categories</t>
  </si>
  <si>
    <t>Fastest growth defined by percent growth from base year to projected year</t>
  </si>
  <si>
    <r>
      <t xml:space="preserve">NOW Fastest Growing Occupations - Statewide
</t>
    </r>
    <r>
      <rPr>
        <b/>
        <i/>
        <sz val="11"/>
        <color indexed="9"/>
        <rFont val="Calibri"/>
        <family val="2"/>
        <scheme val="minor"/>
      </rPr>
      <t>NOW jobs typically require high school education or less and short-term training</t>
    </r>
  </si>
  <si>
    <r>
      <t xml:space="preserve">NEXT Fastest Growing Occupations - Statewide
</t>
    </r>
    <r>
      <rPr>
        <b/>
        <i/>
        <sz val="11"/>
        <color theme="0"/>
        <rFont val="Calibri"/>
        <family val="2"/>
        <scheme val="minor"/>
      </rPr>
      <t>NEXT jobs typically require moderate/long-term training or experience or education beyond high school</t>
    </r>
  </si>
  <si>
    <r>
      <t xml:space="preserve">LATER Fastest Growing Occupations - Statewide
</t>
    </r>
    <r>
      <rPr>
        <b/>
        <i/>
        <sz val="11"/>
        <color theme="0"/>
        <rFont val="Calibri"/>
        <family val="2"/>
        <scheme val="minor"/>
      </rPr>
      <t>LATER jobs typically require a Bachelor's degree or higher education</t>
    </r>
  </si>
  <si>
    <t>All Occupation Information</t>
  </si>
  <si>
    <t>Education, Experience, and Training</t>
  </si>
  <si>
    <t>Applied Math</t>
  </si>
  <si>
    <t>Workplace Documents</t>
  </si>
  <si>
    <t>Graphic Literacy</t>
  </si>
  <si>
    <t>STEM CORE or Related</t>
  </si>
  <si>
    <t>ACT WorkKeys Median Score</t>
  </si>
  <si>
    <t>Notes</t>
  </si>
  <si>
    <t>1. n/a = Data suppressed due to confidentiality or lack of statistically significant data.</t>
  </si>
  <si>
    <t>2. Net Employment Change (Column G) is the difference in the number of jobs between the base and projected years.</t>
  </si>
  <si>
    <t>3. Percent employment change (Column H) indicates how fast employment is expected to increase or decrease during the projection period.</t>
  </si>
  <si>
    <t>4. Annual Exit Openings (Column M) are an estimate of the annual  number of jobs that will arise from the need to replace workers who have left the workforce entirely.</t>
  </si>
  <si>
    <t>5. Annual Transfer Openings (Column N) are an estimate of the annual number of jobs that will arise from the need to replace workers who have transferred to a different occupation.</t>
  </si>
  <si>
    <t xml:space="preserve">6. Annual Growth Openings (Column O) are the annual numeric change in employment. </t>
  </si>
  <si>
    <t xml:space="preserve">7. Annual Total Openings (Column P) are the sum of exit, transfer, and growth openings. </t>
  </si>
  <si>
    <t>Occupation Grade</t>
  </si>
  <si>
    <t xml:space="preserve">The occupation grades, or "career grades", are based on a combination of total job openings, percent growth, and the average wages of an occupation. Occupations with the letter grade "A+" have the best outlook, while occupations with the letter grade "F" have the worst outlook. Grades in each region are determined by comparing only the occupations within that region. </t>
  </si>
  <si>
    <t>Refers to Science, Technology, Engineering, and Math occupations. "Core" occupations are those that strictly use STEM skills. "Related" occupations are those that use related STEM skills.</t>
  </si>
  <si>
    <t>N_N_L: "Now, Next, Later"</t>
  </si>
  <si>
    <t>Now: Typically requires short-term on-the-job training, little to no experience, and/or a high school diploma</t>
  </si>
  <si>
    <t>Next: Typically requires non-degree certificate, associate’s degree, apprenticeship, some experience, or moderate- to long-term training</t>
  </si>
  <si>
    <t>Later: Typically requires a bachelor’s degree or higher</t>
  </si>
  <si>
    <t>ACT WorkKeys Assessments</t>
  </si>
  <si>
    <t>https://www.act.org/content/act/en/products-and-services/workkeys-for-employers/assessments.html</t>
  </si>
  <si>
    <t>Occupations are classified using the Standard Occupational Classification (SOC) system. Major occupation groups are at the two digit SOC level, while detailed occupations are at the six digit level.</t>
  </si>
  <si>
    <t>Wages</t>
  </si>
  <si>
    <r>
      <t>A</t>
    </r>
    <r>
      <rPr>
        <b/>
        <sz val="11"/>
        <color theme="1"/>
        <rFont val="Calibri"/>
        <family val="2"/>
        <scheme val="minor"/>
      </rPr>
      <t> mean wage</t>
    </r>
    <r>
      <rPr>
        <sz val="11"/>
        <color theme="1"/>
        <rFont val="Calibri"/>
        <family val="2"/>
        <scheme val="minor"/>
      </rPr>
      <t> is an average wage. An occupational mean wage estimate is calculated by summing the wages of all the employees in a given occupation and then dividing the total wages by the number of employees.</t>
    </r>
  </si>
  <si>
    <r>
      <t>A </t>
    </r>
    <r>
      <rPr>
        <b/>
        <sz val="11"/>
        <color theme="1"/>
        <rFont val="Calibri"/>
        <family val="2"/>
        <scheme val="minor"/>
      </rPr>
      <t>percentile wag</t>
    </r>
    <r>
      <rPr>
        <sz val="11"/>
        <color theme="1"/>
        <rFont val="Calibri"/>
        <family val="2"/>
        <scheme val="minor"/>
      </rPr>
      <t>e is a boundary. For example, an occupational median wage (50th percentile) estimate is the boundary between the highest paid 50 percent and the lowest paid 50 percent of workers in that occupation. Half of the workers in a given occupation earn more than the median wage, and half the workers earn less than the median wage. For more information, see the page on percentiles.</t>
    </r>
  </si>
  <si>
    <r>
      <rPr>
        <b/>
        <sz val="11"/>
        <color theme="1"/>
        <rFont val="Calibri"/>
        <family val="2"/>
        <scheme val="minor"/>
      </rPr>
      <t>Entry</t>
    </r>
    <r>
      <rPr>
        <sz val="11"/>
        <color theme="1"/>
        <rFont val="Calibri"/>
        <family val="2"/>
        <scheme val="minor"/>
      </rPr>
      <t>- 25th Percentile of OEWS annual wages</t>
    </r>
  </si>
  <si>
    <r>
      <rPr>
        <b/>
        <sz val="11"/>
        <color theme="1"/>
        <rFont val="Calibri"/>
        <family val="2"/>
        <scheme val="minor"/>
      </rPr>
      <t>Mean</t>
    </r>
    <r>
      <rPr>
        <sz val="11"/>
        <color theme="1"/>
        <rFont val="Calibri"/>
        <family val="2"/>
        <scheme val="minor"/>
      </rPr>
      <t>- Average of OEWS annual wages</t>
    </r>
  </si>
  <si>
    <r>
      <rPr>
        <b/>
        <sz val="11"/>
        <color theme="1"/>
        <rFont val="Calibri"/>
        <family val="2"/>
        <scheme val="minor"/>
      </rPr>
      <t>Median</t>
    </r>
    <r>
      <rPr>
        <sz val="11"/>
        <color theme="1"/>
        <rFont val="Calibri"/>
        <family val="2"/>
        <scheme val="minor"/>
      </rPr>
      <t>- 50th Percentile of OEWS annual wages</t>
    </r>
  </si>
  <si>
    <r>
      <rPr>
        <b/>
        <sz val="11"/>
        <color theme="1"/>
        <rFont val="Calibri"/>
        <family val="2"/>
        <scheme val="minor"/>
      </rPr>
      <t>Experienced</t>
    </r>
    <r>
      <rPr>
        <sz val="11"/>
        <color theme="1"/>
        <rFont val="Calibri"/>
        <family val="2"/>
        <scheme val="minor"/>
      </rPr>
      <t>- 75th Percentile of OEWS annual wages</t>
    </r>
  </si>
  <si>
    <t>Typical Job Training- On the job training required once already employed in a job.</t>
  </si>
  <si>
    <t>Employment Projections Data Definitions : U.S. Bureau of Labor Statistics (bls.gov)</t>
  </si>
  <si>
    <t>Typical Education Required- Typical education required to enter a job.</t>
  </si>
  <si>
    <t xml:space="preserve">Typical Experience Required- Typical experience required to enter a job.  </t>
  </si>
  <si>
    <t xml:space="preserve">ACT WorkKeys® assessments measure foundational skills required for success in the workplace, and help measure the workplace skills that can affect job performance. Scores are provided for three different categories: Applied Math, Workplace Documents, and Graphic Literacy. Each assessment offers varying levels of difficulty. The levels build on each other, incorporating the skills assessed at the previous levels. For example, at Level 5, individuals need the skills from Levels 3, 4, and 5. The median score required for entry into each occupation is shown, if available.  For more information about WorkKeys skills, please visit the following website: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</si>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</sst>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quot;"/>
    <numFmt numFmtId="165" formatCode="&quot;$&quot;#,##0"/>
    <numFmt numFmtId="166" formatCode="\ 000"/>
  </numFmts>
  <fonts count="31"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0"/>
      <color rgb="FF000000"/>
      <name val="Arial"/>
      <family val="2"/>
    </font>
    <font>
      <b/>
      <sz val="18"/>
      <color rgb="FF000000"/>
      <name val="Calibri"/>
      <family val="2"/>
      <scheme val="minor"/>
    </font>
    <font>
      <sz val="10"/>
      <color rgb="FF000000"/>
      <name val="Calibri"/>
      <family val="2"/>
      <scheme val="minor"/>
    </font>
    <font>
      <b/>
      <sz val="14"/>
      <color rgb="FF000000"/>
      <name val="Calibri"/>
      <family val="2"/>
      <scheme val="minor"/>
    </font>
    <font>
      <b/>
      <sz val="12"/>
      <color rgb="FF000000"/>
      <name val="Calibri"/>
      <family val="2"/>
      <scheme val="minor"/>
    </font>
    <font>
      <u/>
      <sz val="11"/>
      <color theme="10"/>
      <name val="Calibri"/>
      <family val="2"/>
    </font>
    <font>
      <b/>
      <u/>
      <sz val="11"/>
      <color theme="10"/>
      <name val="Calibri"/>
      <family val="2"/>
      <scheme val="minor"/>
    </font>
    <font>
      <b/>
      <sz val="11"/>
      <color rgb="FF000000"/>
      <name val="Calibri"/>
      <family val="2"/>
      <scheme val="minor"/>
    </font>
    <font>
      <i/>
      <sz val="11"/>
      <color rgb="FF000000"/>
      <name val="Calibri"/>
      <family val="2"/>
      <scheme val="minor"/>
    </font>
    <font>
      <sz val="11"/>
      <name val="Calibri"/>
      <family val="2"/>
      <scheme val="minor"/>
    </font>
    <font>
      <sz val="12"/>
      <color rgb="FF000000"/>
      <name val="Calibri"/>
      <family val="2"/>
      <scheme val="minor"/>
    </font>
    <font>
      <b/>
      <sz val="10"/>
      <color rgb="FF000000"/>
      <name val="Calibri"/>
      <family val="2"/>
      <scheme val="minor"/>
    </font>
    <font>
      <b/>
      <sz val="11"/>
      <name val="Calibri"/>
      <family val="2"/>
      <scheme val="minor"/>
    </font>
    <font>
      <b/>
      <sz val="16"/>
      <color theme="0"/>
      <name val="Calibri"/>
      <family val="2"/>
      <scheme val="minor"/>
    </font>
    <font>
      <b/>
      <i/>
      <sz val="11"/>
      <color indexed="9"/>
      <name val="Calibri"/>
      <family val="2"/>
      <scheme val="minor"/>
    </font>
    <font>
      <b/>
      <i/>
      <sz val="11"/>
      <color theme="0"/>
      <name val="Calibri"/>
      <family val="2"/>
      <scheme val="minor"/>
    </font>
    <font>
      <i/>
      <sz val="1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1" tint="0.249977111117893"/>
        <bgColor indexed="64"/>
      </patternFill>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s>
  <cellStyleXfs count="7">
    <xf numFmtId="0" fontId="0" fillId="0" borderId="0"/>
    <xf numFmtId="0" fontId="11" fillId="0" borderId="0"/>
    <xf numFmtId="0" fontId="16" fillId="0" borderId="0" applyNumberFormat="0" applyFill="0" applyBorder="0" applyAlignment="0" applyProtection="0">
      <alignment vertical="top"/>
      <protection locked="0"/>
    </xf>
    <xf numFmtId="0" fontId="11" fillId="0" borderId="0"/>
    <xf numFmtId="0" fontId="5" fillId="0" borderId="0"/>
    <xf numFmtId="0" fontId="10" fillId="0" borderId="0" applyNumberFormat="0" applyFill="0" applyBorder="0" applyAlignment="0" applyProtection="0"/>
    <xf numFmtId="9" fontId="6" fillId="0" borderId="0" applyFont="0" applyFill="0" applyBorder="0" applyAlignment="0" applyProtection="0"/>
  </cellStyleXfs>
  <cellXfs count="105">
    <xf numFmtId="0" fontId="0" fillId="0" borderId="0" xfId="0"/>
    <xf numFmtId="0" fontId="12" fillId="0" borderId="0" xfId="1" applyFont="1"/>
    <xf numFmtId="0" fontId="13" fillId="0" borderId="0" xfId="1" applyFont="1"/>
    <xf numFmtId="0" fontId="14" fillId="0" borderId="0" xfId="1" applyFont="1"/>
    <xf numFmtId="0" fontId="15" fillId="2" borderId="0" xfId="1" applyFont="1" applyFill="1"/>
    <xf numFmtId="0" fontId="17" fillId="0" borderId="0" xfId="2" applyFont="1" applyAlignment="1" applyProtection="1"/>
    <xf numFmtId="0" fontId="6" fillId="0" borderId="0" xfId="1" applyFont="1"/>
    <xf numFmtId="0" fontId="18" fillId="0" borderId="0" xfId="1" applyFont="1"/>
    <xf numFmtId="0" fontId="20" fillId="0" borderId="0" xfId="1" applyFont="1"/>
    <xf numFmtId="0" fontId="20" fillId="0" borderId="0" xfId="1" applyFont="1" applyAlignment="1">
      <alignment horizontal="center"/>
    </xf>
    <xf numFmtId="49" fontId="19" fillId="0" borderId="0" xfId="1" applyNumberFormat="1" applyFont="1" applyAlignment="1">
      <alignment horizontal="left"/>
    </xf>
    <xf numFmtId="0" fontId="0" fillId="0" borderId="0" xfId="0" applyAlignment="1">
      <alignment horizontal="center"/>
    </xf>
    <xf numFmtId="0" fontId="0" fillId="0" borderId="0" xfId="0" applyAlignment="1">
      <alignment horizontal="left"/>
    </xf>
    <xf numFmtId="3" fontId="0" fillId="0" borderId="0" xfId="0" applyNumberFormat="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18" fillId="0" borderId="0" xfId="0" applyFont="1" applyAlignment="1">
      <alignment horizontal="center"/>
    </xf>
    <xf numFmtId="0" fontId="18" fillId="0" borderId="0" xfId="0" applyFont="1" applyAlignment="1">
      <alignment horizontal="left"/>
    </xf>
    <xf numFmtId="3" fontId="18" fillId="0" borderId="0" xfId="0" applyNumberFormat="1" applyFont="1" applyAlignment="1">
      <alignment horizontal="center"/>
    </xf>
    <xf numFmtId="164" fontId="18" fillId="0" borderId="0" xfId="0" applyNumberFormat="1" applyFont="1" applyAlignment="1">
      <alignment horizontal="center"/>
    </xf>
    <xf numFmtId="165" fontId="18" fillId="0" borderId="0" xfId="0" applyNumberFormat="1" applyFont="1" applyAlignment="1">
      <alignment horizontal="center"/>
    </xf>
    <xf numFmtId="0" fontId="18" fillId="0" borderId="0" xfId="0" applyFont="1"/>
    <xf numFmtId="0" fontId="21" fillId="3" borderId="0" xfId="0" applyFont="1" applyFill="1"/>
    <xf numFmtId="0" fontId="22" fillId="3" borderId="0" xfId="0" applyFont="1" applyFill="1"/>
    <xf numFmtId="0" fontId="0" fillId="3" borderId="0" xfId="0" applyFill="1"/>
    <xf numFmtId="0" fontId="12" fillId="3" borderId="0" xfId="0" applyFont="1" applyFill="1"/>
    <xf numFmtId="3" fontId="0" fillId="3" borderId="0" xfId="0" applyNumberFormat="1" applyFill="1"/>
    <xf numFmtId="0" fontId="7" fillId="4" borderId="3" xfId="0" applyFont="1" applyFill="1" applyBorder="1" applyAlignment="1">
      <alignment horizontal="center" vertical="center"/>
    </xf>
    <xf numFmtId="0" fontId="19" fillId="0" borderId="0" xfId="4" applyFont="1" applyAlignment="1">
      <alignment horizontal="left"/>
    </xf>
    <xf numFmtId="0" fontId="5" fillId="0" borderId="0" xfId="0" applyFont="1"/>
    <xf numFmtId="3" fontId="22" fillId="3" borderId="0" xfId="0" applyNumberFormat="1" applyFont="1" applyFill="1" applyAlignment="1">
      <alignment horizontal="center"/>
    </xf>
    <xf numFmtId="165" fontId="0" fillId="3" borderId="0" xfId="0" applyNumberFormat="1" applyFill="1" applyAlignment="1">
      <alignment horizontal="center"/>
    </xf>
    <xf numFmtId="0" fontId="20" fillId="3" borderId="0" xfId="0" applyFont="1" applyFill="1"/>
    <xf numFmtId="0" fontId="0" fillId="0" borderId="0" xfId="0" applyAlignment="1">
      <alignment horizontal="left" indent="2"/>
    </xf>
    <xf numFmtId="0" fontId="23" fillId="2" borderId="0" xfId="0" applyFont="1" applyFill="1" applyAlignment="1">
      <alignment horizontal="center" vertical="center"/>
    </xf>
    <xf numFmtId="0" fontId="23" fillId="2" borderId="5" xfId="0" applyFont="1" applyFill="1" applyBorder="1" applyAlignment="1">
      <alignment horizontal="center" vertical="center"/>
    </xf>
    <xf numFmtId="0" fontId="0" fillId="0" borderId="0" xfId="0" applyAlignment="1">
      <alignment horizontal="left" indent="3"/>
    </xf>
    <xf numFmtId="0" fontId="18" fillId="3" borderId="0" xfId="0" applyFont="1" applyFill="1"/>
    <xf numFmtId="0" fontId="9" fillId="0" borderId="0" xfId="0" applyFont="1"/>
    <xf numFmtId="166" fontId="27" fillId="0" borderId="0" xfId="4" applyNumberFormat="1" applyFont="1"/>
    <xf numFmtId="0" fontId="28" fillId="3" borderId="0" xfId="0" applyFont="1" applyFill="1"/>
    <xf numFmtId="0" fontId="28" fillId="0" borderId="0" xfId="0" applyFont="1"/>
    <xf numFmtId="0" fontId="23" fillId="2" borderId="5" xfId="0" applyFont="1" applyFill="1" applyBorder="1" applyAlignment="1">
      <alignment horizontal="center" vertical="center" wrapText="1"/>
    </xf>
    <xf numFmtId="0" fontId="29" fillId="3" borderId="0" xfId="0" applyFont="1" applyFill="1"/>
    <xf numFmtId="0" fontId="18" fillId="0" borderId="0" xfId="0" applyFont="1" applyAlignment="1">
      <alignment horizontal="left" indent="2"/>
    </xf>
    <xf numFmtId="0" fontId="0" fillId="3" borderId="0" xfId="0" applyFill="1" applyAlignment="1">
      <alignment horizontal="center" vertical="center"/>
    </xf>
    <xf numFmtId="0" fontId="7" fillId="4" borderId="10" xfId="0" applyFont="1" applyFill="1" applyBorder="1" applyAlignment="1">
      <alignment horizontal="center" vertical="center"/>
    </xf>
    <xf numFmtId="0" fontId="23" fillId="2" borderId="8" xfId="0" applyFont="1" applyFill="1" applyBorder="1" applyAlignment="1">
      <alignment horizontal="center" vertical="center" wrapText="1"/>
    </xf>
    <xf numFmtId="0" fontId="23" fillId="2" borderId="6" xfId="0" applyFont="1" applyFill="1" applyBorder="1" applyAlignment="1">
      <alignment vertical="center"/>
    </xf>
    <xf numFmtId="0" fontId="23" fillId="2" borderId="7"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8"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2" fillId="0" borderId="0" xfId="3" applyFont="1"/>
    <xf numFmtId="0" fontId="30" fillId="0" borderId="0" xfId="4" applyFont="1"/>
    <xf numFmtId="0" fontId="5" fillId="0" borderId="0" xfId="4"/>
    <xf numFmtId="0" fontId="20" fillId="0" borderId="0" xfId="3" applyFont="1"/>
    <xf numFmtId="0" fontId="8" fillId="0" borderId="0" xfId="3" applyFont="1"/>
    <xf numFmtId="0" fontId="8" fillId="0" borderId="0" xfId="3" applyFont="1" applyAlignment="1">
      <alignment horizontal="center"/>
    </xf>
    <xf numFmtId="0" fontId="20" fillId="0" borderId="0" xfId="4" applyFont="1"/>
    <xf numFmtId="0" fontId="8" fillId="0" borderId="0" xfId="4" applyFont="1"/>
    <xf numFmtId="0" fontId="9" fillId="0" borderId="0" xfId="4" applyFont="1"/>
    <xf numFmtId="0" fontId="5" fillId="0" borderId="0" xfId="4" applyAlignment="1">
      <alignment wrapText="1"/>
    </xf>
    <xf numFmtId="0" fontId="20" fillId="0" borderId="0" xfId="2" applyNumberFormat="1" applyFont="1" applyFill="1" applyAlignment="1" applyProtection="1">
      <alignment wrapText="1"/>
    </xf>
    <xf numFmtId="0" fontId="10" fillId="0" borderId="0" xfId="2" applyFont="1" applyFill="1" applyAlignment="1" applyProtection="1">
      <alignment vertical="center"/>
    </xf>
    <xf numFmtId="0" fontId="4" fillId="0" borderId="0" xfId="4" applyFont="1"/>
    <xf numFmtId="0" fontId="23" fillId="2" borderId="5" xfId="0" applyFont="1" applyFill="1" applyBorder="1" applyAlignment="1">
      <alignment horizontal="center" vertical="center"/>
    </xf>
    <xf numFmtId="0" fontId="23" fillId="2" borderId="5" xfId="0" applyFont="1" applyFill="1" applyBorder="1" applyAlignment="1">
      <alignment horizontal="center" vertical="center" wrapText="1"/>
    </xf>
    <xf numFmtId="0" fontId="23" fillId="0" borderId="14" xfId="0" applyFont="1" applyBorder="1" applyAlignment="1">
      <alignment vertical="center"/>
    </xf>
    <xf numFmtId="0" fontId="23" fillId="0" borderId="0" xfId="0" applyFont="1" applyAlignment="1">
      <alignment vertical="center"/>
    </xf>
    <xf numFmtId="0" fontId="3" fillId="0" borderId="0" xfId="4" applyFont="1"/>
    <xf numFmtId="0" fontId="10" fillId="0" borderId="0" xfId="5"/>
    <xf numFmtId="0" fontId="2" fillId="0" borderId="0" xfId="4" applyFont="1"/>
    <xf numFmtId="0" fontId="0" fillId="0" borderId="0" xfId="0" applyNumberFormat="1" applyAlignment="1">
      <alignment horizontal="center"/>
    </xf>
    <xf numFmtId="10" fontId="18" fillId="0" borderId="0" xfId="6" applyNumberFormat="1" applyFont="1" applyAlignment="1">
      <alignment horizontal="center"/>
    </xf>
    <xf numFmtId="10" fontId="0" fillId="0" borderId="0" xfId="6" applyNumberFormat="1" applyFont="1" applyAlignment="1">
      <alignment horizontal="center"/>
    </xf>
    <xf numFmtId="10" fontId="18" fillId="0" borderId="0" xfId="0" applyNumberFormat="1" applyFont="1" applyAlignment="1">
      <alignment horizontal="center"/>
    </xf>
    <xf numFmtId="0" fontId="12" fillId="0" borderId="0" xfId="1" applyFont="1" applyAlignment="1">
      <alignment horizontal="left"/>
    </xf>
    <xf numFmtId="0" fontId="19" fillId="0" borderId="0" xfId="3" applyFont="1" applyAlignment="1">
      <alignment horizontal="left" vertical="center" wrapText="1"/>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4"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23" fillId="2" borderId="0" xfId="0" applyFont="1" applyFill="1" applyAlignment="1">
      <alignment horizontal="center" vertical="center"/>
    </xf>
    <xf numFmtId="0" fontId="23" fillId="2" borderId="5" xfId="0" applyFont="1" applyFill="1" applyBorder="1" applyAlignment="1">
      <alignment horizontal="center" vertical="center"/>
    </xf>
    <xf numFmtId="3" fontId="23" fillId="2" borderId="0" xfId="0" applyNumberFormat="1" applyFont="1" applyFill="1" applyAlignment="1">
      <alignment horizontal="center" vertical="center" wrapText="1"/>
    </xf>
    <xf numFmtId="3" fontId="23" fillId="2" borderId="5" xfId="0" applyNumberFormat="1" applyFont="1" applyFill="1" applyBorder="1" applyAlignment="1">
      <alignment horizontal="center" vertical="center" wrapText="1"/>
    </xf>
    <xf numFmtId="165" fontId="23" fillId="2" borderId="0" xfId="0" applyNumberFormat="1" applyFont="1" applyFill="1" applyAlignment="1">
      <alignment horizontal="center" vertical="center" wrapText="1"/>
    </xf>
    <xf numFmtId="165" fontId="23" fillId="2" borderId="5" xfId="0"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0" xfId="0" applyFont="1" applyFill="1" applyAlignment="1">
      <alignment horizontal="center" vertical="center"/>
    </xf>
    <xf numFmtId="0" fontId="23" fillId="2" borderId="0" xfId="0" applyFont="1" applyFill="1" applyAlignment="1">
      <alignment horizontal="center" vertical="center" wrapText="1"/>
    </xf>
    <xf numFmtId="0" fontId="23" fillId="2" borderId="5" xfId="0" applyFont="1" applyFill="1" applyBorder="1" applyAlignment="1">
      <alignment horizontal="center" vertical="center" wrapText="1"/>
    </xf>
    <xf numFmtId="0" fontId="7" fillId="4" borderId="3" xfId="0" applyFont="1" applyFill="1" applyBorder="1" applyAlignment="1">
      <alignment horizontal="left" vertical="center"/>
    </xf>
    <xf numFmtId="0" fontId="4" fillId="0" borderId="0" xfId="4" applyFont="1" applyAlignment="1">
      <alignment horizontal="left" wrapText="1"/>
    </xf>
    <xf numFmtId="0" fontId="10" fillId="0" borderId="0" xfId="2" applyFont="1" applyFill="1" applyAlignment="1" applyProtection="1">
      <alignment horizontal="left" vertical="center"/>
    </xf>
    <xf numFmtId="0" fontId="5" fillId="0" borderId="0" xfId="4" applyAlignment="1">
      <alignment horizontal="left" wrapText="1"/>
    </xf>
    <xf numFmtId="0" fontId="9" fillId="0" borderId="0" xfId="4" applyFont="1" applyAlignment="1">
      <alignment horizontal="left"/>
    </xf>
    <xf numFmtId="0" fontId="20" fillId="0" borderId="0" xfId="2" applyNumberFormat="1" applyFont="1" applyFill="1" applyAlignment="1" applyProtection="1">
      <alignment horizontal="left" wrapText="1"/>
    </xf>
  </cellXfs>
  <cellStyles count="7">
    <cellStyle name="Hyperlink" xfId="5" builtinId="8"/>
    <cellStyle name="Hyperlink 2" xfId="2" xr:uid="{8832B70D-3311-47E5-92DE-6D629EF20209}"/>
    <cellStyle name="Normal" xfId="0" builtinId="0"/>
    <cellStyle name="Normal 2" xfId="1" xr:uid="{D3A11294-0FD6-419A-9A1D-7F070F376BB9}"/>
    <cellStyle name="Normal 2 2" xfId="3" xr:uid="{26203A48-13DF-4942-A610-478DE2E19E02}"/>
    <cellStyle name="Normal 2 2 2" xfId="4" xr:uid="{BA42AA3D-84EB-410C-ADAE-C318D5643C96}"/>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ls.gov/emp/documentation/definitions.htm" TargetMode="External"/><Relationship Id="rId1" Type="http://schemas.openxmlformats.org/officeDocument/2006/relationships/hyperlink" Target="https://www.act.org/content/act/en/products-and-services/workkeys-for-employers/assessmen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2958B-64B3-4F03-985B-AA4B19A42445}">
  <dimension ref="A1:N28"/>
  <sheetViews>
    <sheetView workbookViewId="0">
      <selection sqref="A1:B1"/>
    </sheetView>
  </sheetViews>
  <sheetFormatPr defaultRowHeight="12.75" x14ac:dyDescent="0.2"/>
  <cols>
    <col min="1" max="1" width="26" style="2" customWidth="1"/>
    <col min="2" max="2" width="192" style="2" customWidth="1"/>
    <col min="3" max="256" width="9.140625" style="2"/>
    <col min="257" max="257" width="26" style="2" customWidth="1"/>
    <col min="258" max="258" width="180.7109375" style="2" customWidth="1"/>
    <col min="259" max="512" width="9.140625" style="2"/>
    <col min="513" max="513" width="26" style="2" customWidth="1"/>
    <col min="514" max="514" width="180.7109375" style="2" customWidth="1"/>
    <col min="515" max="768" width="9.140625" style="2"/>
    <col min="769" max="769" width="26" style="2" customWidth="1"/>
    <col min="770" max="770" width="180.7109375" style="2" customWidth="1"/>
    <col min="771" max="1024" width="9.140625" style="2"/>
    <col min="1025" max="1025" width="26" style="2" customWidth="1"/>
    <col min="1026" max="1026" width="180.7109375" style="2" customWidth="1"/>
    <col min="1027" max="1280" width="9.140625" style="2"/>
    <col min="1281" max="1281" width="26" style="2" customWidth="1"/>
    <col min="1282" max="1282" width="180.7109375" style="2" customWidth="1"/>
    <col min="1283" max="1536" width="9.140625" style="2"/>
    <col min="1537" max="1537" width="26" style="2" customWidth="1"/>
    <col min="1538" max="1538" width="180.7109375" style="2" customWidth="1"/>
    <col min="1539" max="1792" width="9.140625" style="2"/>
    <col min="1793" max="1793" width="26" style="2" customWidth="1"/>
    <col min="1794" max="1794" width="180.7109375" style="2" customWidth="1"/>
    <col min="1795" max="2048" width="9.140625" style="2"/>
    <col min="2049" max="2049" width="26" style="2" customWidth="1"/>
    <col min="2050" max="2050" width="180.7109375" style="2" customWidth="1"/>
    <col min="2051" max="2304" width="9.140625" style="2"/>
    <col min="2305" max="2305" width="26" style="2" customWidth="1"/>
    <col min="2306" max="2306" width="180.7109375" style="2" customWidth="1"/>
    <col min="2307" max="2560" width="9.140625" style="2"/>
    <col min="2561" max="2561" width="26" style="2" customWidth="1"/>
    <col min="2562" max="2562" width="180.7109375" style="2" customWidth="1"/>
    <col min="2563" max="2816" width="9.140625" style="2"/>
    <col min="2817" max="2817" width="26" style="2" customWidth="1"/>
    <col min="2818" max="2818" width="180.7109375" style="2" customWidth="1"/>
    <col min="2819" max="3072" width="9.140625" style="2"/>
    <col min="3073" max="3073" width="26" style="2" customWidth="1"/>
    <col min="3074" max="3074" width="180.7109375" style="2" customWidth="1"/>
    <col min="3075" max="3328" width="9.140625" style="2"/>
    <col min="3329" max="3329" width="26" style="2" customWidth="1"/>
    <col min="3330" max="3330" width="180.7109375" style="2" customWidth="1"/>
    <col min="3331" max="3584" width="9.140625" style="2"/>
    <col min="3585" max="3585" width="26" style="2" customWidth="1"/>
    <col min="3586" max="3586" width="180.7109375" style="2" customWidth="1"/>
    <col min="3587" max="3840" width="9.140625" style="2"/>
    <col min="3841" max="3841" width="26" style="2" customWidth="1"/>
    <col min="3842" max="3842" width="180.7109375" style="2" customWidth="1"/>
    <col min="3843" max="4096" width="9.140625" style="2"/>
    <col min="4097" max="4097" width="26" style="2" customWidth="1"/>
    <col min="4098" max="4098" width="180.7109375" style="2" customWidth="1"/>
    <col min="4099" max="4352" width="9.140625" style="2"/>
    <col min="4353" max="4353" width="26" style="2" customWidth="1"/>
    <col min="4354" max="4354" width="180.7109375" style="2" customWidth="1"/>
    <col min="4355" max="4608" width="9.140625" style="2"/>
    <col min="4609" max="4609" width="26" style="2" customWidth="1"/>
    <col min="4610" max="4610" width="180.7109375" style="2" customWidth="1"/>
    <col min="4611" max="4864" width="9.140625" style="2"/>
    <col min="4865" max="4865" width="26" style="2" customWidth="1"/>
    <col min="4866" max="4866" width="180.7109375" style="2" customWidth="1"/>
    <col min="4867" max="5120" width="9.140625" style="2"/>
    <col min="5121" max="5121" width="26" style="2" customWidth="1"/>
    <col min="5122" max="5122" width="180.7109375" style="2" customWidth="1"/>
    <col min="5123" max="5376" width="9.140625" style="2"/>
    <col min="5377" max="5377" width="26" style="2" customWidth="1"/>
    <col min="5378" max="5378" width="180.7109375" style="2" customWidth="1"/>
    <col min="5379" max="5632" width="9.140625" style="2"/>
    <col min="5633" max="5633" width="26" style="2" customWidth="1"/>
    <col min="5634" max="5634" width="180.7109375" style="2" customWidth="1"/>
    <col min="5635" max="5888" width="9.140625" style="2"/>
    <col min="5889" max="5889" width="26" style="2" customWidth="1"/>
    <col min="5890" max="5890" width="180.7109375" style="2" customWidth="1"/>
    <col min="5891" max="6144" width="9.140625" style="2"/>
    <col min="6145" max="6145" width="26" style="2" customWidth="1"/>
    <col min="6146" max="6146" width="180.7109375" style="2" customWidth="1"/>
    <col min="6147" max="6400" width="9.140625" style="2"/>
    <col min="6401" max="6401" width="26" style="2" customWidth="1"/>
    <col min="6402" max="6402" width="180.7109375" style="2" customWidth="1"/>
    <col min="6403" max="6656" width="9.140625" style="2"/>
    <col min="6657" max="6657" width="26" style="2" customWidth="1"/>
    <col min="6658" max="6658" width="180.7109375" style="2" customWidth="1"/>
    <col min="6659" max="6912" width="9.140625" style="2"/>
    <col min="6913" max="6913" width="26" style="2" customWidth="1"/>
    <col min="6914" max="6914" width="180.7109375" style="2" customWidth="1"/>
    <col min="6915" max="7168" width="9.140625" style="2"/>
    <col min="7169" max="7169" width="26" style="2" customWidth="1"/>
    <col min="7170" max="7170" width="180.7109375" style="2" customWidth="1"/>
    <col min="7171" max="7424" width="9.140625" style="2"/>
    <col min="7425" max="7425" width="26" style="2" customWidth="1"/>
    <col min="7426" max="7426" width="180.7109375" style="2" customWidth="1"/>
    <col min="7427" max="7680" width="9.140625" style="2"/>
    <col min="7681" max="7681" width="26" style="2" customWidth="1"/>
    <col min="7682" max="7682" width="180.7109375" style="2" customWidth="1"/>
    <col min="7683" max="7936" width="9.140625" style="2"/>
    <col min="7937" max="7937" width="26" style="2" customWidth="1"/>
    <col min="7938" max="7938" width="180.7109375" style="2" customWidth="1"/>
    <col min="7939" max="8192" width="9.140625" style="2"/>
    <col min="8193" max="8193" width="26" style="2" customWidth="1"/>
    <col min="8194" max="8194" width="180.7109375" style="2" customWidth="1"/>
    <col min="8195" max="8448" width="9.140625" style="2"/>
    <col min="8449" max="8449" width="26" style="2" customWidth="1"/>
    <col min="8450" max="8450" width="180.7109375" style="2" customWidth="1"/>
    <col min="8451" max="8704" width="9.140625" style="2"/>
    <col min="8705" max="8705" width="26" style="2" customWidth="1"/>
    <col min="8706" max="8706" width="180.7109375" style="2" customWidth="1"/>
    <col min="8707" max="8960" width="9.140625" style="2"/>
    <col min="8961" max="8961" width="26" style="2" customWidth="1"/>
    <col min="8962" max="8962" width="180.7109375" style="2" customWidth="1"/>
    <col min="8963" max="9216" width="9.140625" style="2"/>
    <col min="9217" max="9217" width="26" style="2" customWidth="1"/>
    <col min="9218" max="9218" width="180.7109375" style="2" customWidth="1"/>
    <col min="9219" max="9472" width="9.140625" style="2"/>
    <col min="9473" max="9473" width="26" style="2" customWidth="1"/>
    <col min="9474" max="9474" width="180.7109375" style="2" customWidth="1"/>
    <col min="9475" max="9728" width="9.140625" style="2"/>
    <col min="9729" max="9729" width="26" style="2" customWidth="1"/>
    <col min="9730" max="9730" width="180.7109375" style="2" customWidth="1"/>
    <col min="9731" max="9984" width="9.140625" style="2"/>
    <col min="9985" max="9985" width="26" style="2" customWidth="1"/>
    <col min="9986" max="9986" width="180.7109375" style="2" customWidth="1"/>
    <col min="9987" max="10240" width="9.140625" style="2"/>
    <col min="10241" max="10241" width="26" style="2" customWidth="1"/>
    <col min="10242" max="10242" width="180.7109375" style="2" customWidth="1"/>
    <col min="10243" max="10496" width="9.140625" style="2"/>
    <col min="10497" max="10497" width="26" style="2" customWidth="1"/>
    <col min="10498" max="10498" width="180.7109375" style="2" customWidth="1"/>
    <col min="10499" max="10752" width="9.140625" style="2"/>
    <col min="10753" max="10753" width="26" style="2" customWidth="1"/>
    <col min="10754" max="10754" width="180.7109375" style="2" customWidth="1"/>
    <col min="10755" max="11008" width="9.140625" style="2"/>
    <col min="11009" max="11009" width="26" style="2" customWidth="1"/>
    <col min="11010" max="11010" width="180.7109375" style="2" customWidth="1"/>
    <col min="11011" max="11264" width="9.140625" style="2"/>
    <col min="11265" max="11265" width="26" style="2" customWidth="1"/>
    <col min="11266" max="11266" width="180.7109375" style="2" customWidth="1"/>
    <col min="11267" max="11520" width="9.140625" style="2"/>
    <col min="11521" max="11521" width="26" style="2" customWidth="1"/>
    <col min="11522" max="11522" width="180.7109375" style="2" customWidth="1"/>
    <col min="11523" max="11776" width="9.140625" style="2"/>
    <col min="11777" max="11777" width="26" style="2" customWidth="1"/>
    <col min="11778" max="11778" width="180.7109375" style="2" customWidth="1"/>
    <col min="11779" max="12032" width="9.140625" style="2"/>
    <col min="12033" max="12033" width="26" style="2" customWidth="1"/>
    <col min="12034" max="12034" width="180.7109375" style="2" customWidth="1"/>
    <col min="12035" max="12288" width="9.140625" style="2"/>
    <col min="12289" max="12289" width="26" style="2" customWidth="1"/>
    <col min="12290" max="12290" width="180.7109375" style="2" customWidth="1"/>
    <col min="12291" max="12544" width="9.140625" style="2"/>
    <col min="12545" max="12545" width="26" style="2" customWidth="1"/>
    <col min="12546" max="12546" width="180.7109375" style="2" customWidth="1"/>
    <col min="12547" max="12800" width="9.140625" style="2"/>
    <col min="12801" max="12801" width="26" style="2" customWidth="1"/>
    <col min="12802" max="12802" width="180.7109375" style="2" customWidth="1"/>
    <col min="12803" max="13056" width="9.140625" style="2"/>
    <col min="13057" max="13057" width="26" style="2" customWidth="1"/>
    <col min="13058" max="13058" width="180.7109375" style="2" customWidth="1"/>
    <col min="13059" max="13312" width="9.140625" style="2"/>
    <col min="13313" max="13313" width="26" style="2" customWidth="1"/>
    <col min="13314" max="13314" width="180.7109375" style="2" customWidth="1"/>
    <col min="13315" max="13568" width="9.140625" style="2"/>
    <col min="13569" max="13569" width="26" style="2" customWidth="1"/>
    <col min="13570" max="13570" width="180.7109375" style="2" customWidth="1"/>
    <col min="13571" max="13824" width="9.140625" style="2"/>
    <col min="13825" max="13825" width="26" style="2" customWidth="1"/>
    <col min="13826" max="13826" width="180.7109375" style="2" customWidth="1"/>
    <col min="13827" max="14080" width="9.140625" style="2"/>
    <col min="14081" max="14081" width="26" style="2" customWidth="1"/>
    <col min="14082" max="14082" width="180.7109375" style="2" customWidth="1"/>
    <col min="14083" max="14336" width="9.140625" style="2"/>
    <col min="14337" max="14337" width="26" style="2" customWidth="1"/>
    <col min="14338" max="14338" width="180.7109375" style="2" customWidth="1"/>
    <col min="14339" max="14592" width="9.140625" style="2"/>
    <col min="14593" max="14593" width="26" style="2" customWidth="1"/>
    <col min="14594" max="14594" width="180.7109375" style="2" customWidth="1"/>
    <col min="14595" max="14848" width="9.140625" style="2"/>
    <col min="14849" max="14849" width="26" style="2" customWidth="1"/>
    <col min="14850" max="14850" width="180.7109375" style="2" customWidth="1"/>
    <col min="14851" max="15104" width="9.140625" style="2"/>
    <col min="15105" max="15105" width="26" style="2" customWidth="1"/>
    <col min="15106" max="15106" width="180.7109375" style="2" customWidth="1"/>
    <col min="15107" max="15360" width="9.140625" style="2"/>
    <col min="15361" max="15361" width="26" style="2" customWidth="1"/>
    <col min="15362" max="15362" width="180.7109375" style="2" customWidth="1"/>
    <col min="15363" max="15616" width="9.140625" style="2"/>
    <col min="15617" max="15617" width="26" style="2" customWidth="1"/>
    <col min="15618" max="15618" width="180.7109375" style="2" customWidth="1"/>
    <col min="15619" max="15872" width="9.140625" style="2"/>
    <col min="15873" max="15873" width="26" style="2" customWidth="1"/>
    <col min="15874" max="15874" width="180.7109375" style="2" customWidth="1"/>
    <col min="15875" max="16128" width="9.140625" style="2"/>
    <col min="16129" max="16129" width="26" style="2" customWidth="1"/>
    <col min="16130" max="16130" width="180.7109375" style="2" customWidth="1"/>
    <col min="16131" max="16384" width="9.140625" style="2"/>
  </cols>
  <sheetData>
    <row r="1" spans="1:9" ht="23.25" x14ac:dyDescent="0.35">
      <c r="A1" s="81" t="s">
        <v>1722</v>
      </c>
      <c r="B1" s="81"/>
      <c r="C1" s="1"/>
      <c r="D1" s="1"/>
      <c r="E1" s="1"/>
      <c r="F1" s="1"/>
      <c r="G1" s="1"/>
      <c r="H1" s="1"/>
      <c r="I1" s="1"/>
    </row>
    <row r="2" spans="1:9" s="3" customFormat="1" ht="18.75" x14ac:dyDescent="0.3">
      <c r="A2" s="3" t="s">
        <v>1723</v>
      </c>
    </row>
    <row r="4" spans="1:9" ht="15.75" x14ac:dyDescent="0.25">
      <c r="A4" s="4" t="s">
        <v>1724</v>
      </c>
      <c r="B4" s="4" t="s">
        <v>1725</v>
      </c>
    </row>
    <row r="5" spans="1:9" s="6" customFormat="1" ht="15" x14ac:dyDescent="0.25">
      <c r="A5" s="5" t="s">
        <v>1726</v>
      </c>
      <c r="B5" s="6" t="s">
        <v>1727</v>
      </c>
    </row>
    <row r="6" spans="1:9" s="6" customFormat="1" ht="15" x14ac:dyDescent="0.25">
      <c r="A6" s="7"/>
    </row>
    <row r="7" spans="1:9" s="6" customFormat="1" ht="15" x14ac:dyDescent="0.25">
      <c r="A7" s="5" t="s">
        <v>1728</v>
      </c>
      <c r="B7" s="6" t="s">
        <v>1729</v>
      </c>
    </row>
    <row r="8" spans="1:9" s="6" customFormat="1" ht="15" x14ac:dyDescent="0.25">
      <c r="A8" s="7"/>
    </row>
    <row r="9" spans="1:9" s="6" customFormat="1" ht="15" x14ac:dyDescent="0.25">
      <c r="A9" s="5" t="s">
        <v>1730</v>
      </c>
      <c r="B9" s="6" t="s">
        <v>1731</v>
      </c>
    </row>
    <row r="10" spans="1:9" s="6" customFormat="1" ht="15" x14ac:dyDescent="0.25">
      <c r="A10" s="7"/>
    </row>
    <row r="11" spans="1:9" s="6" customFormat="1" ht="15" x14ac:dyDescent="0.25">
      <c r="A11" s="5" t="s">
        <v>1732</v>
      </c>
      <c r="B11" s="6" t="s">
        <v>1733</v>
      </c>
    </row>
    <row r="12" spans="1:9" s="6" customFormat="1" ht="15" x14ac:dyDescent="0.25">
      <c r="A12" s="7"/>
    </row>
    <row r="13" spans="1:9" s="6" customFormat="1" ht="15" x14ac:dyDescent="0.25">
      <c r="A13" s="5" t="s">
        <v>1734</v>
      </c>
      <c r="B13" s="6" t="s">
        <v>1735</v>
      </c>
    </row>
    <row r="14" spans="1:9" s="6" customFormat="1" ht="15" x14ac:dyDescent="0.25">
      <c r="A14" s="7"/>
    </row>
    <row r="15" spans="1:9" s="6" customFormat="1" ht="15" x14ac:dyDescent="0.25">
      <c r="A15" s="5" t="s">
        <v>1736</v>
      </c>
      <c r="B15" s="6" t="s">
        <v>1737</v>
      </c>
    </row>
    <row r="16" spans="1:9" s="6" customFormat="1" ht="15" x14ac:dyDescent="0.25">
      <c r="A16" s="7"/>
    </row>
    <row r="17" spans="1:14" s="6" customFormat="1" ht="15" x14ac:dyDescent="0.25">
      <c r="A17" s="7"/>
    </row>
    <row r="18" spans="1:14" s="6" customFormat="1" ht="15" x14ac:dyDescent="0.25">
      <c r="A18" s="6" t="s">
        <v>1738</v>
      </c>
    </row>
    <row r="19" spans="1:14" s="6" customFormat="1" ht="15" x14ac:dyDescent="0.25">
      <c r="A19" s="6" t="s">
        <v>1803</v>
      </c>
    </row>
    <row r="20" spans="1:14" s="6" customFormat="1" ht="15" x14ac:dyDescent="0.25"/>
    <row r="21" spans="1:14" s="6" customFormat="1" ht="15" x14ac:dyDescent="0.25">
      <c r="A21" s="82" t="s">
        <v>1739</v>
      </c>
      <c r="B21" s="82"/>
      <c r="C21" s="8"/>
      <c r="D21" s="9"/>
      <c r="E21" s="9"/>
      <c r="F21" s="9"/>
      <c r="G21" s="9"/>
      <c r="H21" s="9"/>
      <c r="I21" s="9"/>
      <c r="J21" s="9"/>
      <c r="K21" s="9"/>
      <c r="L21" s="9"/>
      <c r="M21" s="9"/>
      <c r="N21" s="9"/>
    </row>
    <row r="22" spans="1:14" s="6" customFormat="1" ht="15" x14ac:dyDescent="0.25">
      <c r="A22" s="82"/>
      <c r="B22" s="82"/>
      <c r="C22" s="8"/>
      <c r="D22" s="9"/>
      <c r="E22" s="9"/>
      <c r="F22" s="9"/>
      <c r="G22" s="9"/>
      <c r="H22" s="9"/>
      <c r="I22" s="9"/>
      <c r="J22" s="9"/>
      <c r="K22" s="9"/>
      <c r="L22" s="9"/>
      <c r="M22" s="9"/>
      <c r="N22" s="9"/>
    </row>
    <row r="23" spans="1:14" s="6" customFormat="1" ht="15" x14ac:dyDescent="0.25">
      <c r="A23" s="82"/>
      <c r="B23" s="82"/>
      <c r="C23" s="8"/>
      <c r="D23" s="9"/>
      <c r="E23" s="9"/>
      <c r="F23" s="9"/>
      <c r="G23" s="9"/>
      <c r="H23" s="9"/>
      <c r="I23" s="9"/>
      <c r="J23" s="9"/>
      <c r="K23" s="9"/>
      <c r="L23" s="9"/>
      <c r="M23" s="9"/>
      <c r="N23" s="9"/>
    </row>
    <row r="24" spans="1:14" s="6" customFormat="1" ht="15" x14ac:dyDescent="0.25">
      <c r="A24" s="82"/>
      <c r="B24" s="82"/>
      <c r="C24" s="8"/>
      <c r="D24" s="9"/>
      <c r="E24" s="9"/>
      <c r="F24" s="9"/>
      <c r="G24" s="9"/>
      <c r="H24" s="9"/>
      <c r="I24" s="9"/>
      <c r="J24" s="9"/>
      <c r="K24" s="9"/>
      <c r="L24" s="9"/>
      <c r="M24" s="9"/>
      <c r="N24" s="9"/>
    </row>
    <row r="25" spans="1:14" s="6" customFormat="1" ht="15" x14ac:dyDescent="0.25">
      <c r="A25" s="10"/>
      <c r="B25" s="9"/>
      <c r="C25" s="8"/>
      <c r="D25" s="9"/>
      <c r="E25" s="9"/>
      <c r="F25" s="9"/>
      <c r="G25" s="9"/>
      <c r="H25" s="9"/>
      <c r="I25" s="9"/>
      <c r="J25" s="9"/>
      <c r="K25" s="9"/>
      <c r="L25" s="9"/>
      <c r="M25" s="9"/>
      <c r="N25" s="9"/>
    </row>
    <row r="26" spans="1:14" s="6" customFormat="1" ht="15" x14ac:dyDescent="0.25"/>
    <row r="27" spans="1:14" s="6" customFormat="1" ht="15" x14ac:dyDescent="0.25"/>
    <row r="28" spans="1:14" s="6" customFormat="1" ht="15" x14ac:dyDescent="0.25"/>
  </sheetData>
  <mergeCells count="2">
    <mergeCell ref="A1:B1"/>
    <mergeCell ref="A21:B24"/>
  </mergeCells>
  <hyperlinks>
    <hyperlink ref="A5" location="'1. MO Major Occupation Groups'!A1" display="1. Major Occupation Groups " xr:uid="{806A44FA-3420-41E9-8038-2276448A2926}"/>
    <hyperlink ref="A7" location="'2. MO Top Job Outlook'!A1" display="2. Top Job Outlook" xr:uid="{97E90260-167D-418B-A8D9-3DC00B1135A7}"/>
    <hyperlink ref="A9" location="'3. MO Top Job Openings'!A1" display="3. Top Job Openings" xr:uid="{E668CB28-E4D7-43EB-9C91-A7298D109EAD}"/>
    <hyperlink ref="A11" location="'4. MO Fastest Growing'!A1" display="4. Fastest Growing" xr:uid="{F97F7A2F-0312-43D0-B8CD-7FA067386A44}"/>
    <hyperlink ref="A13" location="'5. MO All Occupations'!A1" display="5. All Occupations" xr:uid="{CBE84918-101F-4FC4-ADFA-76C1F90F61AD}"/>
    <hyperlink ref="A15" location="'6. Notes'!A1" display="6. Notes" xr:uid="{E00EA00A-D54B-4904-ACF7-0DEED6C87CBE}"/>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tabSelected="1" workbookViewId="0">
      <selection activeCell="Q9" sqref="Q9"/>
    </sheetView>
  </sheetViews>
  <sheetFormatPr defaultRowHeight="15" x14ac:dyDescent="0.25"/>
  <cols>
    <col min="1" max="1" width="9.140625" style="11"/>
    <col min="2" max="2" width="57.42578125" style="12" customWidth="1"/>
    <col min="3" max="3" width="12.28515625" style="11" customWidth="1"/>
    <col min="4" max="4" width="12.5703125" style="11" customWidth="1"/>
    <col min="5" max="9" width="9.140625" style="11"/>
    <col min="10" max="10" width="12.28515625" style="11" customWidth="1"/>
    <col min="11" max="14" width="9.140625" style="11"/>
    <col min="15" max="15" width="18.42578125" customWidth="1"/>
    <col min="16" max="16" width="16.28515625" customWidth="1"/>
    <col min="17" max="17" width="15.7109375" customWidth="1"/>
    <col min="20" max="20" width="12.7109375" customWidth="1"/>
    <col min="22" max="22" width="13.7109375" customWidth="1"/>
    <col min="24" max="24" width="12.42578125" customWidth="1"/>
    <col min="27" max="27" width="11.7109375" customWidth="1"/>
    <col min="29" max="29" width="14.28515625" customWidth="1"/>
    <col min="30" max="30" width="13.42578125" customWidth="1"/>
    <col min="258" max="258" width="57.42578125" customWidth="1"/>
    <col min="259" max="259" width="12.28515625" customWidth="1"/>
    <col min="260" max="260" width="12.5703125" customWidth="1"/>
    <col min="266" max="266" width="12.28515625" customWidth="1"/>
    <col min="271" max="271" width="29.140625" bestFit="1" customWidth="1"/>
    <col min="272" max="272" width="27.85546875" bestFit="1" customWidth="1"/>
    <col min="273" max="273" width="28.85546875" bestFit="1" customWidth="1"/>
    <col min="276" max="276" width="12.7109375" customWidth="1"/>
    <col min="278" max="278" width="13.7109375" customWidth="1"/>
    <col min="280" max="280" width="12.42578125" customWidth="1"/>
    <col min="283" max="283" width="11.7109375" customWidth="1"/>
    <col min="285" max="285" width="14.28515625" customWidth="1"/>
    <col min="286" max="286" width="13.42578125" customWidth="1"/>
    <col min="514" max="514" width="57.42578125" customWidth="1"/>
    <col min="515" max="515" width="12.28515625" customWidth="1"/>
    <col min="516" max="516" width="12.5703125" customWidth="1"/>
    <col min="522" max="522" width="12.28515625" customWidth="1"/>
    <col min="527" max="527" width="29.140625" bestFit="1" customWidth="1"/>
    <col min="528" max="528" width="27.85546875" bestFit="1" customWidth="1"/>
    <col min="529" max="529" width="28.85546875" bestFit="1" customWidth="1"/>
    <col min="532" max="532" width="12.7109375" customWidth="1"/>
    <col min="534" max="534" width="13.7109375" customWidth="1"/>
    <col min="536" max="536" width="12.42578125" customWidth="1"/>
    <col min="539" max="539" width="11.7109375" customWidth="1"/>
    <col min="541" max="541" width="14.28515625" customWidth="1"/>
    <col min="542" max="542" width="13.42578125" customWidth="1"/>
    <col min="770" max="770" width="57.42578125" customWidth="1"/>
    <col min="771" max="771" width="12.28515625" customWidth="1"/>
    <col min="772" max="772" width="12.5703125" customWidth="1"/>
    <col min="778" max="778" width="12.28515625" customWidth="1"/>
    <col min="783" max="783" width="29.140625" bestFit="1" customWidth="1"/>
    <col min="784" max="784" width="27.85546875" bestFit="1" customWidth="1"/>
    <col min="785" max="785" width="28.85546875" bestFit="1" customWidth="1"/>
    <col min="788" max="788" width="12.7109375" customWidth="1"/>
    <col min="790" max="790" width="13.7109375" customWidth="1"/>
    <col min="792" max="792" width="12.42578125" customWidth="1"/>
    <col min="795" max="795" width="11.7109375" customWidth="1"/>
    <col min="797" max="797" width="14.28515625" customWidth="1"/>
    <col min="798" max="798" width="13.42578125" customWidth="1"/>
    <col min="1026" max="1026" width="57.42578125" customWidth="1"/>
    <col min="1027" max="1027" width="12.28515625" customWidth="1"/>
    <col min="1028" max="1028" width="12.5703125" customWidth="1"/>
    <col min="1034" max="1034" width="12.28515625" customWidth="1"/>
    <col min="1039" max="1039" width="29.140625" bestFit="1" customWidth="1"/>
    <col min="1040" max="1040" width="27.85546875" bestFit="1" customWidth="1"/>
    <col min="1041" max="1041" width="28.85546875" bestFit="1" customWidth="1"/>
    <col min="1044" max="1044" width="12.7109375" customWidth="1"/>
    <col min="1046" max="1046" width="13.7109375" customWidth="1"/>
    <col min="1048" max="1048" width="12.42578125" customWidth="1"/>
    <col min="1051" max="1051" width="11.7109375" customWidth="1"/>
    <col min="1053" max="1053" width="14.28515625" customWidth="1"/>
    <col min="1054" max="1054" width="13.42578125" customWidth="1"/>
    <col min="1282" max="1282" width="57.42578125" customWidth="1"/>
    <col min="1283" max="1283" width="12.28515625" customWidth="1"/>
    <col min="1284" max="1284" width="12.5703125" customWidth="1"/>
    <col min="1290" max="1290" width="12.28515625" customWidth="1"/>
    <col min="1295" max="1295" width="29.140625" bestFit="1" customWidth="1"/>
    <col min="1296" max="1296" width="27.85546875" bestFit="1" customWidth="1"/>
    <col min="1297" max="1297" width="28.85546875" bestFit="1" customWidth="1"/>
    <col min="1300" max="1300" width="12.7109375" customWidth="1"/>
    <col min="1302" max="1302" width="13.7109375" customWidth="1"/>
    <col min="1304" max="1304" width="12.42578125" customWidth="1"/>
    <col min="1307" max="1307" width="11.7109375" customWidth="1"/>
    <col min="1309" max="1309" width="14.28515625" customWidth="1"/>
    <col min="1310" max="1310" width="13.42578125" customWidth="1"/>
    <col min="1538" max="1538" width="57.42578125" customWidth="1"/>
    <col min="1539" max="1539" width="12.28515625" customWidth="1"/>
    <col min="1540" max="1540" width="12.5703125" customWidth="1"/>
    <col min="1546" max="1546" width="12.28515625" customWidth="1"/>
    <col min="1551" max="1551" width="29.140625" bestFit="1" customWidth="1"/>
    <col min="1552" max="1552" width="27.85546875" bestFit="1" customWidth="1"/>
    <col min="1553" max="1553" width="28.85546875" bestFit="1" customWidth="1"/>
    <col min="1556" max="1556" width="12.7109375" customWidth="1"/>
    <col min="1558" max="1558" width="13.7109375" customWidth="1"/>
    <col min="1560" max="1560" width="12.42578125" customWidth="1"/>
    <col min="1563" max="1563" width="11.7109375" customWidth="1"/>
    <col min="1565" max="1565" width="14.28515625" customWidth="1"/>
    <col min="1566" max="1566" width="13.42578125" customWidth="1"/>
    <col min="1794" max="1794" width="57.42578125" customWidth="1"/>
    <col min="1795" max="1795" width="12.28515625" customWidth="1"/>
    <col min="1796" max="1796" width="12.5703125" customWidth="1"/>
    <col min="1802" max="1802" width="12.28515625" customWidth="1"/>
    <col min="1807" max="1807" width="29.140625" bestFit="1" customWidth="1"/>
    <col min="1808" max="1808" width="27.85546875" bestFit="1" customWidth="1"/>
    <col min="1809" max="1809" width="28.85546875" bestFit="1" customWidth="1"/>
    <col min="1812" max="1812" width="12.7109375" customWidth="1"/>
    <col min="1814" max="1814" width="13.7109375" customWidth="1"/>
    <col min="1816" max="1816" width="12.42578125" customWidth="1"/>
    <col min="1819" max="1819" width="11.7109375" customWidth="1"/>
    <col min="1821" max="1821" width="14.28515625" customWidth="1"/>
    <col min="1822" max="1822" width="13.42578125" customWidth="1"/>
    <col min="2050" max="2050" width="57.42578125" customWidth="1"/>
    <col min="2051" max="2051" width="12.28515625" customWidth="1"/>
    <col min="2052" max="2052" width="12.5703125" customWidth="1"/>
    <col min="2058" max="2058" width="12.28515625" customWidth="1"/>
    <col min="2063" max="2063" width="29.140625" bestFit="1" customWidth="1"/>
    <col min="2064" max="2064" width="27.85546875" bestFit="1" customWidth="1"/>
    <col min="2065" max="2065" width="28.85546875" bestFit="1" customWidth="1"/>
    <col min="2068" max="2068" width="12.7109375" customWidth="1"/>
    <col min="2070" max="2070" width="13.7109375" customWidth="1"/>
    <col min="2072" max="2072" width="12.42578125" customWidth="1"/>
    <col min="2075" max="2075" width="11.7109375" customWidth="1"/>
    <col min="2077" max="2077" width="14.28515625" customWidth="1"/>
    <col min="2078" max="2078" width="13.42578125" customWidth="1"/>
    <col min="2306" max="2306" width="57.42578125" customWidth="1"/>
    <col min="2307" max="2307" width="12.28515625" customWidth="1"/>
    <col min="2308" max="2308" width="12.5703125" customWidth="1"/>
    <col min="2314" max="2314" width="12.28515625" customWidth="1"/>
    <col min="2319" max="2319" width="29.140625" bestFit="1" customWidth="1"/>
    <col min="2320" max="2320" width="27.85546875" bestFit="1" customWidth="1"/>
    <col min="2321" max="2321" width="28.85546875" bestFit="1" customWidth="1"/>
    <col min="2324" max="2324" width="12.7109375" customWidth="1"/>
    <col min="2326" max="2326" width="13.7109375" customWidth="1"/>
    <col min="2328" max="2328" width="12.42578125" customWidth="1"/>
    <col min="2331" max="2331" width="11.7109375" customWidth="1"/>
    <col min="2333" max="2333" width="14.28515625" customWidth="1"/>
    <col min="2334" max="2334" width="13.42578125" customWidth="1"/>
    <col min="2562" max="2562" width="57.42578125" customWidth="1"/>
    <col min="2563" max="2563" width="12.28515625" customWidth="1"/>
    <col min="2564" max="2564" width="12.5703125" customWidth="1"/>
    <col min="2570" max="2570" width="12.28515625" customWidth="1"/>
    <col min="2575" max="2575" width="29.140625" bestFit="1" customWidth="1"/>
    <col min="2576" max="2576" width="27.85546875" bestFit="1" customWidth="1"/>
    <col min="2577" max="2577" width="28.85546875" bestFit="1" customWidth="1"/>
    <col min="2580" max="2580" width="12.7109375" customWidth="1"/>
    <col min="2582" max="2582" width="13.7109375" customWidth="1"/>
    <col min="2584" max="2584" width="12.42578125" customWidth="1"/>
    <col min="2587" max="2587" width="11.7109375" customWidth="1"/>
    <col min="2589" max="2589" width="14.28515625" customWidth="1"/>
    <col min="2590" max="2590" width="13.42578125" customWidth="1"/>
    <col min="2818" max="2818" width="57.42578125" customWidth="1"/>
    <col min="2819" max="2819" width="12.28515625" customWidth="1"/>
    <col min="2820" max="2820" width="12.5703125" customWidth="1"/>
    <col min="2826" max="2826" width="12.28515625" customWidth="1"/>
    <col min="2831" max="2831" width="29.140625" bestFit="1" customWidth="1"/>
    <col min="2832" max="2832" width="27.85546875" bestFit="1" customWidth="1"/>
    <col min="2833" max="2833" width="28.85546875" bestFit="1" customWidth="1"/>
    <col min="2836" max="2836" width="12.7109375" customWidth="1"/>
    <col min="2838" max="2838" width="13.7109375" customWidth="1"/>
    <col min="2840" max="2840" width="12.42578125" customWidth="1"/>
    <col min="2843" max="2843" width="11.7109375" customWidth="1"/>
    <col min="2845" max="2845" width="14.28515625" customWidth="1"/>
    <col min="2846" max="2846" width="13.42578125" customWidth="1"/>
    <col min="3074" max="3074" width="57.42578125" customWidth="1"/>
    <col min="3075" max="3075" width="12.28515625" customWidth="1"/>
    <col min="3076" max="3076" width="12.5703125" customWidth="1"/>
    <col min="3082" max="3082" width="12.28515625" customWidth="1"/>
    <col min="3087" max="3087" width="29.140625" bestFit="1" customWidth="1"/>
    <col min="3088" max="3088" width="27.85546875" bestFit="1" customWidth="1"/>
    <col min="3089" max="3089" width="28.85546875" bestFit="1" customWidth="1"/>
    <col min="3092" max="3092" width="12.7109375" customWidth="1"/>
    <col min="3094" max="3094" width="13.7109375" customWidth="1"/>
    <col min="3096" max="3096" width="12.42578125" customWidth="1"/>
    <col min="3099" max="3099" width="11.7109375" customWidth="1"/>
    <col min="3101" max="3101" width="14.28515625" customWidth="1"/>
    <col min="3102" max="3102" width="13.42578125" customWidth="1"/>
    <col min="3330" max="3330" width="57.42578125" customWidth="1"/>
    <col min="3331" max="3331" width="12.28515625" customWidth="1"/>
    <col min="3332" max="3332" width="12.5703125" customWidth="1"/>
    <col min="3338" max="3338" width="12.28515625" customWidth="1"/>
    <col min="3343" max="3343" width="29.140625" bestFit="1" customWidth="1"/>
    <col min="3344" max="3344" width="27.85546875" bestFit="1" customWidth="1"/>
    <col min="3345" max="3345" width="28.85546875" bestFit="1" customWidth="1"/>
    <col min="3348" max="3348" width="12.7109375" customWidth="1"/>
    <col min="3350" max="3350" width="13.7109375" customWidth="1"/>
    <col min="3352" max="3352" width="12.42578125" customWidth="1"/>
    <col min="3355" max="3355" width="11.7109375" customWidth="1"/>
    <col min="3357" max="3357" width="14.28515625" customWidth="1"/>
    <col min="3358" max="3358" width="13.42578125" customWidth="1"/>
    <col min="3586" max="3586" width="57.42578125" customWidth="1"/>
    <col min="3587" max="3587" width="12.28515625" customWidth="1"/>
    <col min="3588" max="3588" width="12.5703125" customWidth="1"/>
    <col min="3594" max="3594" width="12.28515625" customWidth="1"/>
    <col min="3599" max="3599" width="29.140625" bestFit="1" customWidth="1"/>
    <col min="3600" max="3600" width="27.85546875" bestFit="1" customWidth="1"/>
    <col min="3601" max="3601" width="28.85546875" bestFit="1" customWidth="1"/>
    <col min="3604" max="3604" width="12.7109375" customWidth="1"/>
    <col min="3606" max="3606" width="13.7109375" customWidth="1"/>
    <col min="3608" max="3608" width="12.42578125" customWidth="1"/>
    <col min="3611" max="3611" width="11.7109375" customWidth="1"/>
    <col min="3613" max="3613" width="14.28515625" customWidth="1"/>
    <col min="3614" max="3614" width="13.42578125" customWidth="1"/>
    <col min="3842" max="3842" width="57.42578125" customWidth="1"/>
    <col min="3843" max="3843" width="12.28515625" customWidth="1"/>
    <col min="3844" max="3844" width="12.5703125" customWidth="1"/>
    <col min="3850" max="3850" width="12.28515625" customWidth="1"/>
    <col min="3855" max="3855" width="29.140625" bestFit="1" customWidth="1"/>
    <col min="3856" max="3856" width="27.85546875" bestFit="1" customWidth="1"/>
    <col min="3857" max="3857" width="28.85546875" bestFit="1" customWidth="1"/>
    <col min="3860" max="3860" width="12.7109375" customWidth="1"/>
    <col min="3862" max="3862" width="13.7109375" customWidth="1"/>
    <col min="3864" max="3864" width="12.42578125" customWidth="1"/>
    <col min="3867" max="3867" width="11.7109375" customWidth="1"/>
    <col min="3869" max="3869" width="14.28515625" customWidth="1"/>
    <col min="3870" max="3870" width="13.42578125" customWidth="1"/>
    <col min="4098" max="4098" width="57.42578125" customWidth="1"/>
    <col min="4099" max="4099" width="12.28515625" customWidth="1"/>
    <col min="4100" max="4100" width="12.5703125" customWidth="1"/>
    <col min="4106" max="4106" width="12.28515625" customWidth="1"/>
    <col min="4111" max="4111" width="29.140625" bestFit="1" customWidth="1"/>
    <col min="4112" max="4112" width="27.85546875" bestFit="1" customWidth="1"/>
    <col min="4113" max="4113" width="28.85546875" bestFit="1" customWidth="1"/>
    <col min="4116" max="4116" width="12.7109375" customWidth="1"/>
    <col min="4118" max="4118" width="13.7109375" customWidth="1"/>
    <col min="4120" max="4120" width="12.42578125" customWidth="1"/>
    <col min="4123" max="4123" width="11.7109375" customWidth="1"/>
    <col min="4125" max="4125" width="14.28515625" customWidth="1"/>
    <col min="4126" max="4126" width="13.42578125" customWidth="1"/>
    <col min="4354" max="4354" width="57.42578125" customWidth="1"/>
    <col min="4355" max="4355" width="12.28515625" customWidth="1"/>
    <col min="4356" max="4356" width="12.5703125" customWidth="1"/>
    <col min="4362" max="4362" width="12.28515625" customWidth="1"/>
    <col min="4367" max="4367" width="29.140625" bestFit="1" customWidth="1"/>
    <col min="4368" max="4368" width="27.85546875" bestFit="1" customWidth="1"/>
    <col min="4369" max="4369" width="28.85546875" bestFit="1" customWidth="1"/>
    <col min="4372" max="4372" width="12.7109375" customWidth="1"/>
    <col min="4374" max="4374" width="13.7109375" customWidth="1"/>
    <col min="4376" max="4376" width="12.42578125" customWidth="1"/>
    <col min="4379" max="4379" width="11.7109375" customWidth="1"/>
    <col min="4381" max="4381" width="14.28515625" customWidth="1"/>
    <col min="4382" max="4382" width="13.42578125" customWidth="1"/>
    <col min="4610" max="4610" width="57.42578125" customWidth="1"/>
    <col min="4611" max="4611" width="12.28515625" customWidth="1"/>
    <col min="4612" max="4612" width="12.5703125" customWidth="1"/>
    <col min="4618" max="4618" width="12.28515625" customWidth="1"/>
    <col min="4623" max="4623" width="29.140625" bestFit="1" customWidth="1"/>
    <col min="4624" max="4624" width="27.85546875" bestFit="1" customWidth="1"/>
    <col min="4625" max="4625" width="28.85546875" bestFit="1" customWidth="1"/>
    <col min="4628" max="4628" width="12.7109375" customWidth="1"/>
    <col min="4630" max="4630" width="13.7109375" customWidth="1"/>
    <col min="4632" max="4632" width="12.42578125" customWidth="1"/>
    <col min="4635" max="4635" width="11.7109375" customWidth="1"/>
    <col min="4637" max="4637" width="14.28515625" customWidth="1"/>
    <col min="4638" max="4638" width="13.42578125" customWidth="1"/>
    <col min="4866" max="4866" width="57.42578125" customWidth="1"/>
    <col min="4867" max="4867" width="12.28515625" customWidth="1"/>
    <col min="4868" max="4868" width="12.5703125" customWidth="1"/>
    <col min="4874" max="4874" width="12.28515625" customWidth="1"/>
    <col min="4879" max="4879" width="29.140625" bestFit="1" customWidth="1"/>
    <col min="4880" max="4880" width="27.85546875" bestFit="1" customWidth="1"/>
    <col min="4881" max="4881" width="28.85546875" bestFit="1" customWidth="1"/>
    <col min="4884" max="4884" width="12.7109375" customWidth="1"/>
    <col min="4886" max="4886" width="13.7109375" customWidth="1"/>
    <col min="4888" max="4888" width="12.42578125" customWidth="1"/>
    <col min="4891" max="4891" width="11.7109375" customWidth="1"/>
    <col min="4893" max="4893" width="14.28515625" customWidth="1"/>
    <col min="4894" max="4894" width="13.42578125" customWidth="1"/>
    <col min="5122" max="5122" width="57.42578125" customWidth="1"/>
    <col min="5123" max="5123" width="12.28515625" customWidth="1"/>
    <col min="5124" max="5124" width="12.5703125" customWidth="1"/>
    <col min="5130" max="5130" width="12.28515625" customWidth="1"/>
    <col min="5135" max="5135" width="29.140625" bestFit="1" customWidth="1"/>
    <col min="5136" max="5136" width="27.85546875" bestFit="1" customWidth="1"/>
    <col min="5137" max="5137" width="28.85546875" bestFit="1" customWidth="1"/>
    <col min="5140" max="5140" width="12.7109375" customWidth="1"/>
    <col min="5142" max="5142" width="13.7109375" customWidth="1"/>
    <col min="5144" max="5144" width="12.42578125" customWidth="1"/>
    <col min="5147" max="5147" width="11.7109375" customWidth="1"/>
    <col min="5149" max="5149" width="14.28515625" customWidth="1"/>
    <col min="5150" max="5150" width="13.42578125" customWidth="1"/>
    <col min="5378" max="5378" width="57.42578125" customWidth="1"/>
    <col min="5379" max="5379" width="12.28515625" customWidth="1"/>
    <col min="5380" max="5380" width="12.5703125" customWidth="1"/>
    <col min="5386" max="5386" width="12.28515625" customWidth="1"/>
    <col min="5391" max="5391" width="29.140625" bestFit="1" customWidth="1"/>
    <col min="5392" max="5392" width="27.85546875" bestFit="1" customWidth="1"/>
    <col min="5393" max="5393" width="28.85546875" bestFit="1" customWidth="1"/>
    <col min="5396" max="5396" width="12.7109375" customWidth="1"/>
    <col min="5398" max="5398" width="13.7109375" customWidth="1"/>
    <col min="5400" max="5400" width="12.42578125" customWidth="1"/>
    <col min="5403" max="5403" width="11.7109375" customWidth="1"/>
    <col min="5405" max="5405" width="14.28515625" customWidth="1"/>
    <col min="5406" max="5406" width="13.42578125" customWidth="1"/>
    <col min="5634" max="5634" width="57.42578125" customWidth="1"/>
    <col min="5635" max="5635" width="12.28515625" customWidth="1"/>
    <col min="5636" max="5636" width="12.5703125" customWidth="1"/>
    <col min="5642" max="5642" width="12.28515625" customWidth="1"/>
    <col min="5647" max="5647" width="29.140625" bestFit="1" customWidth="1"/>
    <col min="5648" max="5648" width="27.85546875" bestFit="1" customWidth="1"/>
    <col min="5649" max="5649" width="28.85546875" bestFit="1" customWidth="1"/>
    <col min="5652" max="5652" width="12.7109375" customWidth="1"/>
    <col min="5654" max="5654" width="13.7109375" customWidth="1"/>
    <col min="5656" max="5656" width="12.42578125" customWidth="1"/>
    <col min="5659" max="5659" width="11.7109375" customWidth="1"/>
    <col min="5661" max="5661" width="14.28515625" customWidth="1"/>
    <col min="5662" max="5662" width="13.42578125" customWidth="1"/>
    <col min="5890" max="5890" width="57.42578125" customWidth="1"/>
    <col min="5891" max="5891" width="12.28515625" customWidth="1"/>
    <col min="5892" max="5892" width="12.5703125" customWidth="1"/>
    <col min="5898" max="5898" width="12.28515625" customWidth="1"/>
    <col min="5903" max="5903" width="29.140625" bestFit="1" customWidth="1"/>
    <col min="5904" max="5904" width="27.85546875" bestFit="1" customWidth="1"/>
    <col min="5905" max="5905" width="28.85546875" bestFit="1" customWidth="1"/>
    <col min="5908" max="5908" width="12.7109375" customWidth="1"/>
    <col min="5910" max="5910" width="13.7109375" customWidth="1"/>
    <col min="5912" max="5912" width="12.42578125" customWidth="1"/>
    <col min="5915" max="5915" width="11.7109375" customWidth="1"/>
    <col min="5917" max="5917" width="14.28515625" customWidth="1"/>
    <col min="5918" max="5918" width="13.42578125" customWidth="1"/>
    <col min="6146" max="6146" width="57.42578125" customWidth="1"/>
    <col min="6147" max="6147" width="12.28515625" customWidth="1"/>
    <col min="6148" max="6148" width="12.5703125" customWidth="1"/>
    <col min="6154" max="6154" width="12.28515625" customWidth="1"/>
    <col min="6159" max="6159" width="29.140625" bestFit="1" customWidth="1"/>
    <col min="6160" max="6160" width="27.85546875" bestFit="1" customWidth="1"/>
    <col min="6161" max="6161" width="28.85546875" bestFit="1" customWidth="1"/>
    <col min="6164" max="6164" width="12.7109375" customWidth="1"/>
    <col min="6166" max="6166" width="13.7109375" customWidth="1"/>
    <col min="6168" max="6168" width="12.42578125" customWidth="1"/>
    <col min="6171" max="6171" width="11.7109375" customWidth="1"/>
    <col min="6173" max="6173" width="14.28515625" customWidth="1"/>
    <col min="6174" max="6174" width="13.42578125" customWidth="1"/>
    <col min="6402" max="6402" width="57.42578125" customWidth="1"/>
    <col min="6403" max="6403" width="12.28515625" customWidth="1"/>
    <col min="6404" max="6404" width="12.5703125" customWidth="1"/>
    <col min="6410" max="6410" width="12.28515625" customWidth="1"/>
    <col min="6415" max="6415" width="29.140625" bestFit="1" customWidth="1"/>
    <col min="6416" max="6416" width="27.85546875" bestFit="1" customWidth="1"/>
    <col min="6417" max="6417" width="28.85546875" bestFit="1" customWidth="1"/>
    <col min="6420" max="6420" width="12.7109375" customWidth="1"/>
    <col min="6422" max="6422" width="13.7109375" customWidth="1"/>
    <col min="6424" max="6424" width="12.42578125" customWidth="1"/>
    <col min="6427" max="6427" width="11.7109375" customWidth="1"/>
    <col min="6429" max="6429" width="14.28515625" customWidth="1"/>
    <col min="6430" max="6430" width="13.42578125" customWidth="1"/>
    <col min="6658" max="6658" width="57.42578125" customWidth="1"/>
    <col min="6659" max="6659" width="12.28515625" customWidth="1"/>
    <col min="6660" max="6660" width="12.5703125" customWidth="1"/>
    <col min="6666" max="6666" width="12.28515625" customWidth="1"/>
    <col min="6671" max="6671" width="29.140625" bestFit="1" customWidth="1"/>
    <col min="6672" max="6672" width="27.85546875" bestFit="1" customWidth="1"/>
    <col min="6673" max="6673" width="28.85546875" bestFit="1" customWidth="1"/>
    <col min="6676" max="6676" width="12.7109375" customWidth="1"/>
    <col min="6678" max="6678" width="13.7109375" customWidth="1"/>
    <col min="6680" max="6680" width="12.42578125" customWidth="1"/>
    <col min="6683" max="6683" width="11.7109375" customWidth="1"/>
    <col min="6685" max="6685" width="14.28515625" customWidth="1"/>
    <col min="6686" max="6686" width="13.42578125" customWidth="1"/>
    <col min="6914" max="6914" width="57.42578125" customWidth="1"/>
    <col min="6915" max="6915" width="12.28515625" customWidth="1"/>
    <col min="6916" max="6916" width="12.5703125" customWidth="1"/>
    <col min="6922" max="6922" width="12.28515625" customWidth="1"/>
    <col min="6927" max="6927" width="29.140625" bestFit="1" customWidth="1"/>
    <col min="6928" max="6928" width="27.85546875" bestFit="1" customWidth="1"/>
    <col min="6929" max="6929" width="28.85546875" bestFit="1" customWidth="1"/>
    <col min="6932" max="6932" width="12.7109375" customWidth="1"/>
    <col min="6934" max="6934" width="13.7109375" customWidth="1"/>
    <col min="6936" max="6936" width="12.42578125" customWidth="1"/>
    <col min="6939" max="6939" width="11.7109375" customWidth="1"/>
    <col min="6941" max="6941" width="14.28515625" customWidth="1"/>
    <col min="6942" max="6942" width="13.42578125" customWidth="1"/>
    <col min="7170" max="7170" width="57.42578125" customWidth="1"/>
    <col min="7171" max="7171" width="12.28515625" customWidth="1"/>
    <col min="7172" max="7172" width="12.5703125" customWidth="1"/>
    <col min="7178" max="7178" width="12.28515625" customWidth="1"/>
    <col min="7183" max="7183" width="29.140625" bestFit="1" customWidth="1"/>
    <col min="7184" max="7184" width="27.85546875" bestFit="1" customWidth="1"/>
    <col min="7185" max="7185" width="28.85546875" bestFit="1" customWidth="1"/>
    <col min="7188" max="7188" width="12.7109375" customWidth="1"/>
    <col min="7190" max="7190" width="13.7109375" customWidth="1"/>
    <col min="7192" max="7192" width="12.42578125" customWidth="1"/>
    <col min="7195" max="7195" width="11.7109375" customWidth="1"/>
    <col min="7197" max="7197" width="14.28515625" customWidth="1"/>
    <col min="7198" max="7198" width="13.42578125" customWidth="1"/>
    <col min="7426" max="7426" width="57.42578125" customWidth="1"/>
    <col min="7427" max="7427" width="12.28515625" customWidth="1"/>
    <col min="7428" max="7428" width="12.5703125" customWidth="1"/>
    <col min="7434" max="7434" width="12.28515625" customWidth="1"/>
    <col min="7439" max="7439" width="29.140625" bestFit="1" customWidth="1"/>
    <col min="7440" max="7440" width="27.85546875" bestFit="1" customWidth="1"/>
    <col min="7441" max="7441" width="28.85546875" bestFit="1" customWidth="1"/>
    <col min="7444" max="7444" width="12.7109375" customWidth="1"/>
    <col min="7446" max="7446" width="13.7109375" customWidth="1"/>
    <col min="7448" max="7448" width="12.42578125" customWidth="1"/>
    <col min="7451" max="7451" width="11.7109375" customWidth="1"/>
    <col min="7453" max="7453" width="14.28515625" customWidth="1"/>
    <col min="7454" max="7454" width="13.42578125" customWidth="1"/>
    <col min="7682" max="7682" width="57.42578125" customWidth="1"/>
    <col min="7683" max="7683" width="12.28515625" customWidth="1"/>
    <col min="7684" max="7684" width="12.5703125" customWidth="1"/>
    <col min="7690" max="7690" width="12.28515625" customWidth="1"/>
    <col min="7695" max="7695" width="29.140625" bestFit="1" customWidth="1"/>
    <col min="7696" max="7696" width="27.85546875" bestFit="1" customWidth="1"/>
    <col min="7697" max="7697" width="28.85546875" bestFit="1" customWidth="1"/>
    <col min="7700" max="7700" width="12.7109375" customWidth="1"/>
    <col min="7702" max="7702" width="13.7109375" customWidth="1"/>
    <col min="7704" max="7704" width="12.42578125" customWidth="1"/>
    <col min="7707" max="7707" width="11.7109375" customWidth="1"/>
    <col min="7709" max="7709" width="14.28515625" customWidth="1"/>
    <col min="7710" max="7710" width="13.42578125" customWidth="1"/>
    <col min="7938" max="7938" width="57.42578125" customWidth="1"/>
    <col min="7939" max="7939" width="12.28515625" customWidth="1"/>
    <col min="7940" max="7940" width="12.5703125" customWidth="1"/>
    <col min="7946" max="7946" width="12.28515625" customWidth="1"/>
    <col min="7951" max="7951" width="29.140625" bestFit="1" customWidth="1"/>
    <col min="7952" max="7952" width="27.85546875" bestFit="1" customWidth="1"/>
    <col min="7953" max="7953" width="28.85546875" bestFit="1" customWidth="1"/>
    <col min="7956" max="7956" width="12.7109375" customWidth="1"/>
    <col min="7958" max="7958" width="13.7109375" customWidth="1"/>
    <col min="7960" max="7960" width="12.42578125" customWidth="1"/>
    <col min="7963" max="7963" width="11.7109375" customWidth="1"/>
    <col min="7965" max="7965" width="14.28515625" customWidth="1"/>
    <col min="7966" max="7966" width="13.42578125" customWidth="1"/>
    <col min="8194" max="8194" width="57.42578125" customWidth="1"/>
    <col min="8195" max="8195" width="12.28515625" customWidth="1"/>
    <col min="8196" max="8196" width="12.5703125" customWidth="1"/>
    <col min="8202" max="8202" width="12.28515625" customWidth="1"/>
    <col min="8207" max="8207" width="29.140625" bestFit="1" customWidth="1"/>
    <col min="8208" max="8208" width="27.85546875" bestFit="1" customWidth="1"/>
    <col min="8209" max="8209" width="28.85546875" bestFit="1" customWidth="1"/>
    <col min="8212" max="8212" width="12.7109375" customWidth="1"/>
    <col min="8214" max="8214" width="13.7109375" customWidth="1"/>
    <col min="8216" max="8216" width="12.42578125" customWidth="1"/>
    <col min="8219" max="8219" width="11.7109375" customWidth="1"/>
    <col min="8221" max="8221" width="14.28515625" customWidth="1"/>
    <col min="8222" max="8222" width="13.42578125" customWidth="1"/>
    <col min="8450" max="8450" width="57.42578125" customWidth="1"/>
    <col min="8451" max="8451" width="12.28515625" customWidth="1"/>
    <col min="8452" max="8452" width="12.5703125" customWidth="1"/>
    <col min="8458" max="8458" width="12.28515625" customWidth="1"/>
    <col min="8463" max="8463" width="29.140625" bestFit="1" customWidth="1"/>
    <col min="8464" max="8464" width="27.85546875" bestFit="1" customWidth="1"/>
    <col min="8465" max="8465" width="28.85546875" bestFit="1" customWidth="1"/>
    <col min="8468" max="8468" width="12.7109375" customWidth="1"/>
    <col min="8470" max="8470" width="13.7109375" customWidth="1"/>
    <col min="8472" max="8472" width="12.42578125" customWidth="1"/>
    <col min="8475" max="8475" width="11.7109375" customWidth="1"/>
    <col min="8477" max="8477" width="14.28515625" customWidth="1"/>
    <col min="8478" max="8478" width="13.42578125" customWidth="1"/>
    <col min="8706" max="8706" width="57.42578125" customWidth="1"/>
    <col min="8707" max="8707" width="12.28515625" customWidth="1"/>
    <col min="8708" max="8708" width="12.5703125" customWidth="1"/>
    <col min="8714" max="8714" width="12.28515625" customWidth="1"/>
    <col min="8719" max="8719" width="29.140625" bestFit="1" customWidth="1"/>
    <col min="8720" max="8720" width="27.85546875" bestFit="1" customWidth="1"/>
    <col min="8721" max="8721" width="28.85546875" bestFit="1" customWidth="1"/>
    <col min="8724" max="8724" width="12.7109375" customWidth="1"/>
    <col min="8726" max="8726" width="13.7109375" customWidth="1"/>
    <col min="8728" max="8728" width="12.42578125" customWidth="1"/>
    <col min="8731" max="8731" width="11.7109375" customWidth="1"/>
    <col min="8733" max="8733" width="14.28515625" customWidth="1"/>
    <col min="8734" max="8734" width="13.42578125" customWidth="1"/>
    <col min="8962" max="8962" width="57.42578125" customWidth="1"/>
    <col min="8963" max="8963" width="12.28515625" customWidth="1"/>
    <col min="8964" max="8964" width="12.5703125" customWidth="1"/>
    <col min="8970" max="8970" width="12.28515625" customWidth="1"/>
    <col min="8975" max="8975" width="29.140625" bestFit="1" customWidth="1"/>
    <col min="8976" max="8976" width="27.85546875" bestFit="1" customWidth="1"/>
    <col min="8977" max="8977" width="28.85546875" bestFit="1" customWidth="1"/>
    <col min="8980" max="8980" width="12.7109375" customWidth="1"/>
    <col min="8982" max="8982" width="13.7109375" customWidth="1"/>
    <col min="8984" max="8984" width="12.42578125" customWidth="1"/>
    <col min="8987" max="8987" width="11.7109375" customWidth="1"/>
    <col min="8989" max="8989" width="14.28515625" customWidth="1"/>
    <col min="8990" max="8990" width="13.42578125" customWidth="1"/>
    <col min="9218" max="9218" width="57.42578125" customWidth="1"/>
    <col min="9219" max="9219" width="12.28515625" customWidth="1"/>
    <col min="9220" max="9220" width="12.5703125" customWidth="1"/>
    <col min="9226" max="9226" width="12.28515625" customWidth="1"/>
    <col min="9231" max="9231" width="29.140625" bestFit="1" customWidth="1"/>
    <col min="9232" max="9232" width="27.85546875" bestFit="1" customWidth="1"/>
    <col min="9233" max="9233" width="28.85546875" bestFit="1" customWidth="1"/>
    <col min="9236" max="9236" width="12.7109375" customWidth="1"/>
    <col min="9238" max="9238" width="13.7109375" customWidth="1"/>
    <col min="9240" max="9240" width="12.42578125" customWidth="1"/>
    <col min="9243" max="9243" width="11.7109375" customWidth="1"/>
    <col min="9245" max="9245" width="14.28515625" customWidth="1"/>
    <col min="9246" max="9246" width="13.42578125" customWidth="1"/>
    <col min="9474" max="9474" width="57.42578125" customWidth="1"/>
    <col min="9475" max="9475" width="12.28515625" customWidth="1"/>
    <col min="9476" max="9476" width="12.5703125" customWidth="1"/>
    <col min="9482" max="9482" width="12.28515625" customWidth="1"/>
    <col min="9487" max="9487" width="29.140625" bestFit="1" customWidth="1"/>
    <col min="9488" max="9488" width="27.85546875" bestFit="1" customWidth="1"/>
    <col min="9489" max="9489" width="28.85546875" bestFit="1" customWidth="1"/>
    <col min="9492" max="9492" width="12.7109375" customWidth="1"/>
    <col min="9494" max="9494" width="13.7109375" customWidth="1"/>
    <col min="9496" max="9496" width="12.42578125" customWidth="1"/>
    <col min="9499" max="9499" width="11.7109375" customWidth="1"/>
    <col min="9501" max="9501" width="14.28515625" customWidth="1"/>
    <col min="9502" max="9502" width="13.42578125" customWidth="1"/>
    <col min="9730" max="9730" width="57.42578125" customWidth="1"/>
    <col min="9731" max="9731" width="12.28515625" customWidth="1"/>
    <col min="9732" max="9732" width="12.5703125" customWidth="1"/>
    <col min="9738" max="9738" width="12.28515625" customWidth="1"/>
    <col min="9743" max="9743" width="29.140625" bestFit="1" customWidth="1"/>
    <col min="9744" max="9744" width="27.85546875" bestFit="1" customWidth="1"/>
    <col min="9745" max="9745" width="28.85546875" bestFit="1" customWidth="1"/>
    <col min="9748" max="9748" width="12.7109375" customWidth="1"/>
    <col min="9750" max="9750" width="13.7109375" customWidth="1"/>
    <col min="9752" max="9752" width="12.42578125" customWidth="1"/>
    <col min="9755" max="9755" width="11.7109375" customWidth="1"/>
    <col min="9757" max="9757" width="14.28515625" customWidth="1"/>
    <col min="9758" max="9758" width="13.42578125" customWidth="1"/>
    <col min="9986" max="9986" width="57.42578125" customWidth="1"/>
    <col min="9987" max="9987" width="12.28515625" customWidth="1"/>
    <col min="9988" max="9988" width="12.5703125" customWidth="1"/>
    <col min="9994" max="9994" width="12.28515625" customWidth="1"/>
    <col min="9999" max="9999" width="29.140625" bestFit="1" customWidth="1"/>
    <col min="10000" max="10000" width="27.85546875" bestFit="1" customWidth="1"/>
    <col min="10001" max="10001" width="28.85546875" bestFit="1" customWidth="1"/>
    <col min="10004" max="10004" width="12.7109375" customWidth="1"/>
    <col min="10006" max="10006" width="13.7109375" customWidth="1"/>
    <col min="10008" max="10008" width="12.42578125" customWidth="1"/>
    <col min="10011" max="10011" width="11.7109375" customWidth="1"/>
    <col min="10013" max="10013" width="14.28515625" customWidth="1"/>
    <col min="10014" max="10014" width="13.42578125" customWidth="1"/>
    <col min="10242" max="10242" width="57.42578125" customWidth="1"/>
    <col min="10243" max="10243" width="12.28515625" customWidth="1"/>
    <col min="10244" max="10244" width="12.5703125" customWidth="1"/>
    <col min="10250" max="10250" width="12.28515625" customWidth="1"/>
    <col min="10255" max="10255" width="29.140625" bestFit="1" customWidth="1"/>
    <col min="10256" max="10256" width="27.85546875" bestFit="1" customWidth="1"/>
    <col min="10257" max="10257" width="28.85546875" bestFit="1" customWidth="1"/>
    <col min="10260" max="10260" width="12.7109375" customWidth="1"/>
    <col min="10262" max="10262" width="13.7109375" customWidth="1"/>
    <col min="10264" max="10264" width="12.42578125" customWidth="1"/>
    <col min="10267" max="10267" width="11.7109375" customWidth="1"/>
    <col min="10269" max="10269" width="14.28515625" customWidth="1"/>
    <col min="10270" max="10270" width="13.42578125" customWidth="1"/>
    <col min="10498" max="10498" width="57.42578125" customWidth="1"/>
    <col min="10499" max="10499" width="12.28515625" customWidth="1"/>
    <col min="10500" max="10500" width="12.5703125" customWidth="1"/>
    <col min="10506" max="10506" width="12.28515625" customWidth="1"/>
    <col min="10511" max="10511" width="29.140625" bestFit="1" customWidth="1"/>
    <col min="10512" max="10512" width="27.85546875" bestFit="1" customWidth="1"/>
    <col min="10513" max="10513" width="28.85546875" bestFit="1" customWidth="1"/>
    <col min="10516" max="10516" width="12.7109375" customWidth="1"/>
    <col min="10518" max="10518" width="13.7109375" customWidth="1"/>
    <col min="10520" max="10520" width="12.42578125" customWidth="1"/>
    <col min="10523" max="10523" width="11.7109375" customWidth="1"/>
    <col min="10525" max="10525" width="14.28515625" customWidth="1"/>
    <col min="10526" max="10526" width="13.42578125" customWidth="1"/>
    <col min="10754" max="10754" width="57.42578125" customWidth="1"/>
    <col min="10755" max="10755" width="12.28515625" customWidth="1"/>
    <col min="10756" max="10756" width="12.5703125" customWidth="1"/>
    <col min="10762" max="10762" width="12.28515625" customWidth="1"/>
    <col min="10767" max="10767" width="29.140625" bestFit="1" customWidth="1"/>
    <col min="10768" max="10768" width="27.85546875" bestFit="1" customWidth="1"/>
    <col min="10769" max="10769" width="28.85546875" bestFit="1" customWidth="1"/>
    <col min="10772" max="10772" width="12.7109375" customWidth="1"/>
    <col min="10774" max="10774" width="13.7109375" customWidth="1"/>
    <col min="10776" max="10776" width="12.42578125" customWidth="1"/>
    <col min="10779" max="10779" width="11.7109375" customWidth="1"/>
    <col min="10781" max="10781" width="14.28515625" customWidth="1"/>
    <col min="10782" max="10782" width="13.42578125" customWidth="1"/>
    <col min="11010" max="11010" width="57.42578125" customWidth="1"/>
    <col min="11011" max="11011" width="12.28515625" customWidth="1"/>
    <col min="11012" max="11012" width="12.5703125" customWidth="1"/>
    <col min="11018" max="11018" width="12.28515625" customWidth="1"/>
    <col min="11023" max="11023" width="29.140625" bestFit="1" customWidth="1"/>
    <col min="11024" max="11024" width="27.85546875" bestFit="1" customWidth="1"/>
    <col min="11025" max="11025" width="28.85546875" bestFit="1" customWidth="1"/>
    <col min="11028" max="11028" width="12.7109375" customWidth="1"/>
    <col min="11030" max="11030" width="13.7109375" customWidth="1"/>
    <col min="11032" max="11032" width="12.42578125" customWidth="1"/>
    <col min="11035" max="11035" width="11.7109375" customWidth="1"/>
    <col min="11037" max="11037" width="14.28515625" customWidth="1"/>
    <col min="11038" max="11038" width="13.42578125" customWidth="1"/>
    <col min="11266" max="11266" width="57.42578125" customWidth="1"/>
    <col min="11267" max="11267" width="12.28515625" customWidth="1"/>
    <col min="11268" max="11268" width="12.5703125" customWidth="1"/>
    <col min="11274" max="11274" width="12.28515625" customWidth="1"/>
    <col min="11279" max="11279" width="29.140625" bestFit="1" customWidth="1"/>
    <col min="11280" max="11280" width="27.85546875" bestFit="1" customWidth="1"/>
    <col min="11281" max="11281" width="28.85546875" bestFit="1" customWidth="1"/>
    <col min="11284" max="11284" width="12.7109375" customWidth="1"/>
    <col min="11286" max="11286" width="13.7109375" customWidth="1"/>
    <col min="11288" max="11288" width="12.42578125" customWidth="1"/>
    <col min="11291" max="11291" width="11.7109375" customWidth="1"/>
    <col min="11293" max="11293" width="14.28515625" customWidth="1"/>
    <col min="11294" max="11294" width="13.42578125" customWidth="1"/>
    <col min="11522" max="11522" width="57.42578125" customWidth="1"/>
    <col min="11523" max="11523" width="12.28515625" customWidth="1"/>
    <col min="11524" max="11524" width="12.5703125" customWidth="1"/>
    <col min="11530" max="11530" width="12.28515625" customWidth="1"/>
    <col min="11535" max="11535" width="29.140625" bestFit="1" customWidth="1"/>
    <col min="11536" max="11536" width="27.85546875" bestFit="1" customWidth="1"/>
    <col min="11537" max="11537" width="28.85546875" bestFit="1" customWidth="1"/>
    <col min="11540" max="11540" width="12.7109375" customWidth="1"/>
    <col min="11542" max="11542" width="13.7109375" customWidth="1"/>
    <col min="11544" max="11544" width="12.42578125" customWidth="1"/>
    <col min="11547" max="11547" width="11.7109375" customWidth="1"/>
    <col min="11549" max="11549" width="14.28515625" customWidth="1"/>
    <col min="11550" max="11550" width="13.42578125" customWidth="1"/>
    <col min="11778" max="11778" width="57.42578125" customWidth="1"/>
    <col min="11779" max="11779" width="12.28515625" customWidth="1"/>
    <col min="11780" max="11780" width="12.5703125" customWidth="1"/>
    <col min="11786" max="11786" width="12.28515625" customWidth="1"/>
    <col min="11791" max="11791" width="29.140625" bestFit="1" customWidth="1"/>
    <col min="11792" max="11792" width="27.85546875" bestFit="1" customWidth="1"/>
    <col min="11793" max="11793" width="28.85546875" bestFit="1" customWidth="1"/>
    <col min="11796" max="11796" width="12.7109375" customWidth="1"/>
    <col min="11798" max="11798" width="13.7109375" customWidth="1"/>
    <col min="11800" max="11800" width="12.42578125" customWidth="1"/>
    <col min="11803" max="11803" width="11.7109375" customWidth="1"/>
    <col min="11805" max="11805" width="14.28515625" customWidth="1"/>
    <col min="11806" max="11806" width="13.42578125" customWidth="1"/>
    <col min="12034" max="12034" width="57.42578125" customWidth="1"/>
    <col min="12035" max="12035" width="12.28515625" customWidth="1"/>
    <col min="12036" max="12036" width="12.5703125" customWidth="1"/>
    <col min="12042" max="12042" width="12.28515625" customWidth="1"/>
    <col min="12047" max="12047" width="29.140625" bestFit="1" customWidth="1"/>
    <col min="12048" max="12048" width="27.85546875" bestFit="1" customWidth="1"/>
    <col min="12049" max="12049" width="28.85546875" bestFit="1" customWidth="1"/>
    <col min="12052" max="12052" width="12.7109375" customWidth="1"/>
    <col min="12054" max="12054" width="13.7109375" customWidth="1"/>
    <col min="12056" max="12056" width="12.42578125" customWidth="1"/>
    <col min="12059" max="12059" width="11.7109375" customWidth="1"/>
    <col min="12061" max="12061" width="14.28515625" customWidth="1"/>
    <col min="12062" max="12062" width="13.42578125" customWidth="1"/>
    <col min="12290" max="12290" width="57.42578125" customWidth="1"/>
    <col min="12291" max="12291" width="12.28515625" customWidth="1"/>
    <col min="12292" max="12292" width="12.5703125" customWidth="1"/>
    <col min="12298" max="12298" width="12.28515625" customWidth="1"/>
    <col min="12303" max="12303" width="29.140625" bestFit="1" customWidth="1"/>
    <col min="12304" max="12304" width="27.85546875" bestFit="1" customWidth="1"/>
    <col min="12305" max="12305" width="28.85546875" bestFit="1" customWidth="1"/>
    <col min="12308" max="12308" width="12.7109375" customWidth="1"/>
    <col min="12310" max="12310" width="13.7109375" customWidth="1"/>
    <col min="12312" max="12312" width="12.42578125" customWidth="1"/>
    <col min="12315" max="12315" width="11.7109375" customWidth="1"/>
    <col min="12317" max="12317" width="14.28515625" customWidth="1"/>
    <col min="12318" max="12318" width="13.42578125" customWidth="1"/>
    <col min="12546" max="12546" width="57.42578125" customWidth="1"/>
    <col min="12547" max="12547" width="12.28515625" customWidth="1"/>
    <col min="12548" max="12548" width="12.5703125" customWidth="1"/>
    <col min="12554" max="12554" width="12.28515625" customWidth="1"/>
    <col min="12559" max="12559" width="29.140625" bestFit="1" customWidth="1"/>
    <col min="12560" max="12560" width="27.85546875" bestFit="1" customWidth="1"/>
    <col min="12561" max="12561" width="28.85546875" bestFit="1" customWidth="1"/>
    <col min="12564" max="12564" width="12.7109375" customWidth="1"/>
    <col min="12566" max="12566" width="13.7109375" customWidth="1"/>
    <col min="12568" max="12568" width="12.42578125" customWidth="1"/>
    <col min="12571" max="12571" width="11.7109375" customWidth="1"/>
    <col min="12573" max="12573" width="14.28515625" customWidth="1"/>
    <col min="12574" max="12574" width="13.42578125" customWidth="1"/>
    <col min="12802" max="12802" width="57.42578125" customWidth="1"/>
    <col min="12803" max="12803" width="12.28515625" customWidth="1"/>
    <col min="12804" max="12804" width="12.5703125" customWidth="1"/>
    <col min="12810" max="12810" width="12.28515625" customWidth="1"/>
    <col min="12815" max="12815" width="29.140625" bestFit="1" customWidth="1"/>
    <col min="12816" max="12816" width="27.85546875" bestFit="1" customWidth="1"/>
    <col min="12817" max="12817" width="28.85546875" bestFit="1" customWidth="1"/>
    <col min="12820" max="12820" width="12.7109375" customWidth="1"/>
    <col min="12822" max="12822" width="13.7109375" customWidth="1"/>
    <col min="12824" max="12824" width="12.42578125" customWidth="1"/>
    <col min="12827" max="12827" width="11.7109375" customWidth="1"/>
    <col min="12829" max="12829" width="14.28515625" customWidth="1"/>
    <col min="12830" max="12830" width="13.42578125" customWidth="1"/>
    <col min="13058" max="13058" width="57.42578125" customWidth="1"/>
    <col min="13059" max="13059" width="12.28515625" customWidth="1"/>
    <col min="13060" max="13060" width="12.5703125" customWidth="1"/>
    <col min="13066" max="13066" width="12.28515625" customWidth="1"/>
    <col min="13071" max="13071" width="29.140625" bestFit="1" customWidth="1"/>
    <col min="13072" max="13072" width="27.85546875" bestFit="1" customWidth="1"/>
    <col min="13073" max="13073" width="28.85546875" bestFit="1" customWidth="1"/>
    <col min="13076" max="13076" width="12.7109375" customWidth="1"/>
    <col min="13078" max="13078" width="13.7109375" customWidth="1"/>
    <col min="13080" max="13080" width="12.42578125" customWidth="1"/>
    <col min="13083" max="13083" width="11.7109375" customWidth="1"/>
    <col min="13085" max="13085" width="14.28515625" customWidth="1"/>
    <col min="13086" max="13086" width="13.42578125" customWidth="1"/>
    <col min="13314" max="13314" width="57.42578125" customWidth="1"/>
    <col min="13315" max="13315" width="12.28515625" customWidth="1"/>
    <col min="13316" max="13316" width="12.5703125" customWidth="1"/>
    <col min="13322" max="13322" width="12.28515625" customWidth="1"/>
    <col min="13327" max="13327" width="29.140625" bestFit="1" customWidth="1"/>
    <col min="13328" max="13328" width="27.85546875" bestFit="1" customWidth="1"/>
    <col min="13329" max="13329" width="28.85546875" bestFit="1" customWidth="1"/>
    <col min="13332" max="13332" width="12.7109375" customWidth="1"/>
    <col min="13334" max="13334" width="13.7109375" customWidth="1"/>
    <col min="13336" max="13336" width="12.42578125" customWidth="1"/>
    <col min="13339" max="13339" width="11.7109375" customWidth="1"/>
    <col min="13341" max="13341" width="14.28515625" customWidth="1"/>
    <col min="13342" max="13342" width="13.42578125" customWidth="1"/>
    <col min="13570" max="13570" width="57.42578125" customWidth="1"/>
    <col min="13571" max="13571" width="12.28515625" customWidth="1"/>
    <col min="13572" max="13572" width="12.5703125" customWidth="1"/>
    <col min="13578" max="13578" width="12.28515625" customWidth="1"/>
    <col min="13583" max="13583" width="29.140625" bestFit="1" customWidth="1"/>
    <col min="13584" max="13584" width="27.85546875" bestFit="1" customWidth="1"/>
    <col min="13585" max="13585" width="28.85546875" bestFit="1" customWidth="1"/>
    <col min="13588" max="13588" width="12.7109375" customWidth="1"/>
    <col min="13590" max="13590" width="13.7109375" customWidth="1"/>
    <col min="13592" max="13592" width="12.42578125" customWidth="1"/>
    <col min="13595" max="13595" width="11.7109375" customWidth="1"/>
    <col min="13597" max="13597" width="14.28515625" customWidth="1"/>
    <col min="13598" max="13598" width="13.42578125" customWidth="1"/>
    <col min="13826" max="13826" width="57.42578125" customWidth="1"/>
    <col min="13827" max="13827" width="12.28515625" customWidth="1"/>
    <col min="13828" max="13828" width="12.5703125" customWidth="1"/>
    <col min="13834" max="13834" width="12.28515625" customWidth="1"/>
    <col min="13839" max="13839" width="29.140625" bestFit="1" customWidth="1"/>
    <col min="13840" max="13840" width="27.85546875" bestFit="1" customWidth="1"/>
    <col min="13841" max="13841" width="28.85546875" bestFit="1" customWidth="1"/>
    <col min="13844" max="13844" width="12.7109375" customWidth="1"/>
    <col min="13846" max="13846" width="13.7109375" customWidth="1"/>
    <col min="13848" max="13848" width="12.42578125" customWidth="1"/>
    <col min="13851" max="13851" width="11.7109375" customWidth="1"/>
    <col min="13853" max="13853" width="14.28515625" customWidth="1"/>
    <col min="13854" max="13854" width="13.42578125" customWidth="1"/>
    <col min="14082" max="14082" width="57.42578125" customWidth="1"/>
    <col min="14083" max="14083" width="12.28515625" customWidth="1"/>
    <col min="14084" max="14084" width="12.5703125" customWidth="1"/>
    <col min="14090" max="14090" width="12.28515625" customWidth="1"/>
    <col min="14095" max="14095" width="29.140625" bestFit="1" customWidth="1"/>
    <col min="14096" max="14096" width="27.85546875" bestFit="1" customWidth="1"/>
    <col min="14097" max="14097" width="28.85546875" bestFit="1" customWidth="1"/>
    <col min="14100" max="14100" width="12.7109375" customWidth="1"/>
    <col min="14102" max="14102" width="13.7109375" customWidth="1"/>
    <col min="14104" max="14104" width="12.42578125" customWidth="1"/>
    <col min="14107" max="14107" width="11.7109375" customWidth="1"/>
    <col min="14109" max="14109" width="14.28515625" customWidth="1"/>
    <col min="14110" max="14110" width="13.42578125" customWidth="1"/>
    <col min="14338" max="14338" width="57.42578125" customWidth="1"/>
    <col min="14339" max="14339" width="12.28515625" customWidth="1"/>
    <col min="14340" max="14340" width="12.5703125" customWidth="1"/>
    <col min="14346" max="14346" width="12.28515625" customWidth="1"/>
    <col min="14351" max="14351" width="29.140625" bestFit="1" customWidth="1"/>
    <col min="14352" max="14352" width="27.85546875" bestFit="1" customWidth="1"/>
    <col min="14353" max="14353" width="28.85546875" bestFit="1" customWidth="1"/>
    <col min="14356" max="14356" width="12.7109375" customWidth="1"/>
    <col min="14358" max="14358" width="13.7109375" customWidth="1"/>
    <col min="14360" max="14360" width="12.42578125" customWidth="1"/>
    <col min="14363" max="14363" width="11.7109375" customWidth="1"/>
    <col min="14365" max="14365" width="14.28515625" customWidth="1"/>
    <col min="14366" max="14366" width="13.42578125" customWidth="1"/>
    <col min="14594" max="14594" width="57.42578125" customWidth="1"/>
    <col min="14595" max="14595" width="12.28515625" customWidth="1"/>
    <col min="14596" max="14596" width="12.5703125" customWidth="1"/>
    <col min="14602" max="14602" width="12.28515625" customWidth="1"/>
    <col min="14607" max="14607" width="29.140625" bestFit="1" customWidth="1"/>
    <col min="14608" max="14608" width="27.85546875" bestFit="1" customWidth="1"/>
    <col min="14609" max="14609" width="28.85546875" bestFit="1" customWidth="1"/>
    <col min="14612" max="14612" width="12.7109375" customWidth="1"/>
    <col min="14614" max="14614" width="13.7109375" customWidth="1"/>
    <col min="14616" max="14616" width="12.42578125" customWidth="1"/>
    <col min="14619" max="14619" width="11.7109375" customWidth="1"/>
    <col min="14621" max="14621" width="14.28515625" customWidth="1"/>
    <col min="14622" max="14622" width="13.42578125" customWidth="1"/>
    <col min="14850" max="14850" width="57.42578125" customWidth="1"/>
    <col min="14851" max="14851" width="12.28515625" customWidth="1"/>
    <col min="14852" max="14852" width="12.5703125" customWidth="1"/>
    <col min="14858" max="14858" width="12.28515625" customWidth="1"/>
    <col min="14863" max="14863" width="29.140625" bestFit="1" customWidth="1"/>
    <col min="14864" max="14864" width="27.85546875" bestFit="1" customWidth="1"/>
    <col min="14865" max="14865" width="28.85546875" bestFit="1" customWidth="1"/>
    <col min="14868" max="14868" width="12.7109375" customWidth="1"/>
    <col min="14870" max="14870" width="13.7109375" customWidth="1"/>
    <col min="14872" max="14872" width="12.42578125" customWidth="1"/>
    <col min="14875" max="14875" width="11.7109375" customWidth="1"/>
    <col min="14877" max="14877" width="14.28515625" customWidth="1"/>
    <col min="14878" max="14878" width="13.42578125" customWidth="1"/>
    <col min="15106" max="15106" width="57.42578125" customWidth="1"/>
    <col min="15107" max="15107" width="12.28515625" customWidth="1"/>
    <col min="15108" max="15108" width="12.5703125" customWidth="1"/>
    <col min="15114" max="15114" width="12.28515625" customWidth="1"/>
    <col min="15119" max="15119" width="29.140625" bestFit="1" customWidth="1"/>
    <col min="15120" max="15120" width="27.85546875" bestFit="1" customWidth="1"/>
    <col min="15121" max="15121" width="28.85546875" bestFit="1" customWidth="1"/>
    <col min="15124" max="15124" width="12.7109375" customWidth="1"/>
    <col min="15126" max="15126" width="13.7109375" customWidth="1"/>
    <col min="15128" max="15128" width="12.42578125" customWidth="1"/>
    <col min="15131" max="15131" width="11.7109375" customWidth="1"/>
    <col min="15133" max="15133" width="14.28515625" customWidth="1"/>
    <col min="15134" max="15134" width="13.42578125" customWidth="1"/>
    <col min="15362" max="15362" width="57.42578125" customWidth="1"/>
    <col min="15363" max="15363" width="12.28515625" customWidth="1"/>
    <col min="15364" max="15364" width="12.5703125" customWidth="1"/>
    <col min="15370" max="15370" width="12.28515625" customWidth="1"/>
    <col min="15375" max="15375" width="29.140625" bestFit="1" customWidth="1"/>
    <col min="15376" max="15376" width="27.85546875" bestFit="1" customWidth="1"/>
    <col min="15377" max="15377" width="28.85546875" bestFit="1" customWidth="1"/>
    <col min="15380" max="15380" width="12.7109375" customWidth="1"/>
    <col min="15382" max="15382" width="13.7109375" customWidth="1"/>
    <col min="15384" max="15384" width="12.42578125" customWidth="1"/>
    <col min="15387" max="15387" width="11.7109375" customWidth="1"/>
    <col min="15389" max="15389" width="14.28515625" customWidth="1"/>
    <col min="15390" max="15390" width="13.42578125" customWidth="1"/>
    <col min="15618" max="15618" width="57.42578125" customWidth="1"/>
    <col min="15619" max="15619" width="12.28515625" customWidth="1"/>
    <col min="15620" max="15620" width="12.5703125" customWidth="1"/>
    <col min="15626" max="15626" width="12.28515625" customWidth="1"/>
    <col min="15631" max="15631" width="29.140625" bestFit="1" customWidth="1"/>
    <col min="15632" max="15632" width="27.85546875" bestFit="1" customWidth="1"/>
    <col min="15633" max="15633" width="28.85546875" bestFit="1" customWidth="1"/>
    <col min="15636" max="15636" width="12.7109375" customWidth="1"/>
    <col min="15638" max="15638" width="13.7109375" customWidth="1"/>
    <col min="15640" max="15640" width="12.42578125" customWidth="1"/>
    <col min="15643" max="15643" width="11.7109375" customWidth="1"/>
    <col min="15645" max="15645" width="14.28515625" customWidth="1"/>
    <col min="15646" max="15646" width="13.42578125" customWidth="1"/>
    <col min="15874" max="15874" width="57.42578125" customWidth="1"/>
    <col min="15875" max="15875" width="12.28515625" customWidth="1"/>
    <col min="15876" max="15876" width="12.5703125" customWidth="1"/>
    <col min="15882" max="15882" width="12.28515625" customWidth="1"/>
    <col min="15887" max="15887" width="29.140625" bestFit="1" customWidth="1"/>
    <col min="15888" max="15888" width="27.85546875" bestFit="1" customWidth="1"/>
    <col min="15889" max="15889" width="28.85546875" bestFit="1" customWidth="1"/>
    <col min="15892" max="15892" width="12.7109375" customWidth="1"/>
    <col min="15894" max="15894" width="13.7109375" customWidth="1"/>
    <col min="15896" max="15896" width="12.42578125" customWidth="1"/>
    <col min="15899" max="15899" width="11.7109375" customWidth="1"/>
    <col min="15901" max="15901" width="14.28515625" customWidth="1"/>
    <col min="15902" max="15902" width="13.42578125" customWidth="1"/>
    <col min="16130" max="16130" width="57.42578125" customWidth="1"/>
    <col min="16131" max="16131" width="12.28515625" customWidth="1"/>
    <col min="16132" max="16132" width="12.5703125" customWidth="1"/>
    <col min="16138" max="16138" width="12.28515625" customWidth="1"/>
    <col min="16143" max="16143" width="29.140625" bestFit="1" customWidth="1"/>
    <col min="16144" max="16144" width="27.85546875" bestFit="1" customWidth="1"/>
    <col min="16145" max="16145" width="28.85546875" bestFit="1" customWidth="1"/>
    <col min="16148" max="16148" width="12.7109375" customWidth="1"/>
    <col min="16150" max="16150" width="13.7109375" customWidth="1"/>
    <col min="16152" max="16152" width="12.42578125" customWidth="1"/>
    <col min="16155" max="16155" width="11.7109375" customWidth="1"/>
    <col min="16157" max="16157" width="14.28515625" customWidth="1"/>
    <col min="16158" max="16158" width="13.42578125" customWidth="1"/>
  </cols>
  <sheetData>
    <row r="1" spans="1:16" ht="15.75" x14ac:dyDescent="0.25">
      <c r="A1" s="22" t="s">
        <v>1740</v>
      </c>
      <c r="B1" s="23"/>
      <c r="C1" s="23"/>
      <c r="D1" s="24"/>
      <c r="E1" s="24"/>
      <c r="F1" s="24"/>
      <c r="G1" s="24"/>
      <c r="H1" s="24"/>
      <c r="I1" s="24"/>
      <c r="J1" s="24"/>
      <c r="K1" s="24"/>
      <c r="L1" s="24"/>
      <c r="M1" s="24"/>
      <c r="N1" s="24"/>
    </row>
    <row r="2" spans="1:16" ht="23.25" x14ac:dyDescent="0.35">
      <c r="A2" s="25" t="s">
        <v>1741</v>
      </c>
      <c r="B2" s="23"/>
      <c r="C2" s="23"/>
      <c r="D2" s="24"/>
      <c r="E2" s="26"/>
      <c r="F2" s="24"/>
      <c r="G2" s="24"/>
      <c r="H2" s="24"/>
      <c r="I2" s="24"/>
      <c r="J2" s="24"/>
      <c r="K2" s="24"/>
      <c r="L2" s="24"/>
      <c r="M2" s="24"/>
      <c r="N2" s="24"/>
    </row>
    <row r="3" spans="1:16" ht="15.75" thickBot="1" x14ac:dyDescent="0.3">
      <c r="A3" s="24"/>
      <c r="B3" s="24"/>
      <c r="C3" s="24"/>
      <c r="D3" s="24"/>
      <c r="E3" s="24"/>
      <c r="F3" s="24"/>
      <c r="G3" s="24"/>
      <c r="H3" s="24"/>
      <c r="I3" s="24"/>
      <c r="J3" s="24"/>
      <c r="K3" s="24"/>
      <c r="L3" s="24"/>
      <c r="M3" s="24"/>
      <c r="N3" s="24"/>
    </row>
    <row r="4" spans="1:16" ht="15" customHeight="1" x14ac:dyDescent="0.25">
      <c r="A4" s="83" t="s">
        <v>1742</v>
      </c>
      <c r="B4" s="84"/>
      <c r="C4" s="27">
        <v>2022</v>
      </c>
      <c r="D4" s="27">
        <v>2032</v>
      </c>
      <c r="E4" s="85" t="s">
        <v>1743</v>
      </c>
      <c r="F4" s="86"/>
      <c r="G4" s="87" t="s">
        <v>1744</v>
      </c>
      <c r="H4" s="88"/>
      <c r="I4" s="88"/>
      <c r="J4" s="86"/>
      <c r="K4" s="87" t="s">
        <v>1745</v>
      </c>
      <c r="L4" s="88"/>
      <c r="M4" s="88"/>
      <c r="N4" s="86"/>
    </row>
    <row r="5" spans="1:16" ht="30" customHeight="1" thickBot="1" x14ac:dyDescent="0.3">
      <c r="A5" s="71" t="s">
        <v>1746</v>
      </c>
      <c r="B5" s="48" t="s">
        <v>1747</v>
      </c>
      <c r="C5" s="71" t="s">
        <v>0</v>
      </c>
      <c r="D5" s="71" t="s">
        <v>1</v>
      </c>
      <c r="E5" s="49" t="s">
        <v>2</v>
      </c>
      <c r="F5" s="52" t="s">
        <v>1748</v>
      </c>
      <c r="G5" s="51" t="s">
        <v>1749</v>
      </c>
      <c r="H5" s="70" t="s">
        <v>1750</v>
      </c>
      <c r="I5" s="70" t="s">
        <v>1751</v>
      </c>
      <c r="J5" s="52" t="s">
        <v>1752</v>
      </c>
      <c r="K5" s="51" t="s">
        <v>1753</v>
      </c>
      <c r="L5" s="70" t="s">
        <v>1754</v>
      </c>
      <c r="M5" s="70" t="s">
        <v>1755</v>
      </c>
      <c r="N5" s="53" t="s">
        <v>1756</v>
      </c>
    </row>
    <row r="6" spans="1:16" s="21" customFormat="1" x14ac:dyDescent="0.25">
      <c r="A6" s="16" t="s">
        <v>4</v>
      </c>
      <c r="B6" s="17" t="s">
        <v>5</v>
      </c>
      <c r="C6" s="18">
        <v>3134123</v>
      </c>
      <c r="D6" s="18">
        <v>3270283</v>
      </c>
      <c r="E6" s="18">
        <v>136160</v>
      </c>
      <c r="F6" s="78">
        <v>4.3444000000000003E-2</v>
      </c>
      <c r="G6" s="20">
        <v>33430</v>
      </c>
      <c r="H6" s="20">
        <v>57580</v>
      </c>
      <c r="I6" s="20">
        <v>45080</v>
      </c>
      <c r="J6" s="20">
        <v>65310</v>
      </c>
      <c r="K6" s="18">
        <v>152314</v>
      </c>
      <c r="L6" s="18">
        <v>191634</v>
      </c>
      <c r="M6" s="18">
        <v>13616</v>
      </c>
      <c r="N6" s="18">
        <v>357564</v>
      </c>
    </row>
    <row r="7" spans="1:16" x14ac:dyDescent="0.25">
      <c r="C7" s="13"/>
      <c r="D7" s="13"/>
      <c r="E7" s="13"/>
      <c r="F7" s="79" t="s">
        <v>1816</v>
      </c>
      <c r="G7" s="15"/>
      <c r="H7" s="15"/>
      <c r="I7" s="15"/>
      <c r="J7" s="15"/>
      <c r="K7" s="13"/>
      <c r="L7" s="13"/>
      <c r="M7" s="13"/>
      <c r="N7" s="13"/>
      <c r="P7" s="21"/>
    </row>
    <row r="8" spans="1:16" x14ac:dyDescent="0.25">
      <c r="A8" s="11" t="s">
        <v>6</v>
      </c>
      <c r="B8" s="12" t="s">
        <v>7</v>
      </c>
      <c r="C8" s="13">
        <v>245289</v>
      </c>
      <c r="D8" s="13">
        <v>262910</v>
      </c>
      <c r="E8" s="13">
        <v>17621</v>
      </c>
      <c r="F8" s="79">
        <v>7.1837999999999999E-2</v>
      </c>
      <c r="G8" s="15">
        <v>60220</v>
      </c>
      <c r="H8" s="15">
        <v>109450</v>
      </c>
      <c r="I8" s="15">
        <v>92160</v>
      </c>
      <c r="J8" s="15">
        <v>134180</v>
      </c>
      <c r="K8" s="13">
        <v>7539</v>
      </c>
      <c r="L8" s="13">
        <v>11819</v>
      </c>
      <c r="M8" s="13">
        <v>1762</v>
      </c>
      <c r="N8" s="13">
        <v>21120</v>
      </c>
      <c r="P8" s="21"/>
    </row>
    <row r="9" spans="1:16" x14ac:dyDescent="0.25">
      <c r="A9" s="11" t="s">
        <v>8</v>
      </c>
      <c r="B9" s="12" t="s">
        <v>9</v>
      </c>
      <c r="C9" s="13">
        <v>200069</v>
      </c>
      <c r="D9" s="13">
        <v>215414</v>
      </c>
      <c r="E9" s="13">
        <v>15345</v>
      </c>
      <c r="F9" s="79">
        <v>7.6699000000000003E-2</v>
      </c>
      <c r="G9" s="15">
        <v>51950</v>
      </c>
      <c r="H9" s="15">
        <v>81060</v>
      </c>
      <c r="I9" s="15">
        <v>70100</v>
      </c>
      <c r="J9" s="15">
        <v>97670</v>
      </c>
      <c r="K9" s="13">
        <v>6306</v>
      </c>
      <c r="L9" s="13">
        <v>9798</v>
      </c>
      <c r="M9" s="13">
        <v>1534</v>
      </c>
      <c r="N9" s="13">
        <v>17638</v>
      </c>
      <c r="P9" s="21"/>
    </row>
    <row r="10" spans="1:16" x14ac:dyDescent="0.25">
      <c r="A10" s="11" t="s">
        <v>10</v>
      </c>
      <c r="B10" s="12" t="s">
        <v>11</v>
      </c>
      <c r="C10" s="13">
        <v>96147</v>
      </c>
      <c r="D10" s="13">
        <v>111066</v>
      </c>
      <c r="E10" s="13">
        <v>14919</v>
      </c>
      <c r="F10" s="79">
        <v>0.155169</v>
      </c>
      <c r="G10" s="15">
        <v>56920</v>
      </c>
      <c r="H10" s="15">
        <v>88750</v>
      </c>
      <c r="I10" s="15">
        <v>80880</v>
      </c>
      <c r="J10" s="15">
        <v>114110</v>
      </c>
      <c r="K10" s="13">
        <v>2314</v>
      </c>
      <c r="L10" s="13">
        <v>3790</v>
      </c>
      <c r="M10" s="13">
        <v>1492</v>
      </c>
      <c r="N10" s="13">
        <v>7596</v>
      </c>
      <c r="P10" s="21"/>
    </row>
    <row r="11" spans="1:16" x14ac:dyDescent="0.25">
      <c r="A11" s="11" t="s">
        <v>12</v>
      </c>
      <c r="B11" s="12" t="s">
        <v>13</v>
      </c>
      <c r="C11" s="13">
        <v>40639</v>
      </c>
      <c r="D11" s="13">
        <v>43822</v>
      </c>
      <c r="E11" s="13">
        <v>3183</v>
      </c>
      <c r="F11" s="79">
        <v>7.8324000000000005E-2</v>
      </c>
      <c r="G11" s="15">
        <v>62900</v>
      </c>
      <c r="H11" s="15">
        <v>89320</v>
      </c>
      <c r="I11" s="15">
        <v>81460</v>
      </c>
      <c r="J11" s="15">
        <v>106950</v>
      </c>
      <c r="K11" s="13">
        <v>1175</v>
      </c>
      <c r="L11" s="13">
        <v>1561</v>
      </c>
      <c r="M11" s="13">
        <v>318</v>
      </c>
      <c r="N11" s="13">
        <v>3054</v>
      </c>
      <c r="P11" s="21"/>
    </row>
    <row r="12" spans="1:16" x14ac:dyDescent="0.25">
      <c r="A12" s="11" t="s">
        <v>14</v>
      </c>
      <c r="B12" s="12" t="s">
        <v>15</v>
      </c>
      <c r="C12" s="13">
        <v>21894</v>
      </c>
      <c r="D12" s="13">
        <v>23937</v>
      </c>
      <c r="E12" s="13">
        <v>2043</v>
      </c>
      <c r="F12" s="79">
        <v>9.3313000000000007E-2</v>
      </c>
      <c r="G12" s="15">
        <v>52630</v>
      </c>
      <c r="H12" s="15">
        <v>76830</v>
      </c>
      <c r="I12" s="15">
        <v>65380</v>
      </c>
      <c r="J12" s="15">
        <v>94920</v>
      </c>
      <c r="K12" s="13">
        <v>485</v>
      </c>
      <c r="L12" s="13">
        <v>1479</v>
      </c>
      <c r="M12" s="13">
        <v>204</v>
      </c>
      <c r="N12" s="13">
        <v>2168</v>
      </c>
      <c r="P12" s="21"/>
    </row>
    <row r="13" spans="1:16" x14ac:dyDescent="0.25">
      <c r="A13" s="11" t="s">
        <v>16</v>
      </c>
      <c r="B13" s="12" t="s">
        <v>17</v>
      </c>
      <c r="C13" s="13">
        <v>53313</v>
      </c>
      <c r="D13" s="13">
        <v>56602</v>
      </c>
      <c r="E13" s="13">
        <v>3289</v>
      </c>
      <c r="F13" s="79">
        <v>6.1691999999999997E-2</v>
      </c>
      <c r="G13" s="15">
        <v>37970</v>
      </c>
      <c r="H13" s="15">
        <v>49590</v>
      </c>
      <c r="I13" s="15">
        <v>45450</v>
      </c>
      <c r="J13" s="15">
        <v>57520</v>
      </c>
      <c r="K13" s="13">
        <v>2022</v>
      </c>
      <c r="L13" s="13">
        <v>2557</v>
      </c>
      <c r="M13" s="13">
        <v>329</v>
      </c>
      <c r="N13" s="13">
        <v>4908</v>
      </c>
      <c r="P13" s="21"/>
    </row>
    <row r="14" spans="1:16" x14ac:dyDescent="0.25">
      <c r="A14" s="11" t="s">
        <v>18</v>
      </c>
      <c r="B14" s="12" t="s">
        <v>19</v>
      </c>
      <c r="C14" s="13">
        <v>24953</v>
      </c>
      <c r="D14" s="13">
        <v>26675</v>
      </c>
      <c r="E14" s="13">
        <v>1722</v>
      </c>
      <c r="F14" s="79">
        <v>6.9010000000000002E-2</v>
      </c>
      <c r="G14" s="15">
        <v>59190</v>
      </c>
      <c r="H14" s="15">
        <v>114240</v>
      </c>
      <c r="I14" s="15">
        <v>82720</v>
      </c>
      <c r="J14" s="15">
        <v>130890</v>
      </c>
      <c r="K14" s="13">
        <v>742</v>
      </c>
      <c r="L14" s="13">
        <v>800</v>
      </c>
      <c r="M14" s="13">
        <v>172</v>
      </c>
      <c r="N14" s="13">
        <v>1714</v>
      </c>
      <c r="P14" s="21"/>
    </row>
    <row r="15" spans="1:16" x14ac:dyDescent="0.25">
      <c r="A15" s="11" t="s">
        <v>20</v>
      </c>
      <c r="B15" s="12" t="s">
        <v>21</v>
      </c>
      <c r="C15" s="13">
        <v>165002</v>
      </c>
      <c r="D15" s="13">
        <v>171847</v>
      </c>
      <c r="E15" s="13">
        <v>6845</v>
      </c>
      <c r="F15" s="79">
        <v>4.1483999999999993E-2</v>
      </c>
      <c r="G15" s="15">
        <v>37630</v>
      </c>
      <c r="H15" s="15">
        <v>58570</v>
      </c>
      <c r="I15" s="15">
        <v>49020</v>
      </c>
      <c r="J15" s="15">
        <v>64820</v>
      </c>
      <c r="K15" s="13">
        <v>7470</v>
      </c>
      <c r="L15" s="13">
        <v>7234</v>
      </c>
      <c r="M15" s="13">
        <v>684</v>
      </c>
      <c r="N15" s="13">
        <v>15388</v>
      </c>
      <c r="P15" s="21"/>
    </row>
    <row r="16" spans="1:16" x14ac:dyDescent="0.25">
      <c r="A16" s="11" t="s">
        <v>22</v>
      </c>
      <c r="B16" s="12" t="s">
        <v>23</v>
      </c>
      <c r="C16" s="13">
        <v>52924</v>
      </c>
      <c r="D16" s="13">
        <v>55604</v>
      </c>
      <c r="E16" s="13">
        <v>2680</v>
      </c>
      <c r="F16" s="79">
        <v>5.0639000000000003E-2</v>
      </c>
      <c r="G16" s="15">
        <v>36230</v>
      </c>
      <c r="H16" s="15">
        <v>66070</v>
      </c>
      <c r="I16" s="15">
        <v>49930</v>
      </c>
      <c r="J16" s="15">
        <v>72640</v>
      </c>
      <c r="K16" s="13">
        <v>2255</v>
      </c>
      <c r="L16" s="13">
        <v>3074</v>
      </c>
      <c r="M16" s="13">
        <v>268</v>
      </c>
      <c r="N16" s="13">
        <v>5597</v>
      </c>
      <c r="P16" s="21"/>
    </row>
    <row r="17" spans="1:16" x14ac:dyDescent="0.25">
      <c r="A17" s="11" t="s">
        <v>24</v>
      </c>
      <c r="B17" s="12" t="s">
        <v>25</v>
      </c>
      <c r="C17" s="13">
        <v>207501</v>
      </c>
      <c r="D17" s="13">
        <v>231715</v>
      </c>
      <c r="E17" s="13">
        <v>24214</v>
      </c>
      <c r="F17" s="79">
        <v>0.11669299999999999</v>
      </c>
      <c r="G17" s="15">
        <v>52380</v>
      </c>
      <c r="H17" s="15">
        <v>87320</v>
      </c>
      <c r="I17" s="15">
        <v>71890</v>
      </c>
      <c r="J17" s="15">
        <v>93950</v>
      </c>
      <c r="K17" s="13">
        <v>6909</v>
      </c>
      <c r="L17" s="13">
        <v>5306</v>
      </c>
      <c r="M17" s="13">
        <v>2421</v>
      </c>
      <c r="N17" s="13">
        <v>14636</v>
      </c>
      <c r="P17" s="21"/>
    </row>
    <row r="18" spans="1:16" x14ac:dyDescent="0.25">
      <c r="A18" s="11" t="s">
        <v>26</v>
      </c>
      <c r="B18" s="12" t="s">
        <v>27</v>
      </c>
      <c r="C18" s="13">
        <v>146245</v>
      </c>
      <c r="D18" s="13">
        <v>164243</v>
      </c>
      <c r="E18" s="13">
        <v>17998</v>
      </c>
      <c r="F18" s="79">
        <v>0.123067</v>
      </c>
      <c r="G18" s="15">
        <v>27720</v>
      </c>
      <c r="H18" s="15">
        <v>34410</v>
      </c>
      <c r="I18" s="15">
        <v>33280</v>
      </c>
      <c r="J18" s="15">
        <v>37750</v>
      </c>
      <c r="K18" s="13">
        <v>10857</v>
      </c>
      <c r="L18" s="13">
        <v>11386</v>
      </c>
      <c r="M18" s="13">
        <v>1800</v>
      </c>
      <c r="N18" s="13">
        <v>24043</v>
      </c>
      <c r="P18" s="21"/>
    </row>
    <row r="19" spans="1:16" x14ac:dyDescent="0.25">
      <c r="A19" s="11" t="s">
        <v>28</v>
      </c>
      <c r="B19" s="12" t="s">
        <v>29</v>
      </c>
      <c r="C19" s="13">
        <v>58801</v>
      </c>
      <c r="D19" s="13">
        <v>60556</v>
      </c>
      <c r="E19" s="13">
        <v>1755</v>
      </c>
      <c r="F19" s="79">
        <v>2.9845999999999998E-2</v>
      </c>
      <c r="G19" s="15">
        <v>36310</v>
      </c>
      <c r="H19" s="15">
        <v>51960</v>
      </c>
      <c r="I19" s="15">
        <v>44630</v>
      </c>
      <c r="J19" s="15">
        <v>64190</v>
      </c>
      <c r="K19" s="13">
        <v>2918</v>
      </c>
      <c r="L19" s="13">
        <v>3559</v>
      </c>
      <c r="M19" s="13">
        <v>176</v>
      </c>
      <c r="N19" s="13">
        <v>6653</v>
      </c>
      <c r="P19" s="21"/>
    </row>
    <row r="20" spans="1:16" x14ac:dyDescent="0.25">
      <c r="A20" s="11" t="s">
        <v>30</v>
      </c>
      <c r="B20" s="12" t="s">
        <v>31</v>
      </c>
      <c r="C20" s="13">
        <v>251262</v>
      </c>
      <c r="D20" s="13">
        <v>258034</v>
      </c>
      <c r="E20" s="13">
        <v>6772</v>
      </c>
      <c r="F20" s="79">
        <v>2.6951999999999997E-2</v>
      </c>
      <c r="G20" s="15">
        <v>27450</v>
      </c>
      <c r="H20" s="15">
        <v>33120</v>
      </c>
      <c r="I20" s="15">
        <v>29170</v>
      </c>
      <c r="J20" s="15">
        <v>35780</v>
      </c>
      <c r="K20" s="13">
        <v>20002</v>
      </c>
      <c r="L20" s="13">
        <v>24883</v>
      </c>
      <c r="M20" s="13">
        <v>677</v>
      </c>
      <c r="N20" s="13">
        <v>45562</v>
      </c>
      <c r="P20" s="21"/>
    </row>
    <row r="21" spans="1:16" x14ac:dyDescent="0.25">
      <c r="A21" s="11" t="s">
        <v>32</v>
      </c>
      <c r="B21" s="12" t="s">
        <v>33</v>
      </c>
      <c r="C21" s="13">
        <v>94544</v>
      </c>
      <c r="D21" s="13">
        <v>98037</v>
      </c>
      <c r="E21" s="13">
        <v>3493</v>
      </c>
      <c r="F21" s="79">
        <v>3.6946E-2</v>
      </c>
      <c r="G21" s="15">
        <v>29110</v>
      </c>
      <c r="H21" s="15">
        <v>35320</v>
      </c>
      <c r="I21" s="15">
        <v>33930</v>
      </c>
      <c r="J21" s="15">
        <v>37720</v>
      </c>
      <c r="K21" s="13">
        <v>6080</v>
      </c>
      <c r="L21" s="13">
        <v>6861</v>
      </c>
      <c r="M21" s="13">
        <v>349</v>
      </c>
      <c r="N21" s="13">
        <v>13290</v>
      </c>
      <c r="P21" s="21"/>
    </row>
    <row r="22" spans="1:16" x14ac:dyDescent="0.25">
      <c r="A22" s="11" t="s">
        <v>34</v>
      </c>
      <c r="B22" s="12" t="s">
        <v>35</v>
      </c>
      <c r="C22" s="13">
        <v>77284</v>
      </c>
      <c r="D22" s="13">
        <v>80096</v>
      </c>
      <c r="E22" s="13">
        <v>2812</v>
      </c>
      <c r="F22" s="79">
        <v>3.6385000000000001E-2</v>
      </c>
      <c r="G22" s="15">
        <v>27180</v>
      </c>
      <c r="H22" s="15">
        <v>34530</v>
      </c>
      <c r="I22" s="15">
        <v>29730</v>
      </c>
      <c r="J22" s="15">
        <v>36670</v>
      </c>
      <c r="K22" s="13">
        <v>5589</v>
      </c>
      <c r="L22" s="13">
        <v>8397</v>
      </c>
      <c r="M22" s="13">
        <v>281</v>
      </c>
      <c r="N22" s="13">
        <v>14267</v>
      </c>
      <c r="P22" s="21"/>
    </row>
    <row r="23" spans="1:16" x14ac:dyDescent="0.25">
      <c r="A23" s="11" t="s">
        <v>36</v>
      </c>
      <c r="B23" s="12" t="s">
        <v>37</v>
      </c>
      <c r="C23" s="13">
        <v>255941</v>
      </c>
      <c r="D23" s="13">
        <v>255327</v>
      </c>
      <c r="E23" s="13">
        <v>-614</v>
      </c>
      <c r="F23" s="79">
        <v>-2.3990000000000001E-3</v>
      </c>
      <c r="G23" s="15">
        <v>28220</v>
      </c>
      <c r="H23" s="15">
        <v>47010</v>
      </c>
      <c r="I23" s="15">
        <v>34000</v>
      </c>
      <c r="J23" s="15">
        <v>50070</v>
      </c>
      <c r="K23" s="13">
        <v>15294</v>
      </c>
      <c r="L23" s="13">
        <v>18373</v>
      </c>
      <c r="M23" s="13">
        <v>-61</v>
      </c>
      <c r="N23" s="13">
        <v>33606</v>
      </c>
      <c r="P23" s="21"/>
    </row>
    <row r="24" spans="1:16" x14ac:dyDescent="0.25">
      <c r="A24" s="11" t="s">
        <v>38</v>
      </c>
      <c r="B24" s="12" t="s">
        <v>39</v>
      </c>
      <c r="C24" s="13">
        <v>384692</v>
      </c>
      <c r="D24" s="13">
        <v>366327</v>
      </c>
      <c r="E24" s="13">
        <v>-18365</v>
      </c>
      <c r="F24" s="79">
        <v>-4.7739000000000004E-2</v>
      </c>
      <c r="G24" s="15">
        <v>34060</v>
      </c>
      <c r="H24" s="15">
        <v>44860</v>
      </c>
      <c r="I24" s="15">
        <v>40090</v>
      </c>
      <c r="J24" s="15">
        <v>50580</v>
      </c>
      <c r="K24" s="13">
        <v>19871</v>
      </c>
      <c r="L24" s="13">
        <v>22387</v>
      </c>
      <c r="M24" s="13">
        <v>-1836</v>
      </c>
      <c r="N24" s="13">
        <v>40422</v>
      </c>
      <c r="P24" s="21"/>
    </row>
    <row r="25" spans="1:16" x14ac:dyDescent="0.25">
      <c r="A25" s="11" t="s">
        <v>40</v>
      </c>
      <c r="B25" s="12" t="s">
        <v>41</v>
      </c>
      <c r="C25" s="13">
        <v>21282</v>
      </c>
      <c r="D25" s="13">
        <v>21943</v>
      </c>
      <c r="E25" s="13">
        <v>661</v>
      </c>
      <c r="F25" s="79">
        <v>3.1059E-2</v>
      </c>
      <c r="G25" s="15">
        <v>30850</v>
      </c>
      <c r="H25" s="15">
        <v>39060</v>
      </c>
      <c r="I25" s="15">
        <v>36940</v>
      </c>
      <c r="J25" s="15">
        <v>44620</v>
      </c>
      <c r="K25" s="13">
        <v>1202</v>
      </c>
      <c r="L25" s="13">
        <v>1953</v>
      </c>
      <c r="M25" s="13">
        <v>66</v>
      </c>
      <c r="N25" s="13">
        <v>3221</v>
      </c>
      <c r="P25" s="21"/>
    </row>
    <row r="26" spans="1:16" x14ac:dyDescent="0.25">
      <c r="A26" s="11" t="s">
        <v>42</v>
      </c>
      <c r="B26" s="12" t="s">
        <v>43</v>
      </c>
      <c r="C26" s="13">
        <v>132577</v>
      </c>
      <c r="D26" s="13">
        <v>139344</v>
      </c>
      <c r="E26" s="13">
        <v>6767</v>
      </c>
      <c r="F26" s="79">
        <v>5.1041999999999997E-2</v>
      </c>
      <c r="G26" s="15">
        <v>44220</v>
      </c>
      <c r="H26" s="15">
        <v>62340</v>
      </c>
      <c r="I26" s="15">
        <v>58300</v>
      </c>
      <c r="J26" s="15">
        <v>78580</v>
      </c>
      <c r="K26" s="13">
        <v>4658</v>
      </c>
      <c r="L26" s="13">
        <v>6761</v>
      </c>
      <c r="M26" s="13">
        <v>677</v>
      </c>
      <c r="N26" s="13">
        <v>12096</v>
      </c>
      <c r="P26" s="21"/>
    </row>
    <row r="27" spans="1:16" x14ac:dyDescent="0.25">
      <c r="A27" s="11" t="s">
        <v>44</v>
      </c>
      <c r="B27" s="12" t="s">
        <v>45</v>
      </c>
      <c r="C27" s="13">
        <v>135644</v>
      </c>
      <c r="D27" s="13">
        <v>142224</v>
      </c>
      <c r="E27" s="13">
        <v>6580</v>
      </c>
      <c r="F27" s="79">
        <v>4.8509000000000004E-2</v>
      </c>
      <c r="G27" s="15">
        <v>38620</v>
      </c>
      <c r="H27" s="15">
        <v>55850</v>
      </c>
      <c r="I27" s="15">
        <v>50430</v>
      </c>
      <c r="J27" s="15">
        <v>65260</v>
      </c>
      <c r="K27" s="13">
        <v>5275</v>
      </c>
      <c r="L27" s="13">
        <v>6812</v>
      </c>
      <c r="M27" s="13">
        <v>658</v>
      </c>
      <c r="N27" s="13">
        <v>12745</v>
      </c>
      <c r="P27" s="21"/>
    </row>
    <row r="28" spans="1:16" x14ac:dyDescent="0.25">
      <c r="A28" s="11" t="s">
        <v>46</v>
      </c>
      <c r="B28" s="12" t="s">
        <v>47</v>
      </c>
      <c r="C28" s="13">
        <v>207608</v>
      </c>
      <c r="D28" s="13">
        <v>206229</v>
      </c>
      <c r="E28" s="13">
        <v>-1379</v>
      </c>
      <c r="F28" s="79">
        <v>-6.6420000000000003E-3</v>
      </c>
      <c r="G28" s="15">
        <v>35870</v>
      </c>
      <c r="H28" s="15">
        <v>46480</v>
      </c>
      <c r="I28" s="15">
        <v>43400</v>
      </c>
      <c r="J28" s="15">
        <v>53120</v>
      </c>
      <c r="K28" s="13">
        <v>9208</v>
      </c>
      <c r="L28" s="13">
        <v>13045</v>
      </c>
      <c r="M28" s="13">
        <v>-138</v>
      </c>
      <c r="N28" s="13">
        <v>22115</v>
      </c>
      <c r="P28" s="21"/>
    </row>
    <row r="29" spans="1:16" x14ac:dyDescent="0.25">
      <c r="A29" s="11" t="s">
        <v>48</v>
      </c>
      <c r="B29" s="12" t="s">
        <v>49</v>
      </c>
      <c r="C29" s="13">
        <v>260512</v>
      </c>
      <c r="D29" s="13">
        <v>278331</v>
      </c>
      <c r="E29" s="13">
        <v>17819</v>
      </c>
      <c r="F29" s="79">
        <v>6.8400000000000002E-2</v>
      </c>
      <c r="G29" s="15">
        <v>33380</v>
      </c>
      <c r="H29" s="15">
        <v>43890</v>
      </c>
      <c r="I29" s="15">
        <v>38640</v>
      </c>
      <c r="J29" s="15">
        <v>49100</v>
      </c>
      <c r="K29" s="13">
        <v>14143</v>
      </c>
      <c r="L29" s="13">
        <v>19799</v>
      </c>
      <c r="M29" s="13">
        <v>1782</v>
      </c>
      <c r="N29" s="13">
        <v>35724</v>
      </c>
      <c r="P29" s="21"/>
    </row>
    <row r="31" spans="1:16" x14ac:dyDescent="0.25">
      <c r="A31" s="28" t="s">
        <v>1757</v>
      </c>
      <c r="B31" s="29"/>
      <c r="C31" s="29"/>
      <c r="D31" s="29"/>
      <c r="E31"/>
      <c r="F31"/>
      <c r="G31"/>
      <c r="H31"/>
      <c r="I31"/>
      <c r="J31"/>
      <c r="K31"/>
      <c r="L31"/>
      <c r="M31"/>
      <c r="N31"/>
    </row>
    <row r="32" spans="1:16" x14ac:dyDescent="0.25">
      <c r="A32" s="29"/>
      <c r="B32" s="29"/>
      <c r="C32" s="29"/>
      <c r="D32" s="29"/>
      <c r="E32"/>
      <c r="F32"/>
      <c r="G32"/>
      <c r="H32"/>
      <c r="I32"/>
      <c r="J32"/>
      <c r="K32"/>
      <c r="L32"/>
      <c r="M32"/>
      <c r="N32"/>
    </row>
    <row r="33" spans="1:14" x14ac:dyDescent="0.25">
      <c r="A33" s="82" t="s">
        <v>1739</v>
      </c>
      <c r="B33" s="82"/>
      <c r="C33" s="82"/>
      <c r="D33" s="82"/>
      <c r="E33"/>
      <c r="F33"/>
      <c r="G33"/>
      <c r="H33"/>
      <c r="I33"/>
      <c r="J33"/>
      <c r="K33"/>
      <c r="L33"/>
      <c r="M33"/>
      <c r="N33"/>
    </row>
    <row r="34" spans="1:14" x14ac:dyDescent="0.25">
      <c r="A34" s="82"/>
      <c r="B34" s="82"/>
      <c r="C34" s="82"/>
      <c r="D34" s="82"/>
      <c r="E34"/>
      <c r="F34"/>
      <c r="G34"/>
      <c r="H34"/>
      <c r="I34"/>
      <c r="J34"/>
      <c r="K34"/>
      <c r="L34"/>
      <c r="M34"/>
      <c r="N34"/>
    </row>
    <row r="35" spans="1:14" x14ac:dyDescent="0.25">
      <c r="A35" s="82"/>
      <c r="B35" s="82"/>
      <c r="C35" s="82"/>
      <c r="D35" s="82"/>
      <c r="E35"/>
      <c r="F35"/>
      <c r="G35"/>
      <c r="H35"/>
      <c r="I35"/>
      <c r="J35"/>
      <c r="K35"/>
      <c r="L35"/>
      <c r="M35"/>
      <c r="N35"/>
    </row>
    <row r="36" spans="1:14" x14ac:dyDescent="0.25">
      <c r="A36" s="82"/>
      <c r="B36" s="82"/>
      <c r="C36" s="82"/>
      <c r="D36" s="82"/>
      <c r="E36"/>
      <c r="F36"/>
      <c r="G36"/>
      <c r="H36"/>
      <c r="I36"/>
      <c r="J36"/>
      <c r="K36"/>
      <c r="L36"/>
      <c r="M36"/>
      <c r="N36"/>
    </row>
    <row r="37" spans="1:14" x14ac:dyDescent="0.25">
      <c r="A37" s="82"/>
      <c r="B37" s="82"/>
      <c r="C37" s="82"/>
      <c r="D37" s="82"/>
      <c r="E37"/>
      <c r="F37"/>
      <c r="G37"/>
      <c r="H37"/>
      <c r="I37"/>
      <c r="J37"/>
      <c r="K37"/>
      <c r="L37"/>
      <c r="M37"/>
      <c r="N37"/>
    </row>
    <row r="38" spans="1:14" x14ac:dyDescent="0.25">
      <c r="A38" s="82"/>
      <c r="B38" s="82"/>
      <c r="C38" s="82"/>
      <c r="D38" s="82"/>
      <c r="E38"/>
      <c r="F38"/>
      <c r="G38"/>
      <c r="H38"/>
      <c r="I38"/>
      <c r="J38"/>
      <c r="K38"/>
      <c r="L38"/>
      <c r="M38"/>
      <c r="N38"/>
    </row>
    <row r="39" spans="1:14" x14ac:dyDescent="0.25">
      <c r="A39" s="82"/>
      <c r="B39" s="82"/>
      <c r="C39" s="82"/>
      <c r="D39" s="82"/>
      <c r="E39"/>
      <c r="F39"/>
      <c r="G39"/>
      <c r="H39"/>
      <c r="I39"/>
      <c r="J39"/>
      <c r="K39"/>
      <c r="L39"/>
      <c r="M39"/>
      <c r="N39"/>
    </row>
    <row r="40" spans="1:14" x14ac:dyDescent="0.25">
      <c r="A40" s="82"/>
      <c r="B40" s="82"/>
      <c r="C40" s="82"/>
      <c r="D40" s="82"/>
      <c r="E40"/>
      <c r="F40"/>
      <c r="G40"/>
      <c r="H40"/>
      <c r="I40"/>
      <c r="J40"/>
      <c r="K40"/>
      <c r="L40"/>
      <c r="M40"/>
      <c r="N40"/>
    </row>
    <row r="41" spans="1:14" x14ac:dyDescent="0.25">
      <c r="A41" s="82"/>
      <c r="B41" s="82"/>
      <c r="C41" s="82"/>
      <c r="D41" s="82"/>
      <c r="E41"/>
      <c r="F41"/>
      <c r="G41"/>
      <c r="H41"/>
      <c r="I41"/>
      <c r="J41"/>
      <c r="K41"/>
      <c r="L41"/>
      <c r="M41"/>
      <c r="N41"/>
    </row>
  </sheetData>
  <mergeCells count="5">
    <mergeCell ref="A33:D41"/>
    <mergeCell ref="A4:B4"/>
    <mergeCell ref="E4:F4"/>
    <mergeCell ref="G4:J4"/>
    <mergeCell ref="K4:N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1"/>
  <sheetViews>
    <sheetView workbookViewId="0"/>
  </sheetViews>
  <sheetFormatPr defaultRowHeight="15" x14ac:dyDescent="0.25"/>
  <cols>
    <col min="1" max="1" width="8.42578125" customWidth="1"/>
    <col min="2" max="2" width="86.42578125" customWidth="1"/>
    <col min="3" max="3" width="10.7109375" style="21" customWidth="1"/>
    <col min="4" max="4" width="13.7109375" customWidth="1"/>
  </cols>
  <sheetData>
    <row r="1" spans="1:4" ht="15.75" x14ac:dyDescent="0.25">
      <c r="A1" s="22" t="s">
        <v>1740</v>
      </c>
      <c r="B1" s="24"/>
      <c r="C1" s="30"/>
      <c r="D1" s="31"/>
    </row>
    <row r="2" spans="1:4" ht="23.25" x14ac:dyDescent="0.35">
      <c r="A2" s="25" t="s">
        <v>1758</v>
      </c>
      <c r="B2" s="24"/>
      <c r="C2" s="30"/>
      <c r="D2" s="31"/>
    </row>
    <row r="3" spans="1:4" x14ac:dyDescent="0.25">
      <c r="A3" s="32" t="s">
        <v>1759</v>
      </c>
      <c r="B3" s="24"/>
      <c r="C3" s="30"/>
      <c r="D3" s="31"/>
    </row>
    <row r="4" spans="1:4" x14ac:dyDescent="0.25">
      <c r="A4" s="24"/>
      <c r="B4" s="24"/>
      <c r="C4" s="30"/>
      <c r="D4" s="31"/>
    </row>
    <row r="5" spans="1:4" ht="20.100000000000001" customHeight="1" x14ac:dyDescent="0.25">
      <c r="A5" s="95" t="s">
        <v>1760</v>
      </c>
      <c r="B5" s="96"/>
      <c r="C5" s="96"/>
      <c r="D5" s="96"/>
    </row>
    <row r="6" spans="1:4" ht="20.100000000000001" customHeight="1" x14ac:dyDescent="0.25">
      <c r="A6" s="96"/>
      <c r="B6" s="96"/>
      <c r="C6" s="96"/>
      <c r="D6" s="96"/>
    </row>
    <row r="7" spans="1:4" ht="15" customHeight="1" x14ac:dyDescent="0.25">
      <c r="A7" s="89" t="s">
        <v>51</v>
      </c>
      <c r="B7" s="89" t="s">
        <v>1761</v>
      </c>
      <c r="C7" s="91" t="s">
        <v>1745</v>
      </c>
      <c r="D7" s="93" t="s">
        <v>1762</v>
      </c>
    </row>
    <row r="8" spans="1:4" ht="15.75" thickBot="1" x14ac:dyDescent="0.3">
      <c r="A8" s="90"/>
      <c r="B8" s="90"/>
      <c r="C8" s="92"/>
      <c r="D8" s="94"/>
    </row>
    <row r="9" spans="1:4" x14ac:dyDescent="0.25">
      <c r="A9" s="33" t="s">
        <v>54</v>
      </c>
      <c r="B9" t="s">
        <v>55</v>
      </c>
      <c r="C9" s="18">
        <v>13748</v>
      </c>
      <c r="D9" s="15">
        <v>30270</v>
      </c>
    </row>
    <row r="10" spans="1:4" x14ac:dyDescent="0.25">
      <c r="A10" s="33" t="s">
        <v>57</v>
      </c>
      <c r="B10" t="s">
        <v>58</v>
      </c>
      <c r="C10" s="18">
        <v>10155</v>
      </c>
      <c r="D10" s="15">
        <v>37820</v>
      </c>
    </row>
    <row r="11" spans="1:4" x14ac:dyDescent="0.25">
      <c r="A11" s="33" t="s">
        <v>60</v>
      </c>
      <c r="B11" t="s">
        <v>61</v>
      </c>
      <c r="C11" s="18">
        <v>9426</v>
      </c>
      <c r="D11" s="15">
        <v>35700</v>
      </c>
    </row>
    <row r="12" spans="1:4" x14ac:dyDescent="0.25">
      <c r="A12" s="33" t="s">
        <v>60</v>
      </c>
      <c r="B12" t="s">
        <v>63</v>
      </c>
      <c r="C12" s="18">
        <v>8512</v>
      </c>
      <c r="D12" s="15">
        <v>36810</v>
      </c>
    </row>
    <row r="13" spans="1:4" x14ac:dyDescent="0.25">
      <c r="A13" s="33" t="s">
        <v>60</v>
      </c>
      <c r="B13" t="s">
        <v>65</v>
      </c>
      <c r="C13" s="18">
        <v>7033</v>
      </c>
      <c r="D13" s="15">
        <v>29690</v>
      </c>
    </row>
    <row r="14" spans="1:4" x14ac:dyDescent="0.25">
      <c r="A14" s="33" t="s">
        <v>60</v>
      </c>
      <c r="B14" t="s">
        <v>67</v>
      </c>
      <c r="C14" s="18">
        <v>6736</v>
      </c>
      <c r="D14" s="15">
        <v>43280</v>
      </c>
    </row>
    <row r="15" spans="1:4" x14ac:dyDescent="0.25">
      <c r="A15" s="33" t="s">
        <v>60</v>
      </c>
      <c r="B15" t="s">
        <v>69</v>
      </c>
      <c r="C15" s="18">
        <v>6602</v>
      </c>
      <c r="D15" s="15">
        <v>33830</v>
      </c>
    </row>
    <row r="16" spans="1:4" x14ac:dyDescent="0.25">
      <c r="A16" s="33" t="s">
        <v>57</v>
      </c>
      <c r="B16" t="s">
        <v>71</v>
      </c>
      <c r="C16" s="18">
        <v>6138</v>
      </c>
      <c r="D16" s="15">
        <v>38520</v>
      </c>
    </row>
    <row r="17" spans="1:4" x14ac:dyDescent="0.25">
      <c r="A17" s="33" t="s">
        <v>60</v>
      </c>
      <c r="B17" t="s">
        <v>73</v>
      </c>
      <c r="C17" s="18">
        <v>3025</v>
      </c>
      <c r="D17" s="15">
        <v>30270</v>
      </c>
    </row>
    <row r="18" spans="1:4" x14ac:dyDescent="0.25">
      <c r="A18" s="33" t="s">
        <v>57</v>
      </c>
      <c r="B18" t="s">
        <v>75</v>
      </c>
      <c r="C18" s="18">
        <v>3008</v>
      </c>
      <c r="D18" s="15">
        <v>35600</v>
      </c>
    </row>
    <row r="19" spans="1:4" x14ac:dyDescent="0.25">
      <c r="A19" s="33" t="s">
        <v>60</v>
      </c>
      <c r="B19" t="s">
        <v>77</v>
      </c>
      <c r="C19" s="18">
        <v>2887</v>
      </c>
      <c r="D19" s="15">
        <v>38560</v>
      </c>
    </row>
    <row r="20" spans="1:4" x14ac:dyDescent="0.25">
      <c r="A20" s="33" t="s">
        <v>57</v>
      </c>
      <c r="B20" t="s">
        <v>79</v>
      </c>
      <c r="C20" s="18">
        <v>2619</v>
      </c>
      <c r="D20" s="15">
        <v>44490</v>
      </c>
    </row>
    <row r="21" spans="1:4" x14ac:dyDescent="0.25">
      <c r="A21" s="33" t="s">
        <v>60</v>
      </c>
      <c r="B21" t="s">
        <v>81</v>
      </c>
      <c r="C21" s="18">
        <v>2606</v>
      </c>
      <c r="D21" s="15">
        <v>32350</v>
      </c>
    </row>
    <row r="22" spans="1:4" x14ac:dyDescent="0.25">
      <c r="A22" s="33" t="s">
        <v>60</v>
      </c>
      <c r="B22" t="s">
        <v>83</v>
      </c>
      <c r="C22" s="18">
        <v>2563</v>
      </c>
      <c r="D22" s="15">
        <v>30880</v>
      </c>
    </row>
    <row r="23" spans="1:4" x14ac:dyDescent="0.25">
      <c r="A23" s="33" t="s">
        <v>60</v>
      </c>
      <c r="B23" t="s">
        <v>85</v>
      </c>
      <c r="C23" s="18">
        <v>2371</v>
      </c>
      <c r="D23" s="15">
        <v>34060</v>
      </c>
    </row>
    <row r="24" spans="1:4" x14ac:dyDescent="0.25">
      <c r="A24" s="33" t="s">
        <v>57</v>
      </c>
      <c r="B24" t="s">
        <v>87</v>
      </c>
      <c r="C24" s="18">
        <v>2198</v>
      </c>
      <c r="D24" s="15">
        <v>53920</v>
      </c>
    </row>
    <row r="25" spans="1:4" x14ac:dyDescent="0.25">
      <c r="A25" s="33" t="s">
        <v>54</v>
      </c>
      <c r="B25" t="s">
        <v>89</v>
      </c>
      <c r="C25" s="18">
        <v>1952</v>
      </c>
      <c r="D25" s="15">
        <v>46000</v>
      </c>
    </row>
    <row r="26" spans="1:4" x14ac:dyDescent="0.25">
      <c r="A26" s="33" t="s">
        <v>60</v>
      </c>
      <c r="B26" t="s">
        <v>91</v>
      </c>
      <c r="C26" s="18">
        <v>1901</v>
      </c>
      <c r="D26" s="15">
        <v>33070</v>
      </c>
    </row>
    <row r="27" spans="1:4" x14ac:dyDescent="0.25">
      <c r="A27" s="33" t="s">
        <v>57</v>
      </c>
      <c r="B27" t="s">
        <v>93</v>
      </c>
      <c r="C27" s="18">
        <v>1747</v>
      </c>
      <c r="D27" s="15">
        <v>30920</v>
      </c>
    </row>
    <row r="28" spans="1:4" x14ac:dyDescent="0.25">
      <c r="A28" s="33" t="s">
        <v>60</v>
      </c>
      <c r="B28" t="s">
        <v>95</v>
      </c>
      <c r="C28" s="18">
        <v>1703</v>
      </c>
      <c r="D28" s="15">
        <v>30200</v>
      </c>
    </row>
    <row r="30" spans="1:4" ht="20.100000000000001" customHeight="1" x14ac:dyDescent="0.25">
      <c r="A30" s="95" t="s">
        <v>1763</v>
      </c>
      <c r="B30" s="96"/>
      <c r="C30" s="96"/>
      <c r="D30" s="96"/>
    </row>
    <row r="31" spans="1:4" ht="20.100000000000001" customHeight="1" x14ac:dyDescent="0.25">
      <c r="A31" s="96"/>
      <c r="B31" s="96"/>
      <c r="C31" s="96"/>
      <c r="D31" s="96"/>
    </row>
    <row r="32" spans="1:4" ht="15" customHeight="1" x14ac:dyDescent="0.25">
      <c r="A32" s="89" t="s">
        <v>51</v>
      </c>
      <c r="B32" s="89" t="s">
        <v>1761</v>
      </c>
      <c r="C32" s="91" t="s">
        <v>1745</v>
      </c>
      <c r="D32" s="93" t="s">
        <v>1762</v>
      </c>
    </row>
    <row r="33" spans="1:4" ht="15.75" thickBot="1" x14ac:dyDescent="0.3">
      <c r="A33" s="90"/>
      <c r="B33" s="90"/>
      <c r="C33" s="92"/>
      <c r="D33" s="94"/>
    </row>
    <row r="34" spans="1:4" x14ac:dyDescent="0.25">
      <c r="A34" s="33" t="s">
        <v>54</v>
      </c>
      <c r="B34" t="s">
        <v>98</v>
      </c>
      <c r="C34" s="18">
        <v>6070</v>
      </c>
      <c r="D34" s="15">
        <v>34000</v>
      </c>
    </row>
    <row r="35" spans="1:4" x14ac:dyDescent="0.25">
      <c r="A35" s="33" t="s">
        <v>57</v>
      </c>
      <c r="B35" t="s">
        <v>100</v>
      </c>
      <c r="C35" s="18">
        <v>5693</v>
      </c>
      <c r="D35" s="15">
        <v>53440</v>
      </c>
    </row>
    <row r="36" spans="1:4" x14ac:dyDescent="0.25">
      <c r="A36" s="33" t="s">
        <v>57</v>
      </c>
      <c r="B36" t="s">
        <v>102</v>
      </c>
      <c r="C36" s="18">
        <v>4660</v>
      </c>
      <c r="D36" s="15">
        <v>36350</v>
      </c>
    </row>
    <row r="37" spans="1:4" x14ac:dyDescent="0.25">
      <c r="A37" s="33" t="s">
        <v>57</v>
      </c>
      <c r="B37" t="s">
        <v>104</v>
      </c>
      <c r="C37" s="18">
        <v>3518</v>
      </c>
      <c r="D37" s="15">
        <v>39460</v>
      </c>
    </row>
    <row r="38" spans="1:4" x14ac:dyDescent="0.25">
      <c r="A38" s="33" t="s">
        <v>57</v>
      </c>
      <c r="B38" t="s">
        <v>106</v>
      </c>
      <c r="C38" s="18">
        <v>3254</v>
      </c>
      <c r="D38" s="15">
        <v>48080</v>
      </c>
    </row>
    <row r="39" spans="1:4" x14ac:dyDescent="0.25">
      <c r="A39" s="33" t="s">
        <v>60</v>
      </c>
      <c r="B39" t="s">
        <v>108</v>
      </c>
      <c r="C39" s="18">
        <v>2519</v>
      </c>
      <c r="D39" s="15">
        <v>46990</v>
      </c>
    </row>
    <row r="40" spans="1:4" x14ac:dyDescent="0.25">
      <c r="A40" s="33" t="s">
        <v>60</v>
      </c>
      <c r="B40" t="s">
        <v>110</v>
      </c>
      <c r="C40" s="18">
        <v>2301</v>
      </c>
      <c r="D40" s="15">
        <v>34550</v>
      </c>
    </row>
    <row r="41" spans="1:4" x14ac:dyDescent="0.25">
      <c r="A41" s="33" t="s">
        <v>60</v>
      </c>
      <c r="B41" t="s">
        <v>112</v>
      </c>
      <c r="C41" s="18">
        <v>2139</v>
      </c>
      <c r="D41" s="15">
        <v>65150</v>
      </c>
    </row>
    <row r="42" spans="1:4" x14ac:dyDescent="0.25">
      <c r="A42" s="33" t="s">
        <v>57</v>
      </c>
      <c r="B42" t="s">
        <v>114</v>
      </c>
      <c r="C42" s="18">
        <v>1839</v>
      </c>
      <c r="D42" s="15">
        <v>62810</v>
      </c>
    </row>
    <row r="43" spans="1:4" x14ac:dyDescent="0.25">
      <c r="A43" s="33" t="s">
        <v>57</v>
      </c>
      <c r="B43" t="s">
        <v>116</v>
      </c>
      <c r="C43" s="18">
        <v>1818</v>
      </c>
      <c r="D43" s="15">
        <v>74090</v>
      </c>
    </row>
    <row r="44" spans="1:4" x14ac:dyDescent="0.25">
      <c r="A44" s="33" t="s">
        <v>60</v>
      </c>
      <c r="B44" t="s">
        <v>118</v>
      </c>
      <c r="C44" s="18">
        <v>1784</v>
      </c>
      <c r="D44" s="15">
        <v>47380</v>
      </c>
    </row>
    <row r="45" spans="1:4" x14ac:dyDescent="0.25">
      <c r="A45" s="33" t="s">
        <v>57</v>
      </c>
      <c r="B45" t="s">
        <v>120</v>
      </c>
      <c r="C45" s="18">
        <v>1704</v>
      </c>
      <c r="D45" s="15">
        <v>39230</v>
      </c>
    </row>
    <row r="46" spans="1:4" x14ac:dyDescent="0.25">
      <c r="A46" s="33" t="s">
        <v>60</v>
      </c>
      <c r="B46" t="s">
        <v>122</v>
      </c>
      <c r="C46" s="18">
        <v>1694</v>
      </c>
      <c r="D46" s="15">
        <v>77720</v>
      </c>
    </row>
    <row r="47" spans="1:4" x14ac:dyDescent="0.25">
      <c r="A47" s="33" t="s">
        <v>57</v>
      </c>
      <c r="B47" t="s">
        <v>124</v>
      </c>
      <c r="C47" s="18">
        <v>1574</v>
      </c>
      <c r="D47" s="15">
        <v>69370</v>
      </c>
    </row>
    <row r="48" spans="1:4" x14ac:dyDescent="0.25">
      <c r="A48" s="33" t="s">
        <v>60</v>
      </c>
      <c r="B48" t="s">
        <v>126</v>
      </c>
      <c r="C48" s="18">
        <v>1514</v>
      </c>
      <c r="D48" s="15">
        <v>38110</v>
      </c>
    </row>
    <row r="49" spans="1:4" x14ac:dyDescent="0.25">
      <c r="A49" s="33" t="s">
        <v>57</v>
      </c>
      <c r="B49" t="s">
        <v>128</v>
      </c>
      <c r="C49" s="18">
        <v>1449</v>
      </c>
      <c r="D49" s="15">
        <v>38020</v>
      </c>
    </row>
    <row r="50" spans="1:4" x14ac:dyDescent="0.25">
      <c r="A50" s="33" t="s">
        <v>60</v>
      </c>
      <c r="B50" t="s">
        <v>130</v>
      </c>
      <c r="C50" s="18">
        <v>1352</v>
      </c>
      <c r="D50" s="15">
        <v>41110</v>
      </c>
    </row>
    <row r="51" spans="1:4" x14ac:dyDescent="0.25">
      <c r="A51" s="33" t="s">
        <v>57</v>
      </c>
      <c r="B51" t="s">
        <v>132</v>
      </c>
      <c r="C51" s="18">
        <v>1285</v>
      </c>
      <c r="D51" s="15">
        <v>67850</v>
      </c>
    </row>
    <row r="52" spans="1:4" x14ac:dyDescent="0.25">
      <c r="A52" s="33" t="s">
        <v>54</v>
      </c>
      <c r="B52" t="s">
        <v>134</v>
      </c>
      <c r="C52" s="18">
        <v>1217</v>
      </c>
      <c r="D52" s="15">
        <v>71400</v>
      </c>
    </row>
    <row r="53" spans="1:4" x14ac:dyDescent="0.25">
      <c r="A53" s="33" t="s">
        <v>60</v>
      </c>
      <c r="B53" t="s">
        <v>136</v>
      </c>
      <c r="C53" s="18">
        <v>1217</v>
      </c>
      <c r="D53" s="15">
        <v>67880</v>
      </c>
    </row>
    <row r="55" spans="1:4" ht="20.100000000000001" customHeight="1" x14ac:dyDescent="0.25">
      <c r="A55" s="95" t="s">
        <v>1764</v>
      </c>
      <c r="B55" s="96"/>
      <c r="C55" s="96"/>
      <c r="D55" s="96"/>
    </row>
    <row r="56" spans="1:4" ht="20.100000000000001" customHeight="1" x14ac:dyDescent="0.25">
      <c r="A56" s="96"/>
      <c r="B56" s="96"/>
      <c r="C56" s="96"/>
      <c r="D56" s="96"/>
    </row>
    <row r="57" spans="1:4" ht="15" customHeight="1" x14ac:dyDescent="0.25">
      <c r="A57" s="89" t="s">
        <v>51</v>
      </c>
      <c r="B57" s="89" t="s">
        <v>1761</v>
      </c>
      <c r="C57" s="91" t="s">
        <v>1745</v>
      </c>
      <c r="D57" s="93" t="s">
        <v>1762</v>
      </c>
    </row>
    <row r="58" spans="1:4" ht="15.75" thickBot="1" x14ac:dyDescent="0.3">
      <c r="A58" s="90"/>
      <c r="B58" s="90"/>
      <c r="C58" s="92"/>
      <c r="D58" s="94"/>
    </row>
    <row r="59" spans="1:4" x14ac:dyDescent="0.25">
      <c r="A59" s="33" t="s">
        <v>139</v>
      </c>
      <c r="B59" t="s">
        <v>140</v>
      </c>
      <c r="C59" s="18">
        <v>8426</v>
      </c>
      <c r="D59" s="15">
        <v>98520</v>
      </c>
    </row>
    <row r="60" spans="1:4" x14ac:dyDescent="0.25">
      <c r="A60" s="33" t="s">
        <v>54</v>
      </c>
      <c r="B60" t="s">
        <v>142</v>
      </c>
      <c r="C60" s="18">
        <v>5105</v>
      </c>
      <c r="D60" s="15">
        <v>77590</v>
      </c>
    </row>
    <row r="61" spans="1:4" x14ac:dyDescent="0.25">
      <c r="A61" s="33" t="s">
        <v>54</v>
      </c>
      <c r="B61" t="s">
        <v>144</v>
      </c>
      <c r="C61" s="18">
        <v>2514</v>
      </c>
      <c r="D61" s="15">
        <v>84540</v>
      </c>
    </row>
    <row r="62" spans="1:4" x14ac:dyDescent="0.25">
      <c r="A62" s="33" t="s">
        <v>60</v>
      </c>
      <c r="B62" t="s">
        <v>146</v>
      </c>
      <c r="C62" s="18">
        <v>2205</v>
      </c>
      <c r="D62" s="15">
        <v>55530</v>
      </c>
    </row>
    <row r="63" spans="1:4" x14ac:dyDescent="0.25">
      <c r="A63" s="33" t="s">
        <v>139</v>
      </c>
      <c r="B63" t="s">
        <v>148</v>
      </c>
      <c r="C63" s="18">
        <v>1686</v>
      </c>
      <c r="D63" s="15">
        <v>107980</v>
      </c>
    </row>
    <row r="64" spans="1:4" x14ac:dyDescent="0.25">
      <c r="A64" s="33" t="s">
        <v>54</v>
      </c>
      <c r="B64" t="s">
        <v>150</v>
      </c>
      <c r="C64" s="18">
        <v>1681</v>
      </c>
      <c r="D64" s="15">
        <v>67480</v>
      </c>
    </row>
    <row r="65" spans="1:4" x14ac:dyDescent="0.25">
      <c r="A65" s="33" t="s">
        <v>139</v>
      </c>
      <c r="B65" t="s">
        <v>152</v>
      </c>
      <c r="C65" s="18">
        <v>1629</v>
      </c>
      <c r="D65" s="15">
        <v>73200</v>
      </c>
    </row>
    <row r="66" spans="1:4" x14ac:dyDescent="0.25">
      <c r="A66" s="33" t="s">
        <v>54</v>
      </c>
      <c r="B66" t="s">
        <v>154</v>
      </c>
      <c r="C66" s="18">
        <v>1618</v>
      </c>
      <c r="D66" s="15">
        <v>117730</v>
      </c>
    </row>
    <row r="67" spans="1:4" x14ac:dyDescent="0.25">
      <c r="A67" s="33" t="s">
        <v>54</v>
      </c>
      <c r="B67" t="s">
        <v>156</v>
      </c>
      <c r="C67" s="18">
        <v>1607</v>
      </c>
      <c r="D67" s="15">
        <v>83050</v>
      </c>
    </row>
    <row r="68" spans="1:4" x14ac:dyDescent="0.25">
      <c r="A68" s="33" t="s">
        <v>54</v>
      </c>
      <c r="B68" t="s">
        <v>158</v>
      </c>
      <c r="C68" s="18">
        <v>1529</v>
      </c>
      <c r="D68" s="15">
        <v>94410</v>
      </c>
    </row>
    <row r="69" spans="1:4" x14ac:dyDescent="0.25">
      <c r="A69" s="33" t="s">
        <v>60</v>
      </c>
      <c r="B69" t="s">
        <v>160</v>
      </c>
      <c r="C69" s="18">
        <v>1424</v>
      </c>
      <c r="D69" s="15">
        <v>63500</v>
      </c>
    </row>
    <row r="70" spans="1:4" x14ac:dyDescent="0.25">
      <c r="A70" s="33" t="s">
        <v>60</v>
      </c>
      <c r="B70" t="s">
        <v>162</v>
      </c>
      <c r="C70" s="18">
        <v>1362</v>
      </c>
      <c r="D70" s="15">
        <v>39260</v>
      </c>
    </row>
    <row r="71" spans="1:4" x14ac:dyDescent="0.25">
      <c r="A71" s="33" t="s">
        <v>139</v>
      </c>
      <c r="B71" t="s">
        <v>164</v>
      </c>
      <c r="C71" s="18">
        <v>1333</v>
      </c>
      <c r="D71" s="15">
        <v>103400</v>
      </c>
    </row>
    <row r="72" spans="1:4" x14ac:dyDescent="0.25">
      <c r="A72" s="33" t="s">
        <v>139</v>
      </c>
      <c r="B72" t="s">
        <v>166</v>
      </c>
      <c r="C72" s="18">
        <v>1167</v>
      </c>
      <c r="D72" s="15">
        <v>149360</v>
      </c>
    </row>
    <row r="73" spans="1:4" x14ac:dyDescent="0.25">
      <c r="A73" s="33" t="s">
        <v>139</v>
      </c>
      <c r="B73" t="s">
        <v>168</v>
      </c>
      <c r="C73" s="18">
        <v>1106</v>
      </c>
      <c r="D73" s="15">
        <v>116370</v>
      </c>
    </row>
    <row r="74" spans="1:4" x14ac:dyDescent="0.25">
      <c r="A74" s="33" t="s">
        <v>57</v>
      </c>
      <c r="B74" t="s">
        <v>170</v>
      </c>
      <c r="C74" s="18">
        <v>884</v>
      </c>
      <c r="D74" s="15">
        <v>68740</v>
      </c>
    </row>
    <row r="75" spans="1:4" x14ac:dyDescent="0.25">
      <c r="A75" s="33" t="s">
        <v>60</v>
      </c>
      <c r="B75" t="s">
        <v>172</v>
      </c>
      <c r="C75" s="18">
        <v>865</v>
      </c>
      <c r="D75" s="15">
        <v>60510</v>
      </c>
    </row>
    <row r="76" spans="1:4" x14ac:dyDescent="0.25">
      <c r="A76" s="33" t="s">
        <v>60</v>
      </c>
      <c r="B76" t="s">
        <v>174</v>
      </c>
      <c r="C76" s="18">
        <v>760</v>
      </c>
      <c r="D76" s="15">
        <v>64180</v>
      </c>
    </row>
    <row r="77" spans="1:4" x14ac:dyDescent="0.25">
      <c r="A77" s="33" t="s">
        <v>139</v>
      </c>
      <c r="B77" t="s">
        <v>176</v>
      </c>
      <c r="C77" s="18">
        <v>758</v>
      </c>
      <c r="D77" s="15">
        <v>145360</v>
      </c>
    </row>
    <row r="78" spans="1:4" x14ac:dyDescent="0.25">
      <c r="A78" s="33" t="s">
        <v>54</v>
      </c>
      <c r="B78" t="s">
        <v>178</v>
      </c>
      <c r="C78" s="18">
        <v>736</v>
      </c>
      <c r="D78" s="15">
        <v>146870</v>
      </c>
    </row>
    <row r="80" spans="1:4" x14ac:dyDescent="0.25">
      <c r="A80" s="28" t="s">
        <v>1771</v>
      </c>
      <c r="C80" s="38"/>
    </row>
    <row r="81" spans="1:3" x14ac:dyDescent="0.25">
      <c r="A81" s="39" t="s">
        <v>1772</v>
      </c>
      <c r="C81" s="38"/>
    </row>
  </sheetData>
  <mergeCells count="15">
    <mergeCell ref="A57:A58"/>
    <mergeCell ref="B57:B58"/>
    <mergeCell ref="C57:C58"/>
    <mergeCell ref="D57:D58"/>
    <mergeCell ref="A5:D6"/>
    <mergeCell ref="A7:A8"/>
    <mergeCell ref="B7:B8"/>
    <mergeCell ref="C7:C8"/>
    <mergeCell ref="D7:D8"/>
    <mergeCell ref="A30:D31"/>
    <mergeCell ref="A32:A33"/>
    <mergeCell ref="B32:B33"/>
    <mergeCell ref="C32:C33"/>
    <mergeCell ref="D32:D33"/>
    <mergeCell ref="A55:D56"/>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81"/>
  <sheetViews>
    <sheetView workbookViewId="0"/>
  </sheetViews>
  <sheetFormatPr defaultRowHeight="15" x14ac:dyDescent="0.25"/>
  <cols>
    <col min="1" max="1" width="8.42578125" customWidth="1"/>
    <col min="2" max="2" width="86" customWidth="1"/>
    <col min="3" max="3" width="10.7109375" style="21" customWidth="1"/>
    <col min="4" max="4" width="13.7109375" customWidth="1"/>
  </cols>
  <sheetData>
    <row r="1" spans="1:4" ht="15.75" x14ac:dyDescent="0.25">
      <c r="A1" s="22" t="s">
        <v>1765</v>
      </c>
      <c r="B1" s="24"/>
      <c r="C1" s="23"/>
      <c r="D1" s="24"/>
    </row>
    <row r="2" spans="1:4" ht="23.25" x14ac:dyDescent="0.35">
      <c r="A2" s="25" t="s">
        <v>1766</v>
      </c>
      <c r="B2" s="24"/>
      <c r="C2" s="23"/>
      <c r="D2" s="24"/>
    </row>
    <row r="3" spans="1:4" x14ac:dyDescent="0.25">
      <c r="A3" s="32" t="s">
        <v>1767</v>
      </c>
      <c r="B3" s="24"/>
      <c r="C3" s="37"/>
      <c r="D3" s="24"/>
    </row>
    <row r="4" spans="1:4" x14ac:dyDescent="0.25">
      <c r="A4" s="24"/>
      <c r="B4" s="24"/>
      <c r="C4" s="23"/>
      <c r="D4" s="24"/>
    </row>
    <row r="5" spans="1:4" ht="20.100000000000001" customHeight="1" x14ac:dyDescent="0.25">
      <c r="A5" s="95" t="s">
        <v>1768</v>
      </c>
      <c r="B5" s="96"/>
      <c r="C5" s="96"/>
      <c r="D5" s="96"/>
    </row>
    <row r="6" spans="1:4" ht="20.100000000000001" customHeight="1" x14ac:dyDescent="0.25">
      <c r="A6" s="96"/>
      <c r="B6" s="96"/>
      <c r="C6" s="96"/>
      <c r="D6" s="96"/>
    </row>
    <row r="7" spans="1:4" x14ac:dyDescent="0.25">
      <c r="A7" s="89" t="s">
        <v>51</v>
      </c>
      <c r="B7" s="89" t="s">
        <v>1761</v>
      </c>
      <c r="C7" s="97" t="s">
        <v>1745</v>
      </c>
      <c r="D7" s="97" t="s">
        <v>1762</v>
      </c>
    </row>
    <row r="8" spans="1:4" ht="15.75" thickBot="1" x14ac:dyDescent="0.3">
      <c r="A8" s="90"/>
      <c r="B8" s="90"/>
      <c r="C8" s="98"/>
      <c r="D8" s="98"/>
    </row>
    <row r="9" spans="1:4" x14ac:dyDescent="0.25">
      <c r="A9" s="33" t="s">
        <v>54</v>
      </c>
      <c r="B9" t="s">
        <v>55</v>
      </c>
      <c r="C9" s="18">
        <v>13748</v>
      </c>
      <c r="D9" s="15">
        <v>30270</v>
      </c>
    </row>
    <row r="10" spans="1:4" x14ac:dyDescent="0.25">
      <c r="A10" s="33" t="s">
        <v>180</v>
      </c>
      <c r="B10" t="s">
        <v>181</v>
      </c>
      <c r="C10" s="18">
        <v>11767</v>
      </c>
      <c r="D10" s="15">
        <v>29380</v>
      </c>
    </row>
    <row r="11" spans="1:4" x14ac:dyDescent="0.25">
      <c r="A11" s="33" t="s">
        <v>57</v>
      </c>
      <c r="B11" t="s">
        <v>58</v>
      </c>
      <c r="C11" s="18">
        <v>10155</v>
      </c>
      <c r="D11" s="15">
        <v>37820</v>
      </c>
    </row>
    <row r="12" spans="1:4" x14ac:dyDescent="0.25">
      <c r="A12" s="33" t="s">
        <v>60</v>
      </c>
      <c r="B12" t="s">
        <v>61</v>
      </c>
      <c r="C12" s="18">
        <v>9426</v>
      </c>
      <c r="D12" s="15">
        <v>35700</v>
      </c>
    </row>
    <row r="13" spans="1:4" x14ac:dyDescent="0.25">
      <c r="A13" s="33" t="s">
        <v>60</v>
      </c>
      <c r="B13" t="s">
        <v>63</v>
      </c>
      <c r="C13" s="18">
        <v>8512</v>
      </c>
      <c r="D13" s="15">
        <v>36810</v>
      </c>
    </row>
    <row r="14" spans="1:4" x14ac:dyDescent="0.25">
      <c r="A14" s="33" t="s">
        <v>60</v>
      </c>
      <c r="B14" t="s">
        <v>65</v>
      </c>
      <c r="C14" s="18">
        <v>7033</v>
      </c>
      <c r="D14" s="15">
        <v>29690</v>
      </c>
    </row>
    <row r="15" spans="1:4" x14ac:dyDescent="0.25">
      <c r="A15" s="33" t="s">
        <v>180</v>
      </c>
      <c r="B15" t="s">
        <v>183</v>
      </c>
      <c r="C15" s="18">
        <v>6968</v>
      </c>
      <c r="D15" s="15">
        <v>43330</v>
      </c>
    </row>
    <row r="16" spans="1:4" x14ac:dyDescent="0.25">
      <c r="A16" s="33" t="s">
        <v>60</v>
      </c>
      <c r="B16" t="s">
        <v>67</v>
      </c>
      <c r="C16" s="18">
        <v>6736</v>
      </c>
      <c r="D16" s="15">
        <v>43280</v>
      </c>
    </row>
    <row r="17" spans="1:4" x14ac:dyDescent="0.25">
      <c r="A17" s="33" t="s">
        <v>60</v>
      </c>
      <c r="B17" t="s">
        <v>69</v>
      </c>
      <c r="C17" s="18">
        <v>6602</v>
      </c>
      <c r="D17" s="15">
        <v>33830</v>
      </c>
    </row>
    <row r="18" spans="1:4" x14ac:dyDescent="0.25">
      <c r="A18" s="33" t="s">
        <v>57</v>
      </c>
      <c r="B18" t="s">
        <v>71</v>
      </c>
      <c r="C18" s="18">
        <v>6138</v>
      </c>
      <c r="D18" s="15">
        <v>38520</v>
      </c>
    </row>
    <row r="19" spans="1:4" x14ac:dyDescent="0.25">
      <c r="A19" s="33" t="s">
        <v>185</v>
      </c>
      <c r="B19" t="s">
        <v>186</v>
      </c>
      <c r="C19" s="18">
        <v>5583</v>
      </c>
      <c r="D19" s="15">
        <v>28820</v>
      </c>
    </row>
    <row r="20" spans="1:4" x14ac:dyDescent="0.25">
      <c r="A20" s="33" t="s">
        <v>185</v>
      </c>
      <c r="B20" t="s">
        <v>188</v>
      </c>
      <c r="C20" s="18">
        <v>4348</v>
      </c>
      <c r="D20" s="15">
        <v>40980</v>
      </c>
    </row>
    <row r="21" spans="1:4" x14ac:dyDescent="0.25">
      <c r="A21" s="33" t="s">
        <v>60</v>
      </c>
      <c r="B21" t="s">
        <v>73</v>
      </c>
      <c r="C21" s="18">
        <v>3025</v>
      </c>
      <c r="D21" s="15">
        <v>30270</v>
      </c>
    </row>
    <row r="22" spans="1:4" x14ac:dyDescent="0.25">
      <c r="A22" s="33" t="s">
        <v>57</v>
      </c>
      <c r="B22" t="s">
        <v>75</v>
      </c>
      <c r="C22" s="18">
        <v>3008</v>
      </c>
      <c r="D22" s="15">
        <v>35600</v>
      </c>
    </row>
    <row r="23" spans="1:4" x14ac:dyDescent="0.25">
      <c r="A23" s="33" t="s">
        <v>60</v>
      </c>
      <c r="B23" t="s">
        <v>77</v>
      </c>
      <c r="C23" s="18">
        <v>2887</v>
      </c>
      <c r="D23" s="15">
        <v>38560</v>
      </c>
    </row>
    <row r="24" spans="1:4" x14ac:dyDescent="0.25">
      <c r="A24" s="33" t="s">
        <v>180</v>
      </c>
      <c r="B24" t="s">
        <v>190</v>
      </c>
      <c r="C24" s="18">
        <v>2721</v>
      </c>
      <c r="D24" s="15">
        <v>30460</v>
      </c>
    </row>
    <row r="25" spans="1:4" x14ac:dyDescent="0.25">
      <c r="A25" s="33" t="s">
        <v>57</v>
      </c>
      <c r="B25" t="s">
        <v>79</v>
      </c>
      <c r="C25" s="18">
        <v>2619</v>
      </c>
      <c r="D25" s="15">
        <v>44490</v>
      </c>
    </row>
    <row r="26" spans="1:4" x14ac:dyDescent="0.25">
      <c r="A26" s="33" t="s">
        <v>60</v>
      </c>
      <c r="B26" t="s">
        <v>81</v>
      </c>
      <c r="C26" s="18">
        <v>2606</v>
      </c>
      <c r="D26" s="15">
        <v>32350</v>
      </c>
    </row>
    <row r="27" spans="1:4" x14ac:dyDescent="0.25">
      <c r="A27" s="33" t="s">
        <v>60</v>
      </c>
      <c r="B27" t="s">
        <v>83</v>
      </c>
      <c r="C27" s="18">
        <v>2563</v>
      </c>
      <c r="D27" s="15">
        <v>30880</v>
      </c>
    </row>
    <row r="28" spans="1:4" x14ac:dyDescent="0.25">
      <c r="A28" s="33" t="s">
        <v>60</v>
      </c>
      <c r="B28" t="s">
        <v>85</v>
      </c>
      <c r="C28" s="18">
        <v>2371</v>
      </c>
      <c r="D28" s="15">
        <v>34060</v>
      </c>
    </row>
    <row r="29" spans="1:4" x14ac:dyDescent="0.25">
      <c r="A29" s="36"/>
      <c r="C29" s="18"/>
      <c r="D29" s="15"/>
    </row>
    <row r="30" spans="1:4" ht="20.100000000000001" customHeight="1" x14ac:dyDescent="0.25">
      <c r="A30" s="95" t="s">
        <v>1769</v>
      </c>
      <c r="B30" s="96"/>
      <c r="C30" s="96"/>
      <c r="D30" s="96"/>
    </row>
    <row r="31" spans="1:4" ht="20.100000000000001" customHeight="1" x14ac:dyDescent="0.25">
      <c r="A31" s="96"/>
      <c r="B31" s="96"/>
      <c r="C31" s="96"/>
      <c r="D31" s="96"/>
    </row>
    <row r="32" spans="1:4" x14ac:dyDescent="0.25">
      <c r="A32" s="89" t="s">
        <v>51</v>
      </c>
      <c r="B32" s="89" t="s">
        <v>1761</v>
      </c>
      <c r="C32" s="97" t="s">
        <v>1745</v>
      </c>
      <c r="D32" s="97" t="s">
        <v>1762</v>
      </c>
    </row>
    <row r="33" spans="1:4" ht="15.75" thickBot="1" x14ac:dyDescent="0.3">
      <c r="A33" s="90"/>
      <c r="B33" s="90"/>
      <c r="C33" s="98"/>
      <c r="D33" s="98"/>
    </row>
    <row r="34" spans="1:4" x14ac:dyDescent="0.25">
      <c r="A34" s="33" t="s">
        <v>54</v>
      </c>
      <c r="B34" t="s">
        <v>98</v>
      </c>
      <c r="C34" s="18">
        <v>6070</v>
      </c>
      <c r="D34" s="15">
        <v>34000</v>
      </c>
    </row>
    <row r="35" spans="1:4" x14ac:dyDescent="0.25">
      <c r="A35" s="33" t="s">
        <v>57</v>
      </c>
      <c r="B35" t="s">
        <v>100</v>
      </c>
      <c r="C35" s="18">
        <v>5693</v>
      </c>
      <c r="D35" s="15">
        <v>53440</v>
      </c>
    </row>
    <row r="36" spans="1:4" x14ac:dyDescent="0.25">
      <c r="A36" s="33" t="s">
        <v>57</v>
      </c>
      <c r="B36" t="s">
        <v>102</v>
      </c>
      <c r="C36" s="18">
        <v>4660</v>
      </c>
      <c r="D36" s="15">
        <v>36350</v>
      </c>
    </row>
    <row r="37" spans="1:4" x14ac:dyDescent="0.25">
      <c r="A37" s="33" t="s">
        <v>57</v>
      </c>
      <c r="B37" t="s">
        <v>104</v>
      </c>
      <c r="C37" s="18">
        <v>3518</v>
      </c>
      <c r="D37" s="15">
        <v>39460</v>
      </c>
    </row>
    <row r="38" spans="1:4" x14ac:dyDescent="0.25">
      <c r="A38" s="33" t="s">
        <v>57</v>
      </c>
      <c r="B38" t="s">
        <v>106</v>
      </c>
      <c r="C38" s="18">
        <v>3254</v>
      </c>
      <c r="D38" s="15">
        <v>48080</v>
      </c>
    </row>
    <row r="39" spans="1:4" x14ac:dyDescent="0.25">
      <c r="A39" s="33" t="s">
        <v>180</v>
      </c>
      <c r="B39" t="s">
        <v>192</v>
      </c>
      <c r="C39" s="18">
        <v>3037</v>
      </c>
      <c r="D39" s="15">
        <v>44240</v>
      </c>
    </row>
    <row r="40" spans="1:4" x14ac:dyDescent="0.25">
      <c r="A40" s="33" t="s">
        <v>60</v>
      </c>
      <c r="B40" t="s">
        <v>108</v>
      </c>
      <c r="C40" s="18">
        <v>2519</v>
      </c>
      <c r="D40" s="15">
        <v>46990</v>
      </c>
    </row>
    <row r="41" spans="1:4" x14ac:dyDescent="0.25">
      <c r="A41" s="33" t="s">
        <v>60</v>
      </c>
      <c r="B41" t="s">
        <v>110</v>
      </c>
      <c r="C41" s="18">
        <v>2301</v>
      </c>
      <c r="D41" s="15">
        <v>34550</v>
      </c>
    </row>
    <row r="42" spans="1:4" x14ac:dyDescent="0.25">
      <c r="A42" s="33" t="s">
        <v>60</v>
      </c>
      <c r="B42" t="s">
        <v>112</v>
      </c>
      <c r="C42" s="18">
        <v>2139</v>
      </c>
      <c r="D42" s="15">
        <v>65150</v>
      </c>
    </row>
    <row r="43" spans="1:4" x14ac:dyDescent="0.25">
      <c r="A43" s="33" t="s">
        <v>180</v>
      </c>
      <c r="B43" t="s">
        <v>194</v>
      </c>
      <c r="C43" s="18">
        <v>2040</v>
      </c>
      <c r="D43" s="15">
        <v>49020</v>
      </c>
    </row>
    <row r="44" spans="1:4" x14ac:dyDescent="0.25">
      <c r="A44" s="33" t="s">
        <v>57</v>
      </c>
      <c r="B44" t="s">
        <v>114</v>
      </c>
      <c r="C44" s="18">
        <v>1839</v>
      </c>
      <c r="D44" s="15">
        <v>62810</v>
      </c>
    </row>
    <row r="45" spans="1:4" x14ac:dyDescent="0.25">
      <c r="A45" s="33" t="s">
        <v>57</v>
      </c>
      <c r="B45" t="s">
        <v>116</v>
      </c>
      <c r="C45" s="18">
        <v>1818</v>
      </c>
      <c r="D45" s="15">
        <v>74090</v>
      </c>
    </row>
    <row r="46" spans="1:4" x14ac:dyDescent="0.25">
      <c r="A46" s="33" t="s">
        <v>60</v>
      </c>
      <c r="B46" t="s">
        <v>118</v>
      </c>
      <c r="C46" s="18">
        <v>1784</v>
      </c>
      <c r="D46" s="15">
        <v>47380</v>
      </c>
    </row>
    <row r="47" spans="1:4" x14ac:dyDescent="0.25">
      <c r="A47" s="33" t="s">
        <v>57</v>
      </c>
      <c r="B47" t="s">
        <v>120</v>
      </c>
      <c r="C47" s="18">
        <v>1704</v>
      </c>
      <c r="D47" s="15">
        <v>39230</v>
      </c>
    </row>
    <row r="48" spans="1:4" x14ac:dyDescent="0.25">
      <c r="A48" s="33" t="s">
        <v>60</v>
      </c>
      <c r="B48" t="s">
        <v>122</v>
      </c>
      <c r="C48" s="18">
        <v>1694</v>
      </c>
      <c r="D48" s="15">
        <v>77720</v>
      </c>
    </row>
    <row r="49" spans="1:4" x14ac:dyDescent="0.25">
      <c r="A49" s="33" t="s">
        <v>57</v>
      </c>
      <c r="B49" t="s">
        <v>124</v>
      </c>
      <c r="C49" s="18">
        <v>1574</v>
      </c>
      <c r="D49" s="15">
        <v>69370</v>
      </c>
    </row>
    <row r="50" spans="1:4" x14ac:dyDescent="0.25">
      <c r="A50" s="33" t="s">
        <v>60</v>
      </c>
      <c r="B50" t="s">
        <v>126</v>
      </c>
      <c r="C50" s="18">
        <v>1514</v>
      </c>
      <c r="D50" s="15">
        <v>38110</v>
      </c>
    </row>
    <row r="51" spans="1:4" x14ac:dyDescent="0.25">
      <c r="A51" s="33" t="s">
        <v>57</v>
      </c>
      <c r="B51" t="s">
        <v>128</v>
      </c>
      <c r="C51" s="18">
        <v>1449</v>
      </c>
      <c r="D51" s="15">
        <v>38020</v>
      </c>
    </row>
    <row r="52" spans="1:4" x14ac:dyDescent="0.25">
      <c r="A52" s="33" t="s">
        <v>60</v>
      </c>
      <c r="B52" t="s">
        <v>130</v>
      </c>
      <c r="C52" s="18">
        <v>1352</v>
      </c>
      <c r="D52" s="15">
        <v>41110</v>
      </c>
    </row>
    <row r="53" spans="1:4" x14ac:dyDescent="0.25">
      <c r="A53" s="33" t="s">
        <v>57</v>
      </c>
      <c r="B53" t="s">
        <v>132</v>
      </c>
      <c r="C53" s="18">
        <v>1285</v>
      </c>
      <c r="D53" s="15">
        <v>67850</v>
      </c>
    </row>
    <row r="54" spans="1:4" x14ac:dyDescent="0.25">
      <c r="A54" s="33"/>
      <c r="C54" s="18"/>
      <c r="D54" s="15"/>
    </row>
    <row r="55" spans="1:4" ht="20.100000000000001" customHeight="1" x14ac:dyDescent="0.25">
      <c r="A55" s="95" t="s">
        <v>1770</v>
      </c>
      <c r="B55" s="96"/>
      <c r="C55" s="96"/>
      <c r="D55" s="96"/>
    </row>
    <row r="56" spans="1:4" ht="20.100000000000001" customHeight="1" x14ac:dyDescent="0.25">
      <c r="A56" s="96"/>
      <c r="B56" s="96"/>
      <c r="C56" s="96"/>
      <c r="D56" s="96"/>
    </row>
    <row r="57" spans="1:4" x14ac:dyDescent="0.25">
      <c r="A57" s="89" t="s">
        <v>51</v>
      </c>
      <c r="B57" s="89" t="s">
        <v>1761</v>
      </c>
      <c r="C57" s="97" t="s">
        <v>1745</v>
      </c>
      <c r="D57" s="97" t="s">
        <v>1762</v>
      </c>
    </row>
    <row r="58" spans="1:4" ht="15.75" thickBot="1" x14ac:dyDescent="0.3">
      <c r="A58" s="90"/>
      <c r="B58" s="90"/>
      <c r="C58" s="98"/>
      <c r="D58" s="98"/>
    </row>
    <row r="59" spans="1:4" x14ac:dyDescent="0.25">
      <c r="A59" s="33" t="s">
        <v>139</v>
      </c>
      <c r="B59" t="s">
        <v>140</v>
      </c>
      <c r="C59" s="18">
        <v>8426</v>
      </c>
      <c r="D59" s="15">
        <v>98520</v>
      </c>
    </row>
    <row r="60" spans="1:4" x14ac:dyDescent="0.25">
      <c r="A60" s="33" t="s">
        <v>54</v>
      </c>
      <c r="B60" t="s">
        <v>142</v>
      </c>
      <c r="C60" s="18">
        <v>5105</v>
      </c>
      <c r="D60" s="15">
        <v>77590</v>
      </c>
    </row>
    <row r="61" spans="1:4" x14ac:dyDescent="0.25">
      <c r="A61" s="33" t="s">
        <v>54</v>
      </c>
      <c r="B61" t="s">
        <v>144</v>
      </c>
      <c r="C61" s="18">
        <v>2514</v>
      </c>
      <c r="D61" s="15">
        <v>84540</v>
      </c>
    </row>
    <row r="62" spans="1:4" x14ac:dyDescent="0.25">
      <c r="A62" s="33" t="s">
        <v>60</v>
      </c>
      <c r="B62" t="s">
        <v>146</v>
      </c>
      <c r="C62" s="18">
        <v>2205</v>
      </c>
      <c r="D62" s="15">
        <v>55530</v>
      </c>
    </row>
    <row r="63" spans="1:4" x14ac:dyDescent="0.25">
      <c r="A63" s="33" t="s">
        <v>139</v>
      </c>
      <c r="B63" t="s">
        <v>148</v>
      </c>
      <c r="C63" s="18">
        <v>1686</v>
      </c>
      <c r="D63" s="15">
        <v>107980</v>
      </c>
    </row>
    <row r="64" spans="1:4" x14ac:dyDescent="0.25">
      <c r="A64" s="33" t="s">
        <v>54</v>
      </c>
      <c r="B64" t="s">
        <v>150</v>
      </c>
      <c r="C64" s="18">
        <v>1681</v>
      </c>
      <c r="D64" s="15">
        <v>67480</v>
      </c>
    </row>
    <row r="65" spans="1:4" x14ac:dyDescent="0.25">
      <c r="A65" s="33" t="s">
        <v>139</v>
      </c>
      <c r="B65" t="s">
        <v>152</v>
      </c>
      <c r="C65" s="18">
        <v>1629</v>
      </c>
      <c r="D65" s="15">
        <v>73200</v>
      </c>
    </row>
    <row r="66" spans="1:4" x14ac:dyDescent="0.25">
      <c r="A66" s="33" t="s">
        <v>54</v>
      </c>
      <c r="B66" t="s">
        <v>154</v>
      </c>
      <c r="C66" s="18">
        <v>1618</v>
      </c>
      <c r="D66" s="15">
        <v>117730</v>
      </c>
    </row>
    <row r="67" spans="1:4" x14ac:dyDescent="0.25">
      <c r="A67" s="33" t="s">
        <v>54</v>
      </c>
      <c r="B67" t="s">
        <v>156</v>
      </c>
      <c r="C67" s="18">
        <v>1607</v>
      </c>
      <c r="D67" s="15">
        <v>83050</v>
      </c>
    </row>
    <row r="68" spans="1:4" x14ac:dyDescent="0.25">
      <c r="A68" s="33" t="s">
        <v>54</v>
      </c>
      <c r="B68" t="s">
        <v>158</v>
      </c>
      <c r="C68" s="18">
        <v>1529</v>
      </c>
      <c r="D68" s="15">
        <v>94410</v>
      </c>
    </row>
    <row r="69" spans="1:4" x14ac:dyDescent="0.25">
      <c r="A69" s="33" t="s">
        <v>60</v>
      </c>
      <c r="B69" t="s">
        <v>160</v>
      </c>
      <c r="C69" s="18">
        <v>1424</v>
      </c>
      <c r="D69" s="15">
        <v>63500</v>
      </c>
    </row>
    <row r="70" spans="1:4" x14ac:dyDescent="0.25">
      <c r="A70" s="33" t="s">
        <v>60</v>
      </c>
      <c r="B70" t="s">
        <v>162</v>
      </c>
      <c r="C70" s="18">
        <v>1362</v>
      </c>
      <c r="D70" s="15">
        <v>39260</v>
      </c>
    </row>
    <row r="71" spans="1:4" x14ac:dyDescent="0.25">
      <c r="A71" s="33" t="s">
        <v>139</v>
      </c>
      <c r="B71" t="s">
        <v>164</v>
      </c>
      <c r="C71" s="18">
        <v>1333</v>
      </c>
      <c r="D71" s="15">
        <v>103400</v>
      </c>
    </row>
    <row r="72" spans="1:4" x14ac:dyDescent="0.25">
      <c r="A72" s="33" t="s">
        <v>139</v>
      </c>
      <c r="B72" t="s">
        <v>166</v>
      </c>
      <c r="C72" s="18">
        <v>1167</v>
      </c>
      <c r="D72" s="15">
        <v>149360</v>
      </c>
    </row>
    <row r="73" spans="1:4" x14ac:dyDescent="0.25">
      <c r="A73" s="33" t="s">
        <v>139</v>
      </c>
      <c r="B73" t="s">
        <v>168</v>
      </c>
      <c r="C73" s="18">
        <v>1106</v>
      </c>
      <c r="D73" s="15">
        <v>116370</v>
      </c>
    </row>
    <row r="74" spans="1:4" x14ac:dyDescent="0.25">
      <c r="A74" s="33" t="s">
        <v>57</v>
      </c>
      <c r="B74" t="s">
        <v>170</v>
      </c>
      <c r="C74" s="18">
        <v>884</v>
      </c>
      <c r="D74" s="15">
        <v>68740</v>
      </c>
    </row>
    <row r="75" spans="1:4" x14ac:dyDescent="0.25">
      <c r="A75" s="33" t="s">
        <v>60</v>
      </c>
      <c r="B75" t="s">
        <v>172</v>
      </c>
      <c r="C75" s="18">
        <v>865</v>
      </c>
      <c r="D75" s="15">
        <v>60510</v>
      </c>
    </row>
    <row r="76" spans="1:4" x14ac:dyDescent="0.25">
      <c r="A76" s="33" t="s">
        <v>60</v>
      </c>
      <c r="B76" t="s">
        <v>174</v>
      </c>
      <c r="C76" s="18">
        <v>760</v>
      </c>
      <c r="D76" s="15">
        <v>64180</v>
      </c>
    </row>
    <row r="77" spans="1:4" x14ac:dyDescent="0.25">
      <c r="A77" s="33" t="s">
        <v>139</v>
      </c>
      <c r="B77" t="s">
        <v>176</v>
      </c>
      <c r="C77" s="18">
        <v>758</v>
      </c>
      <c r="D77" s="15">
        <v>145360</v>
      </c>
    </row>
    <row r="78" spans="1:4" x14ac:dyDescent="0.25">
      <c r="A78" s="33" t="s">
        <v>54</v>
      </c>
      <c r="B78" t="s">
        <v>178</v>
      </c>
      <c r="C78" s="18">
        <v>736</v>
      </c>
      <c r="D78" s="15">
        <v>146870</v>
      </c>
    </row>
    <row r="80" spans="1:4" x14ac:dyDescent="0.25">
      <c r="A80" s="28" t="s">
        <v>1771</v>
      </c>
      <c r="C80" s="38"/>
    </row>
    <row r="81" spans="1:3" x14ac:dyDescent="0.25">
      <c r="A81" s="39" t="s">
        <v>1772</v>
      </c>
      <c r="C81" s="38"/>
    </row>
  </sheetData>
  <mergeCells count="15">
    <mergeCell ref="A57:A58"/>
    <mergeCell ref="B57:B58"/>
    <mergeCell ref="C57:C58"/>
    <mergeCell ref="D57:D58"/>
    <mergeCell ref="A5:D6"/>
    <mergeCell ref="A7:A8"/>
    <mergeCell ref="B7:B8"/>
    <mergeCell ref="C7:C8"/>
    <mergeCell ref="D7:D8"/>
    <mergeCell ref="A30:D31"/>
    <mergeCell ref="A32:A33"/>
    <mergeCell ref="B32:B33"/>
    <mergeCell ref="C32:C33"/>
    <mergeCell ref="D32:D33"/>
    <mergeCell ref="A55:D56"/>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1"/>
  <sheetViews>
    <sheetView workbookViewId="0">
      <selection activeCell="C28" sqref="C28"/>
    </sheetView>
  </sheetViews>
  <sheetFormatPr defaultRowHeight="15" x14ac:dyDescent="0.25"/>
  <cols>
    <col min="1" max="1" width="8.42578125" style="33" customWidth="1"/>
    <col min="2" max="2" width="68.28515625" customWidth="1"/>
    <col min="3" max="3" width="10.7109375" style="19" customWidth="1"/>
    <col min="4" max="4" width="10.7109375" style="11" customWidth="1"/>
    <col min="5" max="5" width="13.7109375" style="11" customWidth="1"/>
    <col min="254" max="254" width="8.42578125" customWidth="1"/>
    <col min="255" max="255" width="68.28515625" customWidth="1"/>
    <col min="256" max="257" width="10.7109375" customWidth="1"/>
    <col min="258" max="258" width="13.7109375" customWidth="1"/>
    <col min="510" max="510" width="8.42578125" customWidth="1"/>
    <col min="511" max="511" width="68.28515625" customWidth="1"/>
    <col min="512" max="513" width="10.7109375" customWidth="1"/>
    <col min="514" max="514" width="13.7109375" customWidth="1"/>
    <col min="766" max="766" width="8.42578125" customWidth="1"/>
    <col min="767" max="767" width="68.28515625" customWidth="1"/>
    <col min="768" max="769" width="10.7109375" customWidth="1"/>
    <col min="770" max="770" width="13.7109375" customWidth="1"/>
    <col min="1022" max="1022" width="8.42578125" customWidth="1"/>
    <col min="1023" max="1023" width="68.28515625" customWidth="1"/>
    <col min="1024" max="1025" width="10.7109375" customWidth="1"/>
    <col min="1026" max="1026" width="13.7109375" customWidth="1"/>
    <col min="1278" max="1278" width="8.42578125" customWidth="1"/>
    <col min="1279" max="1279" width="68.28515625" customWidth="1"/>
    <col min="1280" max="1281" width="10.7109375" customWidth="1"/>
    <col min="1282" max="1282" width="13.7109375" customWidth="1"/>
    <col min="1534" max="1534" width="8.42578125" customWidth="1"/>
    <col min="1535" max="1535" width="68.28515625" customWidth="1"/>
    <col min="1536" max="1537" width="10.7109375" customWidth="1"/>
    <col min="1538" max="1538" width="13.7109375" customWidth="1"/>
    <col min="1790" max="1790" width="8.42578125" customWidth="1"/>
    <col min="1791" max="1791" width="68.28515625" customWidth="1"/>
    <col min="1792" max="1793" width="10.7109375" customWidth="1"/>
    <col min="1794" max="1794" width="13.7109375" customWidth="1"/>
    <col min="2046" max="2046" width="8.42578125" customWidth="1"/>
    <col min="2047" max="2047" width="68.28515625" customWidth="1"/>
    <col min="2048" max="2049" width="10.7109375" customWidth="1"/>
    <col min="2050" max="2050" width="13.7109375" customWidth="1"/>
    <col min="2302" max="2302" width="8.42578125" customWidth="1"/>
    <col min="2303" max="2303" width="68.28515625" customWidth="1"/>
    <col min="2304" max="2305" width="10.7109375" customWidth="1"/>
    <col min="2306" max="2306" width="13.7109375" customWidth="1"/>
    <col min="2558" max="2558" width="8.42578125" customWidth="1"/>
    <col min="2559" max="2559" width="68.28515625" customWidth="1"/>
    <col min="2560" max="2561" width="10.7109375" customWidth="1"/>
    <col min="2562" max="2562" width="13.7109375" customWidth="1"/>
    <col min="2814" max="2814" width="8.42578125" customWidth="1"/>
    <col min="2815" max="2815" width="68.28515625" customWidth="1"/>
    <col min="2816" max="2817" width="10.7109375" customWidth="1"/>
    <col min="2818" max="2818" width="13.7109375" customWidth="1"/>
    <col min="3070" max="3070" width="8.42578125" customWidth="1"/>
    <col min="3071" max="3071" width="68.28515625" customWidth="1"/>
    <col min="3072" max="3073" width="10.7109375" customWidth="1"/>
    <col min="3074" max="3074" width="13.7109375" customWidth="1"/>
    <col min="3326" max="3326" width="8.42578125" customWidth="1"/>
    <col min="3327" max="3327" width="68.28515625" customWidth="1"/>
    <col min="3328" max="3329" width="10.7109375" customWidth="1"/>
    <col min="3330" max="3330" width="13.7109375" customWidth="1"/>
    <col min="3582" max="3582" width="8.42578125" customWidth="1"/>
    <col min="3583" max="3583" width="68.28515625" customWidth="1"/>
    <col min="3584" max="3585" width="10.7109375" customWidth="1"/>
    <col min="3586" max="3586" width="13.7109375" customWidth="1"/>
    <col min="3838" max="3838" width="8.42578125" customWidth="1"/>
    <col min="3839" max="3839" width="68.28515625" customWidth="1"/>
    <col min="3840" max="3841" width="10.7109375" customWidth="1"/>
    <col min="3842" max="3842" width="13.7109375" customWidth="1"/>
    <col min="4094" max="4094" width="8.42578125" customWidth="1"/>
    <col min="4095" max="4095" width="68.28515625" customWidth="1"/>
    <col min="4096" max="4097" width="10.7109375" customWidth="1"/>
    <col min="4098" max="4098" width="13.7109375" customWidth="1"/>
    <col min="4350" max="4350" width="8.42578125" customWidth="1"/>
    <col min="4351" max="4351" width="68.28515625" customWidth="1"/>
    <col min="4352" max="4353" width="10.7109375" customWidth="1"/>
    <col min="4354" max="4354" width="13.7109375" customWidth="1"/>
    <col min="4606" max="4606" width="8.42578125" customWidth="1"/>
    <col min="4607" max="4607" width="68.28515625" customWidth="1"/>
    <col min="4608" max="4609" width="10.7109375" customWidth="1"/>
    <col min="4610" max="4610" width="13.7109375" customWidth="1"/>
    <col min="4862" max="4862" width="8.42578125" customWidth="1"/>
    <col min="4863" max="4863" width="68.28515625" customWidth="1"/>
    <col min="4864" max="4865" width="10.7109375" customWidth="1"/>
    <col min="4866" max="4866" width="13.7109375" customWidth="1"/>
    <col min="5118" max="5118" width="8.42578125" customWidth="1"/>
    <col min="5119" max="5119" width="68.28515625" customWidth="1"/>
    <col min="5120" max="5121" width="10.7109375" customWidth="1"/>
    <col min="5122" max="5122" width="13.7109375" customWidth="1"/>
    <col min="5374" max="5374" width="8.42578125" customWidth="1"/>
    <col min="5375" max="5375" width="68.28515625" customWidth="1"/>
    <col min="5376" max="5377" width="10.7109375" customWidth="1"/>
    <col min="5378" max="5378" width="13.7109375" customWidth="1"/>
    <col min="5630" max="5630" width="8.42578125" customWidth="1"/>
    <col min="5631" max="5631" width="68.28515625" customWidth="1"/>
    <col min="5632" max="5633" width="10.7109375" customWidth="1"/>
    <col min="5634" max="5634" width="13.7109375" customWidth="1"/>
    <col min="5886" max="5886" width="8.42578125" customWidth="1"/>
    <col min="5887" max="5887" width="68.28515625" customWidth="1"/>
    <col min="5888" max="5889" width="10.7109375" customWidth="1"/>
    <col min="5890" max="5890" width="13.7109375" customWidth="1"/>
    <col min="6142" max="6142" width="8.42578125" customWidth="1"/>
    <col min="6143" max="6143" width="68.28515625" customWidth="1"/>
    <col min="6144" max="6145" width="10.7109375" customWidth="1"/>
    <col min="6146" max="6146" width="13.7109375" customWidth="1"/>
    <col min="6398" max="6398" width="8.42578125" customWidth="1"/>
    <col min="6399" max="6399" width="68.28515625" customWidth="1"/>
    <col min="6400" max="6401" width="10.7109375" customWidth="1"/>
    <col min="6402" max="6402" width="13.7109375" customWidth="1"/>
    <col min="6654" max="6654" width="8.42578125" customWidth="1"/>
    <col min="6655" max="6655" width="68.28515625" customWidth="1"/>
    <col min="6656" max="6657" width="10.7109375" customWidth="1"/>
    <col min="6658" max="6658" width="13.7109375" customWidth="1"/>
    <col min="6910" max="6910" width="8.42578125" customWidth="1"/>
    <col min="6911" max="6911" width="68.28515625" customWidth="1"/>
    <col min="6912" max="6913" width="10.7109375" customWidth="1"/>
    <col min="6914" max="6914" width="13.7109375" customWidth="1"/>
    <col min="7166" max="7166" width="8.42578125" customWidth="1"/>
    <col min="7167" max="7167" width="68.28515625" customWidth="1"/>
    <col min="7168" max="7169" width="10.7109375" customWidth="1"/>
    <col min="7170" max="7170" width="13.7109375" customWidth="1"/>
    <col min="7422" max="7422" width="8.42578125" customWidth="1"/>
    <col min="7423" max="7423" width="68.28515625" customWidth="1"/>
    <col min="7424" max="7425" width="10.7109375" customWidth="1"/>
    <col min="7426" max="7426" width="13.7109375" customWidth="1"/>
    <col min="7678" max="7678" width="8.42578125" customWidth="1"/>
    <col min="7679" max="7679" width="68.28515625" customWidth="1"/>
    <col min="7680" max="7681" width="10.7109375" customWidth="1"/>
    <col min="7682" max="7682" width="13.7109375" customWidth="1"/>
    <col min="7934" max="7934" width="8.42578125" customWidth="1"/>
    <col min="7935" max="7935" width="68.28515625" customWidth="1"/>
    <col min="7936" max="7937" width="10.7109375" customWidth="1"/>
    <col min="7938" max="7938" width="13.7109375" customWidth="1"/>
    <col min="8190" max="8190" width="8.42578125" customWidth="1"/>
    <col min="8191" max="8191" width="68.28515625" customWidth="1"/>
    <col min="8192" max="8193" width="10.7109375" customWidth="1"/>
    <col min="8194" max="8194" width="13.7109375" customWidth="1"/>
    <col min="8446" max="8446" width="8.42578125" customWidth="1"/>
    <col min="8447" max="8447" width="68.28515625" customWidth="1"/>
    <col min="8448" max="8449" width="10.7109375" customWidth="1"/>
    <col min="8450" max="8450" width="13.7109375" customWidth="1"/>
    <col min="8702" max="8702" width="8.42578125" customWidth="1"/>
    <col min="8703" max="8703" width="68.28515625" customWidth="1"/>
    <col min="8704" max="8705" width="10.7109375" customWidth="1"/>
    <col min="8706" max="8706" width="13.7109375" customWidth="1"/>
    <col min="8958" max="8958" width="8.42578125" customWidth="1"/>
    <col min="8959" max="8959" width="68.28515625" customWidth="1"/>
    <col min="8960" max="8961" width="10.7109375" customWidth="1"/>
    <col min="8962" max="8962" width="13.7109375" customWidth="1"/>
    <col min="9214" max="9214" width="8.42578125" customWidth="1"/>
    <col min="9215" max="9215" width="68.28515625" customWidth="1"/>
    <col min="9216" max="9217" width="10.7109375" customWidth="1"/>
    <col min="9218" max="9218" width="13.7109375" customWidth="1"/>
    <col min="9470" max="9470" width="8.42578125" customWidth="1"/>
    <col min="9471" max="9471" width="68.28515625" customWidth="1"/>
    <col min="9472" max="9473" width="10.7109375" customWidth="1"/>
    <col min="9474" max="9474" width="13.7109375" customWidth="1"/>
    <col min="9726" max="9726" width="8.42578125" customWidth="1"/>
    <col min="9727" max="9727" width="68.28515625" customWidth="1"/>
    <col min="9728" max="9729" width="10.7109375" customWidth="1"/>
    <col min="9730" max="9730" width="13.7109375" customWidth="1"/>
    <col min="9982" max="9982" width="8.42578125" customWidth="1"/>
    <col min="9983" max="9983" width="68.28515625" customWidth="1"/>
    <col min="9984" max="9985" width="10.7109375" customWidth="1"/>
    <col min="9986" max="9986" width="13.7109375" customWidth="1"/>
    <col min="10238" max="10238" width="8.42578125" customWidth="1"/>
    <col min="10239" max="10239" width="68.28515625" customWidth="1"/>
    <col min="10240" max="10241" width="10.7109375" customWidth="1"/>
    <col min="10242" max="10242" width="13.7109375" customWidth="1"/>
    <col min="10494" max="10494" width="8.42578125" customWidth="1"/>
    <col min="10495" max="10495" width="68.28515625" customWidth="1"/>
    <col min="10496" max="10497" width="10.7109375" customWidth="1"/>
    <col min="10498" max="10498" width="13.7109375" customWidth="1"/>
    <col min="10750" max="10750" width="8.42578125" customWidth="1"/>
    <col min="10751" max="10751" width="68.28515625" customWidth="1"/>
    <col min="10752" max="10753" width="10.7109375" customWidth="1"/>
    <col min="10754" max="10754" width="13.7109375" customWidth="1"/>
    <col min="11006" max="11006" width="8.42578125" customWidth="1"/>
    <col min="11007" max="11007" width="68.28515625" customWidth="1"/>
    <col min="11008" max="11009" width="10.7109375" customWidth="1"/>
    <col min="11010" max="11010" width="13.7109375" customWidth="1"/>
    <col min="11262" max="11262" width="8.42578125" customWidth="1"/>
    <col min="11263" max="11263" width="68.28515625" customWidth="1"/>
    <col min="11264" max="11265" width="10.7109375" customWidth="1"/>
    <col min="11266" max="11266" width="13.7109375" customWidth="1"/>
    <col min="11518" max="11518" width="8.42578125" customWidth="1"/>
    <col min="11519" max="11519" width="68.28515625" customWidth="1"/>
    <col min="11520" max="11521" width="10.7109375" customWidth="1"/>
    <col min="11522" max="11522" width="13.7109375" customWidth="1"/>
    <col min="11774" max="11774" width="8.42578125" customWidth="1"/>
    <col min="11775" max="11775" width="68.28515625" customWidth="1"/>
    <col min="11776" max="11777" width="10.7109375" customWidth="1"/>
    <col min="11778" max="11778" width="13.7109375" customWidth="1"/>
    <col min="12030" max="12030" width="8.42578125" customWidth="1"/>
    <col min="12031" max="12031" width="68.28515625" customWidth="1"/>
    <col min="12032" max="12033" width="10.7109375" customWidth="1"/>
    <col min="12034" max="12034" width="13.7109375" customWidth="1"/>
    <col min="12286" max="12286" width="8.42578125" customWidth="1"/>
    <col min="12287" max="12287" width="68.28515625" customWidth="1"/>
    <col min="12288" max="12289" width="10.7109375" customWidth="1"/>
    <col min="12290" max="12290" width="13.7109375" customWidth="1"/>
    <col min="12542" max="12542" width="8.42578125" customWidth="1"/>
    <col min="12543" max="12543" width="68.28515625" customWidth="1"/>
    <col min="12544" max="12545" width="10.7109375" customWidth="1"/>
    <col min="12546" max="12546" width="13.7109375" customWidth="1"/>
    <col min="12798" max="12798" width="8.42578125" customWidth="1"/>
    <col min="12799" max="12799" width="68.28515625" customWidth="1"/>
    <col min="12800" max="12801" width="10.7109375" customWidth="1"/>
    <col min="12802" max="12802" width="13.7109375" customWidth="1"/>
    <col min="13054" max="13054" width="8.42578125" customWidth="1"/>
    <col min="13055" max="13055" width="68.28515625" customWidth="1"/>
    <col min="13056" max="13057" width="10.7109375" customWidth="1"/>
    <col min="13058" max="13058" width="13.7109375" customWidth="1"/>
    <col min="13310" max="13310" width="8.42578125" customWidth="1"/>
    <col min="13311" max="13311" width="68.28515625" customWidth="1"/>
    <col min="13312" max="13313" width="10.7109375" customWidth="1"/>
    <col min="13314" max="13314" width="13.7109375" customWidth="1"/>
    <col min="13566" max="13566" width="8.42578125" customWidth="1"/>
    <col min="13567" max="13567" width="68.28515625" customWidth="1"/>
    <col min="13568" max="13569" width="10.7109375" customWidth="1"/>
    <col min="13570" max="13570" width="13.7109375" customWidth="1"/>
    <col min="13822" max="13822" width="8.42578125" customWidth="1"/>
    <col min="13823" max="13823" width="68.28515625" customWidth="1"/>
    <col min="13824" max="13825" width="10.7109375" customWidth="1"/>
    <col min="13826" max="13826" width="13.7109375" customWidth="1"/>
    <col min="14078" max="14078" width="8.42578125" customWidth="1"/>
    <col min="14079" max="14079" width="68.28515625" customWidth="1"/>
    <col min="14080" max="14081" width="10.7109375" customWidth="1"/>
    <col min="14082" max="14082" width="13.7109375" customWidth="1"/>
    <col min="14334" max="14334" width="8.42578125" customWidth="1"/>
    <col min="14335" max="14335" width="68.28515625" customWidth="1"/>
    <col min="14336" max="14337" width="10.7109375" customWidth="1"/>
    <col min="14338" max="14338" width="13.7109375" customWidth="1"/>
    <col min="14590" max="14590" width="8.42578125" customWidth="1"/>
    <col min="14591" max="14591" width="68.28515625" customWidth="1"/>
    <col min="14592" max="14593" width="10.7109375" customWidth="1"/>
    <col min="14594" max="14594" width="13.7109375" customWidth="1"/>
    <col min="14846" max="14846" width="8.42578125" customWidth="1"/>
    <col min="14847" max="14847" width="68.28515625" customWidth="1"/>
    <col min="14848" max="14849" width="10.7109375" customWidth="1"/>
    <col min="14850" max="14850" width="13.7109375" customWidth="1"/>
    <col min="15102" max="15102" width="8.42578125" customWidth="1"/>
    <col min="15103" max="15103" width="68.28515625" customWidth="1"/>
    <col min="15104" max="15105" width="10.7109375" customWidth="1"/>
    <col min="15106" max="15106" width="13.7109375" customWidth="1"/>
    <col min="15358" max="15358" width="8.42578125" customWidth="1"/>
    <col min="15359" max="15359" width="68.28515625" customWidth="1"/>
    <col min="15360" max="15361" width="10.7109375" customWidth="1"/>
    <col min="15362" max="15362" width="13.7109375" customWidth="1"/>
    <col min="15614" max="15614" width="8.42578125" customWidth="1"/>
    <col min="15615" max="15615" width="68.28515625" customWidth="1"/>
    <col min="15616" max="15617" width="10.7109375" customWidth="1"/>
    <col min="15618" max="15618" width="13.7109375" customWidth="1"/>
    <col min="15870" max="15870" width="8.42578125" customWidth="1"/>
    <col min="15871" max="15871" width="68.28515625" customWidth="1"/>
    <col min="15872" max="15873" width="10.7109375" customWidth="1"/>
    <col min="15874" max="15874" width="13.7109375" customWidth="1"/>
    <col min="16126" max="16126" width="8.42578125" customWidth="1"/>
    <col min="16127" max="16127" width="68.28515625" customWidth="1"/>
    <col min="16128" max="16129" width="10.7109375" customWidth="1"/>
    <col min="16130" max="16130" width="13.7109375" customWidth="1"/>
  </cols>
  <sheetData>
    <row r="1" spans="1:5" s="41" customFormat="1" ht="15.75" x14ac:dyDescent="0.25">
      <c r="A1" s="22" t="s">
        <v>1765</v>
      </c>
      <c r="B1" s="40"/>
      <c r="C1" s="43"/>
      <c r="D1" s="40"/>
      <c r="E1" s="40"/>
    </row>
    <row r="2" spans="1:5" ht="23.25" x14ac:dyDescent="0.35">
      <c r="A2" s="25" t="s">
        <v>1774</v>
      </c>
      <c r="B2" s="24"/>
      <c r="C2" s="23"/>
      <c r="D2" s="24"/>
      <c r="E2" s="24"/>
    </row>
    <row r="3" spans="1:5" x14ac:dyDescent="0.25">
      <c r="A3" s="24" t="s">
        <v>1775</v>
      </c>
      <c r="B3" s="24"/>
      <c r="C3" s="23"/>
      <c r="D3" s="24"/>
      <c r="E3" s="24"/>
    </row>
    <row r="4" spans="1:5" x14ac:dyDescent="0.25">
      <c r="A4" s="24"/>
      <c r="B4" s="24"/>
      <c r="C4" s="37"/>
      <c r="D4" s="24"/>
      <c r="E4" s="24"/>
    </row>
    <row r="5" spans="1:5" ht="20.100000000000001" customHeight="1" x14ac:dyDescent="0.25">
      <c r="A5" s="95" t="s">
        <v>1776</v>
      </c>
      <c r="B5" s="96"/>
      <c r="C5" s="96"/>
      <c r="D5" s="96"/>
      <c r="E5" s="96"/>
    </row>
    <row r="6" spans="1:5" ht="20.100000000000001" customHeight="1" x14ac:dyDescent="0.25">
      <c r="A6" s="96"/>
      <c r="B6" s="96"/>
      <c r="C6" s="96"/>
      <c r="D6" s="96"/>
      <c r="E6" s="96"/>
    </row>
    <row r="7" spans="1:5" x14ac:dyDescent="0.25">
      <c r="A7" s="89" t="s">
        <v>51</v>
      </c>
      <c r="B7" s="89" t="s">
        <v>1761</v>
      </c>
      <c r="C7" s="34" t="s">
        <v>1748</v>
      </c>
      <c r="D7" s="97" t="s">
        <v>1745</v>
      </c>
      <c r="E7" s="97" t="s">
        <v>1762</v>
      </c>
    </row>
    <row r="8" spans="1:5" ht="15.75" thickBot="1" x14ac:dyDescent="0.3">
      <c r="A8" s="90"/>
      <c r="B8" s="90"/>
      <c r="C8" s="35" t="s">
        <v>1755</v>
      </c>
      <c r="D8" s="98"/>
      <c r="E8" s="98"/>
    </row>
    <row r="9" spans="1:5" x14ac:dyDescent="0.25">
      <c r="A9" s="33" t="s">
        <v>60</v>
      </c>
      <c r="B9" t="s">
        <v>196</v>
      </c>
      <c r="C9" s="78">
        <v>0.24653600000000001</v>
      </c>
      <c r="D9" s="13">
        <v>418</v>
      </c>
      <c r="E9" s="15">
        <v>33230</v>
      </c>
    </row>
    <row r="10" spans="1:5" x14ac:dyDescent="0.25">
      <c r="A10" s="33" t="s">
        <v>60</v>
      </c>
      <c r="B10" t="s">
        <v>198</v>
      </c>
      <c r="C10" s="78">
        <v>0.23665900000000001</v>
      </c>
      <c r="D10" s="13">
        <v>460</v>
      </c>
      <c r="E10" s="15">
        <v>33230</v>
      </c>
    </row>
    <row r="11" spans="1:5" x14ac:dyDescent="0.25">
      <c r="A11" s="33" t="s">
        <v>54</v>
      </c>
      <c r="B11" t="s">
        <v>55</v>
      </c>
      <c r="C11" s="78">
        <v>0.15274399999999999</v>
      </c>
      <c r="D11" s="13">
        <v>13748</v>
      </c>
      <c r="E11" s="15">
        <v>30270</v>
      </c>
    </row>
    <row r="12" spans="1:5" x14ac:dyDescent="0.25">
      <c r="A12" s="33" t="s">
        <v>60</v>
      </c>
      <c r="B12" t="s">
        <v>200</v>
      </c>
      <c r="C12" s="78">
        <v>0.14996000000000001</v>
      </c>
      <c r="D12" s="13">
        <v>306</v>
      </c>
      <c r="E12" s="15">
        <v>50420</v>
      </c>
    </row>
    <row r="13" spans="1:5" x14ac:dyDescent="0.25">
      <c r="A13" s="33" t="s">
        <v>60</v>
      </c>
      <c r="B13" t="s">
        <v>202</v>
      </c>
      <c r="C13" s="78">
        <v>0.132075</v>
      </c>
      <c r="D13" s="13">
        <v>17</v>
      </c>
      <c r="E13" s="15" t="s">
        <v>1773</v>
      </c>
    </row>
    <row r="14" spans="1:5" x14ac:dyDescent="0.25">
      <c r="A14" s="33" t="s">
        <v>54</v>
      </c>
      <c r="B14" t="s">
        <v>89</v>
      </c>
      <c r="C14" s="78">
        <v>0.123766</v>
      </c>
      <c r="D14" s="13">
        <v>1952</v>
      </c>
      <c r="E14" s="15">
        <v>46000</v>
      </c>
    </row>
    <row r="15" spans="1:5" x14ac:dyDescent="0.25">
      <c r="A15" s="33" t="s">
        <v>60</v>
      </c>
      <c r="B15" t="s">
        <v>204</v>
      </c>
      <c r="C15" s="78">
        <v>0.11771599999999999</v>
      </c>
      <c r="D15" s="13">
        <v>698</v>
      </c>
      <c r="E15" s="15">
        <v>38490</v>
      </c>
    </row>
    <row r="16" spans="1:5" x14ac:dyDescent="0.25">
      <c r="A16" s="33" t="s">
        <v>180</v>
      </c>
      <c r="B16" t="s">
        <v>206</v>
      </c>
      <c r="C16" s="78">
        <v>0.111111</v>
      </c>
      <c r="D16" s="13">
        <v>27</v>
      </c>
      <c r="E16" s="15">
        <v>54390</v>
      </c>
    </row>
    <row r="17" spans="1:5" x14ac:dyDescent="0.25">
      <c r="A17" s="33" t="s">
        <v>180</v>
      </c>
      <c r="B17" t="s">
        <v>208</v>
      </c>
      <c r="C17" s="78">
        <v>0.10495599999999999</v>
      </c>
      <c r="D17" s="13">
        <v>68</v>
      </c>
      <c r="E17" s="15">
        <v>32770</v>
      </c>
    </row>
    <row r="18" spans="1:5" x14ac:dyDescent="0.25">
      <c r="A18" s="33" t="s">
        <v>60</v>
      </c>
      <c r="B18" t="s">
        <v>210</v>
      </c>
      <c r="C18" s="78">
        <v>0.10374900000000001</v>
      </c>
      <c r="D18" s="13">
        <v>1328</v>
      </c>
      <c r="E18" s="15">
        <v>40690</v>
      </c>
    </row>
    <row r="19" spans="1:5" x14ac:dyDescent="0.25">
      <c r="A19" s="33" t="s">
        <v>180</v>
      </c>
      <c r="B19" t="s">
        <v>212</v>
      </c>
      <c r="C19" s="78">
        <v>0.10267899999999999</v>
      </c>
      <c r="D19" s="13">
        <v>110</v>
      </c>
      <c r="E19" s="15">
        <v>37240</v>
      </c>
    </row>
    <row r="20" spans="1:5" x14ac:dyDescent="0.25">
      <c r="A20" s="33" t="s">
        <v>57</v>
      </c>
      <c r="B20" t="s">
        <v>93</v>
      </c>
      <c r="C20" s="78">
        <v>0.101287</v>
      </c>
      <c r="D20" s="13">
        <v>1747</v>
      </c>
      <c r="E20" s="15">
        <v>30920</v>
      </c>
    </row>
    <row r="21" spans="1:5" x14ac:dyDescent="0.25">
      <c r="A21" s="33" t="s">
        <v>60</v>
      </c>
      <c r="B21" t="s">
        <v>214</v>
      </c>
      <c r="C21" s="78">
        <v>9.7486000000000003E-2</v>
      </c>
      <c r="D21" s="13">
        <v>751</v>
      </c>
      <c r="E21" s="15">
        <v>33150</v>
      </c>
    </row>
    <row r="22" spans="1:5" x14ac:dyDescent="0.25">
      <c r="A22" s="33" t="s">
        <v>60</v>
      </c>
      <c r="B22" t="s">
        <v>216</v>
      </c>
      <c r="C22" s="78">
        <v>9.3689999999999996E-2</v>
      </c>
      <c r="D22" s="13">
        <v>68</v>
      </c>
      <c r="E22" s="15">
        <v>56630</v>
      </c>
    </row>
    <row r="23" spans="1:5" x14ac:dyDescent="0.25">
      <c r="A23" s="33" t="s">
        <v>180</v>
      </c>
      <c r="B23" t="s">
        <v>218</v>
      </c>
      <c r="C23" s="78">
        <v>9.2510999999999996E-2</v>
      </c>
      <c r="D23" s="13">
        <v>42</v>
      </c>
      <c r="E23" s="15">
        <v>33830</v>
      </c>
    </row>
    <row r="24" spans="1:5" x14ac:dyDescent="0.25">
      <c r="A24" s="33" t="s">
        <v>180</v>
      </c>
      <c r="B24" t="s">
        <v>220</v>
      </c>
      <c r="C24" s="78">
        <v>9.180300000000001E-2</v>
      </c>
      <c r="D24" s="13">
        <v>40</v>
      </c>
      <c r="E24" s="15">
        <v>54740</v>
      </c>
    </row>
    <row r="25" spans="1:5" x14ac:dyDescent="0.25">
      <c r="A25" s="33" t="s">
        <v>180</v>
      </c>
      <c r="B25" t="s">
        <v>222</v>
      </c>
      <c r="C25" s="78">
        <v>8.8571000000000011E-2</v>
      </c>
      <c r="D25" s="13">
        <v>45</v>
      </c>
      <c r="E25" s="15" t="s">
        <v>1773</v>
      </c>
    </row>
    <row r="26" spans="1:5" x14ac:dyDescent="0.25">
      <c r="A26" s="33" t="s">
        <v>60</v>
      </c>
      <c r="B26" t="s">
        <v>224</v>
      </c>
      <c r="C26" s="78">
        <v>8.6419999999999997E-2</v>
      </c>
      <c r="D26" s="13">
        <v>23</v>
      </c>
      <c r="E26" s="15">
        <v>62230</v>
      </c>
    </row>
    <row r="27" spans="1:5" x14ac:dyDescent="0.25">
      <c r="A27" s="33" t="s">
        <v>57</v>
      </c>
      <c r="B27" t="s">
        <v>226</v>
      </c>
      <c r="C27" s="78">
        <v>8.5149000000000002E-2</v>
      </c>
      <c r="D27" s="13">
        <v>1457</v>
      </c>
      <c r="E27" s="15">
        <v>42050</v>
      </c>
    </row>
    <row r="28" spans="1:5" x14ac:dyDescent="0.25">
      <c r="A28" s="33" t="s">
        <v>57</v>
      </c>
      <c r="B28" t="s">
        <v>58</v>
      </c>
      <c r="C28" s="78">
        <v>8.4193000000000004E-2</v>
      </c>
      <c r="D28" s="13">
        <v>10155</v>
      </c>
      <c r="E28" s="15">
        <v>37820</v>
      </c>
    </row>
    <row r="29" spans="1:5" x14ac:dyDescent="0.25">
      <c r="D29" s="13"/>
      <c r="E29" s="15"/>
    </row>
    <row r="30" spans="1:5" ht="20.100000000000001" customHeight="1" x14ac:dyDescent="0.25">
      <c r="A30" s="95" t="s">
        <v>1777</v>
      </c>
      <c r="B30" s="96"/>
      <c r="C30" s="96"/>
      <c r="D30" s="96"/>
      <c r="E30" s="96"/>
    </row>
    <row r="31" spans="1:5" ht="20.100000000000001" customHeight="1" x14ac:dyDescent="0.25">
      <c r="A31" s="96"/>
      <c r="B31" s="96"/>
      <c r="C31" s="96"/>
      <c r="D31" s="96"/>
      <c r="E31" s="96"/>
    </row>
    <row r="32" spans="1:5" x14ac:dyDescent="0.25">
      <c r="A32" s="89" t="s">
        <v>51</v>
      </c>
      <c r="B32" s="89" t="s">
        <v>1761</v>
      </c>
      <c r="C32" s="34" t="s">
        <v>1748</v>
      </c>
      <c r="D32" s="97" t="s">
        <v>1745</v>
      </c>
      <c r="E32" s="97" t="s">
        <v>1762</v>
      </c>
    </row>
    <row r="33" spans="1:5" ht="15.75" thickBot="1" x14ac:dyDescent="0.3">
      <c r="A33" s="90"/>
      <c r="B33" s="90"/>
      <c r="C33" s="35" t="s">
        <v>1755</v>
      </c>
      <c r="D33" s="98"/>
      <c r="E33" s="98"/>
    </row>
    <row r="34" spans="1:5" x14ac:dyDescent="0.25">
      <c r="A34" s="33" t="s">
        <v>57</v>
      </c>
      <c r="B34" t="s">
        <v>228</v>
      </c>
      <c r="C34" s="80">
        <v>0.288439</v>
      </c>
      <c r="D34" s="13">
        <v>464</v>
      </c>
      <c r="E34" s="15">
        <v>62750</v>
      </c>
    </row>
    <row r="35" spans="1:5" x14ac:dyDescent="0.25">
      <c r="A35" s="33" t="s">
        <v>57</v>
      </c>
      <c r="B35" t="s">
        <v>230</v>
      </c>
      <c r="C35" s="80">
        <v>0.28731699999999999</v>
      </c>
      <c r="D35" s="13">
        <v>215</v>
      </c>
      <c r="E35" s="15">
        <v>61290</v>
      </c>
    </row>
    <row r="36" spans="1:5" x14ac:dyDescent="0.25">
      <c r="A36" s="33" t="s">
        <v>60</v>
      </c>
      <c r="B36" t="s">
        <v>232</v>
      </c>
      <c r="C36" s="80">
        <v>0.26949000000000001</v>
      </c>
      <c r="D36" s="13">
        <v>269</v>
      </c>
      <c r="E36" s="15">
        <v>38600</v>
      </c>
    </row>
    <row r="37" spans="1:5" x14ac:dyDescent="0.25">
      <c r="A37" s="33" t="s">
        <v>54</v>
      </c>
      <c r="B37" t="s">
        <v>98</v>
      </c>
      <c r="C37" s="80">
        <v>0.22922999999999999</v>
      </c>
      <c r="D37" s="13">
        <v>6070</v>
      </c>
      <c r="E37" s="15">
        <v>34000</v>
      </c>
    </row>
    <row r="38" spans="1:5" x14ac:dyDescent="0.25">
      <c r="A38" s="33" t="s">
        <v>57</v>
      </c>
      <c r="B38" t="s">
        <v>234</v>
      </c>
      <c r="C38" s="80">
        <v>0.20192900000000003</v>
      </c>
      <c r="D38" s="13">
        <v>231</v>
      </c>
      <c r="E38" s="15">
        <v>70450</v>
      </c>
    </row>
    <row r="39" spans="1:5" x14ac:dyDescent="0.25">
      <c r="A39" s="33" t="s">
        <v>60</v>
      </c>
      <c r="B39" t="s">
        <v>236</v>
      </c>
      <c r="C39" s="80">
        <v>0.20175399999999999</v>
      </c>
      <c r="D39" s="13">
        <v>55</v>
      </c>
      <c r="E39" s="15">
        <v>63910</v>
      </c>
    </row>
    <row r="40" spans="1:5" x14ac:dyDescent="0.25">
      <c r="A40" s="33" t="s">
        <v>60</v>
      </c>
      <c r="B40" t="s">
        <v>238</v>
      </c>
      <c r="C40" s="80">
        <v>0.19630600000000001</v>
      </c>
      <c r="D40" s="13">
        <v>126</v>
      </c>
      <c r="E40" s="15">
        <v>50350</v>
      </c>
    </row>
    <row r="41" spans="1:5" x14ac:dyDescent="0.25">
      <c r="A41" s="33" t="s">
        <v>60</v>
      </c>
      <c r="B41" t="s">
        <v>240</v>
      </c>
      <c r="C41" s="80">
        <v>0.19292600000000001</v>
      </c>
      <c r="D41" s="13">
        <v>28</v>
      </c>
      <c r="E41" s="15">
        <v>56830</v>
      </c>
    </row>
    <row r="42" spans="1:5" x14ac:dyDescent="0.25">
      <c r="A42" s="33" t="s">
        <v>60</v>
      </c>
      <c r="B42" t="s">
        <v>242</v>
      </c>
      <c r="C42" s="80">
        <v>0.17844699999999999</v>
      </c>
      <c r="D42" s="13">
        <v>145</v>
      </c>
      <c r="E42" s="15">
        <v>48550</v>
      </c>
    </row>
    <row r="43" spans="1:5" x14ac:dyDescent="0.25">
      <c r="A43" s="33" t="s">
        <v>57</v>
      </c>
      <c r="B43" t="s">
        <v>244</v>
      </c>
      <c r="C43" s="80">
        <v>0.17755600000000002</v>
      </c>
      <c r="D43" s="13">
        <v>95</v>
      </c>
      <c r="E43" s="15">
        <v>85910</v>
      </c>
    </row>
    <row r="44" spans="1:5" x14ac:dyDescent="0.25">
      <c r="A44" s="33" t="s">
        <v>60</v>
      </c>
      <c r="B44" t="s">
        <v>246</v>
      </c>
      <c r="C44" s="80">
        <v>0.168571</v>
      </c>
      <c r="D44" s="13">
        <v>46</v>
      </c>
      <c r="E44" s="15">
        <v>62900</v>
      </c>
    </row>
    <row r="45" spans="1:5" x14ac:dyDescent="0.25">
      <c r="A45" s="33" t="s">
        <v>57</v>
      </c>
      <c r="B45" t="s">
        <v>248</v>
      </c>
      <c r="C45" s="80">
        <v>0.16117599999999999</v>
      </c>
      <c r="D45" s="13">
        <v>587</v>
      </c>
      <c r="E45" s="15">
        <v>58880</v>
      </c>
    </row>
    <row r="46" spans="1:5" x14ac:dyDescent="0.25">
      <c r="A46" s="33" t="s">
        <v>60</v>
      </c>
      <c r="B46" t="s">
        <v>250</v>
      </c>
      <c r="C46" s="80">
        <v>0.15957399999999999</v>
      </c>
      <c r="D46" s="13">
        <v>157</v>
      </c>
      <c r="E46" s="15">
        <v>35910</v>
      </c>
    </row>
    <row r="47" spans="1:5" x14ac:dyDescent="0.25">
      <c r="A47" s="33" t="s">
        <v>60</v>
      </c>
      <c r="B47" t="s">
        <v>252</v>
      </c>
      <c r="C47" s="80">
        <v>0.14083299999999999</v>
      </c>
      <c r="D47" s="13">
        <v>125</v>
      </c>
      <c r="E47" s="15">
        <v>61050</v>
      </c>
    </row>
    <row r="48" spans="1:5" x14ac:dyDescent="0.25">
      <c r="A48" s="33" t="s">
        <v>57</v>
      </c>
      <c r="B48" t="s">
        <v>254</v>
      </c>
      <c r="C48" s="80">
        <v>0.14064599999999999</v>
      </c>
      <c r="D48" s="13">
        <v>721</v>
      </c>
      <c r="E48" s="15">
        <v>59290</v>
      </c>
    </row>
    <row r="49" spans="1:5" x14ac:dyDescent="0.25">
      <c r="A49" s="33" t="s">
        <v>60</v>
      </c>
      <c r="B49" t="s">
        <v>256</v>
      </c>
      <c r="C49" s="80">
        <v>0.13513500000000001</v>
      </c>
      <c r="D49" s="13">
        <v>9</v>
      </c>
      <c r="E49" s="15">
        <v>62910</v>
      </c>
    </row>
    <row r="50" spans="1:5" x14ac:dyDescent="0.25">
      <c r="A50" s="33" t="s">
        <v>1773</v>
      </c>
      <c r="B50" t="s">
        <v>259</v>
      </c>
      <c r="C50" s="80">
        <v>0.13333300000000001</v>
      </c>
      <c r="D50" s="13">
        <v>3</v>
      </c>
      <c r="E50" s="15" t="s">
        <v>1773</v>
      </c>
    </row>
    <row r="51" spans="1:5" x14ac:dyDescent="0.25">
      <c r="A51" s="33" t="s">
        <v>60</v>
      </c>
      <c r="B51" t="s">
        <v>261</v>
      </c>
      <c r="C51" s="80">
        <v>0.13214300000000001</v>
      </c>
      <c r="D51" s="13">
        <v>139</v>
      </c>
      <c r="E51" s="15">
        <v>45650</v>
      </c>
    </row>
    <row r="52" spans="1:5" x14ac:dyDescent="0.25">
      <c r="A52" s="33" t="s">
        <v>60</v>
      </c>
      <c r="B52" t="s">
        <v>263</v>
      </c>
      <c r="C52" s="80">
        <v>0.13037699999999999</v>
      </c>
      <c r="D52" s="13">
        <v>1055</v>
      </c>
      <c r="E52" s="15">
        <v>39960</v>
      </c>
    </row>
    <row r="53" spans="1:5" x14ac:dyDescent="0.25">
      <c r="A53" s="33" t="s">
        <v>60</v>
      </c>
      <c r="B53" t="s">
        <v>265</v>
      </c>
      <c r="C53" s="80">
        <v>0.127973</v>
      </c>
      <c r="D53" s="13">
        <v>310</v>
      </c>
      <c r="E53" s="15">
        <v>53140</v>
      </c>
    </row>
    <row r="54" spans="1:5" x14ac:dyDescent="0.25">
      <c r="D54" s="13"/>
      <c r="E54" s="15"/>
    </row>
    <row r="55" spans="1:5" ht="20.100000000000001" customHeight="1" x14ac:dyDescent="0.25">
      <c r="A55" s="95" t="s">
        <v>1778</v>
      </c>
      <c r="B55" s="96"/>
      <c r="C55" s="96"/>
      <c r="D55" s="96"/>
      <c r="E55" s="96"/>
    </row>
    <row r="56" spans="1:5" ht="20.100000000000001" customHeight="1" x14ac:dyDescent="0.25">
      <c r="A56" s="96"/>
      <c r="B56" s="96"/>
      <c r="C56" s="96"/>
      <c r="D56" s="96"/>
      <c r="E56" s="96"/>
    </row>
    <row r="57" spans="1:5" x14ac:dyDescent="0.25">
      <c r="A57" s="89" t="s">
        <v>51</v>
      </c>
      <c r="B57" s="89" t="s">
        <v>1761</v>
      </c>
      <c r="C57" s="34" t="s">
        <v>1748</v>
      </c>
      <c r="D57" s="97" t="s">
        <v>1745</v>
      </c>
      <c r="E57" s="97" t="s">
        <v>1762</v>
      </c>
    </row>
    <row r="58" spans="1:5" ht="15.75" thickBot="1" x14ac:dyDescent="0.3">
      <c r="A58" s="90"/>
      <c r="B58" s="90"/>
      <c r="C58" s="35" t="s">
        <v>1755</v>
      </c>
      <c r="D58" s="98"/>
      <c r="E58" s="98"/>
    </row>
    <row r="59" spans="1:5" x14ac:dyDescent="0.25">
      <c r="A59" s="33" t="s">
        <v>139</v>
      </c>
      <c r="B59" t="s">
        <v>267</v>
      </c>
      <c r="C59" s="80">
        <v>0.41931600000000002</v>
      </c>
      <c r="D59" s="13">
        <v>718</v>
      </c>
      <c r="E59" s="15">
        <v>116680</v>
      </c>
    </row>
    <row r="60" spans="1:5" x14ac:dyDescent="0.25">
      <c r="A60" s="33" t="s">
        <v>54</v>
      </c>
      <c r="B60" t="s">
        <v>269</v>
      </c>
      <c r="C60" s="80">
        <v>0.376272</v>
      </c>
      <c r="D60" s="13">
        <v>467</v>
      </c>
      <c r="E60" s="15">
        <v>88210</v>
      </c>
    </row>
    <row r="61" spans="1:5" x14ac:dyDescent="0.25">
      <c r="A61" s="33" t="s">
        <v>54</v>
      </c>
      <c r="B61" t="s">
        <v>271</v>
      </c>
      <c r="C61" s="80">
        <v>0.33968300000000001</v>
      </c>
      <c r="D61" s="13">
        <v>355</v>
      </c>
      <c r="E61" s="15">
        <v>102320</v>
      </c>
    </row>
    <row r="62" spans="1:5" x14ac:dyDescent="0.25">
      <c r="A62" s="33" t="s">
        <v>54</v>
      </c>
      <c r="B62" t="s">
        <v>273</v>
      </c>
      <c r="C62" s="80">
        <v>0.32527900000000004</v>
      </c>
      <c r="D62" s="13">
        <v>57</v>
      </c>
      <c r="E62" s="15">
        <v>133200</v>
      </c>
    </row>
    <row r="63" spans="1:5" x14ac:dyDescent="0.25">
      <c r="A63" s="33" t="s">
        <v>139</v>
      </c>
      <c r="B63" t="s">
        <v>168</v>
      </c>
      <c r="C63" s="80">
        <v>0.31156400000000001</v>
      </c>
      <c r="D63" s="13">
        <v>1106</v>
      </c>
      <c r="E63" s="15">
        <v>116370</v>
      </c>
    </row>
    <row r="64" spans="1:5" x14ac:dyDescent="0.25">
      <c r="A64" s="33" t="s">
        <v>57</v>
      </c>
      <c r="B64" t="s">
        <v>275</v>
      </c>
      <c r="C64" s="80">
        <v>0.265625</v>
      </c>
      <c r="D64" s="13">
        <v>348</v>
      </c>
      <c r="E64" s="15">
        <v>80730</v>
      </c>
    </row>
    <row r="65" spans="1:5" x14ac:dyDescent="0.25">
      <c r="A65" s="33" t="s">
        <v>139</v>
      </c>
      <c r="B65" t="s">
        <v>148</v>
      </c>
      <c r="C65" s="80">
        <v>0.26429799999999998</v>
      </c>
      <c r="D65" s="13">
        <v>1686</v>
      </c>
      <c r="E65" s="15">
        <v>107980</v>
      </c>
    </row>
    <row r="66" spans="1:5" x14ac:dyDescent="0.25">
      <c r="A66" s="33" t="s">
        <v>60</v>
      </c>
      <c r="B66" t="s">
        <v>277</v>
      </c>
      <c r="C66" s="80">
        <v>0.26363600000000004</v>
      </c>
      <c r="D66" s="13">
        <v>10</v>
      </c>
      <c r="E66" s="15">
        <v>67310</v>
      </c>
    </row>
    <row r="67" spans="1:5" x14ac:dyDescent="0.25">
      <c r="A67" s="33" t="s">
        <v>57</v>
      </c>
      <c r="B67" t="s">
        <v>279</v>
      </c>
      <c r="C67" s="80">
        <v>0.26187500000000002</v>
      </c>
      <c r="D67" s="13">
        <v>304</v>
      </c>
      <c r="E67" s="15">
        <v>63640</v>
      </c>
    </row>
    <row r="68" spans="1:5" x14ac:dyDescent="0.25">
      <c r="A68" s="33" t="s">
        <v>54</v>
      </c>
      <c r="B68" t="s">
        <v>281</v>
      </c>
      <c r="C68" s="80">
        <v>0.25520100000000001</v>
      </c>
      <c r="D68" s="13">
        <v>135</v>
      </c>
      <c r="E68" s="15">
        <v>104380</v>
      </c>
    </row>
    <row r="69" spans="1:5" x14ac:dyDescent="0.25">
      <c r="A69" s="33" t="s">
        <v>54</v>
      </c>
      <c r="B69" t="s">
        <v>283</v>
      </c>
      <c r="C69" s="80">
        <v>0.24893299999999999</v>
      </c>
      <c r="D69" s="13">
        <v>55</v>
      </c>
      <c r="E69" s="15">
        <v>120680</v>
      </c>
    </row>
    <row r="70" spans="1:5" x14ac:dyDescent="0.25">
      <c r="A70" s="33" t="s">
        <v>57</v>
      </c>
      <c r="B70" t="s">
        <v>285</v>
      </c>
      <c r="C70" s="80">
        <v>0.243759</v>
      </c>
      <c r="D70" s="13">
        <v>325</v>
      </c>
      <c r="E70" s="15">
        <v>77000</v>
      </c>
    </row>
    <row r="71" spans="1:5" x14ac:dyDescent="0.25">
      <c r="A71" s="33" t="s">
        <v>57</v>
      </c>
      <c r="B71" t="s">
        <v>287</v>
      </c>
      <c r="C71" s="80">
        <v>0.24</v>
      </c>
      <c r="D71" s="13">
        <v>7</v>
      </c>
      <c r="E71" s="15">
        <v>88610</v>
      </c>
    </row>
    <row r="72" spans="1:5" x14ac:dyDescent="0.25">
      <c r="A72" s="33" t="s">
        <v>54</v>
      </c>
      <c r="B72" t="s">
        <v>289</v>
      </c>
      <c r="C72" s="80">
        <v>0.23815600000000001</v>
      </c>
      <c r="D72" s="13">
        <v>123</v>
      </c>
      <c r="E72" s="15">
        <v>128280</v>
      </c>
    </row>
    <row r="73" spans="1:5" x14ac:dyDescent="0.25">
      <c r="A73" s="33" t="s">
        <v>139</v>
      </c>
      <c r="B73" t="s">
        <v>291</v>
      </c>
      <c r="C73" s="80">
        <v>0.23658300000000002</v>
      </c>
      <c r="D73" s="13">
        <v>536</v>
      </c>
      <c r="E73" s="15">
        <v>136690</v>
      </c>
    </row>
    <row r="74" spans="1:5" x14ac:dyDescent="0.25">
      <c r="A74" s="33" t="s">
        <v>54</v>
      </c>
      <c r="B74" t="s">
        <v>293</v>
      </c>
      <c r="C74" s="80">
        <v>0.23566299999999998</v>
      </c>
      <c r="D74" s="13">
        <v>228</v>
      </c>
      <c r="E74" s="15">
        <v>90800</v>
      </c>
    </row>
    <row r="75" spans="1:5" x14ac:dyDescent="0.25">
      <c r="A75" s="33" t="s">
        <v>57</v>
      </c>
      <c r="B75" t="s">
        <v>295</v>
      </c>
      <c r="C75" s="80">
        <v>0.23391100000000001</v>
      </c>
      <c r="D75" s="13">
        <v>312</v>
      </c>
      <c r="E75" s="15">
        <v>76900</v>
      </c>
    </row>
    <row r="76" spans="1:5" x14ac:dyDescent="0.25">
      <c r="A76" s="33" t="s">
        <v>54</v>
      </c>
      <c r="B76" t="s">
        <v>297</v>
      </c>
      <c r="C76" s="80">
        <v>0.205793</v>
      </c>
      <c r="D76" s="13">
        <v>316</v>
      </c>
      <c r="E76" s="15">
        <v>87970</v>
      </c>
    </row>
    <row r="77" spans="1:5" x14ac:dyDescent="0.25">
      <c r="A77" s="33" t="s">
        <v>57</v>
      </c>
      <c r="B77" t="s">
        <v>299</v>
      </c>
      <c r="C77" s="80">
        <v>0.20518899999999998</v>
      </c>
      <c r="D77" s="13">
        <v>188</v>
      </c>
      <c r="E77" s="15">
        <v>81130</v>
      </c>
    </row>
    <row r="78" spans="1:5" x14ac:dyDescent="0.25">
      <c r="A78" s="33" t="s">
        <v>54</v>
      </c>
      <c r="B78" t="s">
        <v>301</v>
      </c>
      <c r="C78" s="80">
        <v>0.204314</v>
      </c>
      <c r="D78" s="13">
        <v>369</v>
      </c>
      <c r="E78" s="15">
        <v>91030</v>
      </c>
    </row>
    <row r="80" spans="1:5" x14ac:dyDescent="0.25">
      <c r="A80" s="28" t="s">
        <v>1771</v>
      </c>
      <c r="C80" s="38"/>
      <c r="D80"/>
      <c r="E80"/>
    </row>
    <row r="81" spans="1:5" x14ac:dyDescent="0.25">
      <c r="A81" s="39" t="s">
        <v>1772</v>
      </c>
      <c r="C81" s="38"/>
      <c r="D81"/>
      <c r="E81"/>
    </row>
  </sheetData>
  <mergeCells count="15">
    <mergeCell ref="A57:A58"/>
    <mergeCell ref="B57:B58"/>
    <mergeCell ref="D57:D58"/>
    <mergeCell ref="E57:E58"/>
    <mergeCell ref="A5:E6"/>
    <mergeCell ref="A7:A8"/>
    <mergeCell ref="B7:B8"/>
    <mergeCell ref="D7:D8"/>
    <mergeCell ref="E7:E8"/>
    <mergeCell ref="A30:E31"/>
    <mergeCell ref="A32:A33"/>
    <mergeCell ref="B32:B33"/>
    <mergeCell ref="D32:D33"/>
    <mergeCell ref="E32:E33"/>
    <mergeCell ref="A55:E56"/>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882"/>
  <sheetViews>
    <sheetView topLeftCell="D1" workbookViewId="0">
      <selection activeCell="H6" sqref="H6"/>
    </sheetView>
  </sheetViews>
  <sheetFormatPr defaultRowHeight="15" x14ac:dyDescent="0.25"/>
  <cols>
    <col min="1" max="1" width="9.140625" style="33"/>
    <col min="2" max="3" width="9.140625" style="11"/>
    <col min="4" max="4" width="56.140625" style="12" customWidth="1"/>
    <col min="5" max="5" width="12.28515625" style="13" customWidth="1"/>
    <col min="6" max="6" width="12.5703125" style="13" customWidth="1"/>
    <col min="7" max="7" width="9.140625" style="13"/>
    <col min="8" max="8" width="9.140625" style="14"/>
    <col min="9" max="11" width="9.140625" style="15"/>
    <col min="12" max="12" width="12.28515625" style="15" customWidth="1"/>
    <col min="13" max="16" width="9.140625" style="13"/>
    <col min="17" max="17" width="31.85546875" style="11" bestFit="1" customWidth="1"/>
    <col min="18" max="18" width="26.5703125" style="11" bestFit="1" customWidth="1"/>
    <col min="19" max="19" width="32.7109375" style="11" bestFit="1" customWidth="1"/>
    <col min="20" max="20" width="13.28515625" style="11" bestFit="1" customWidth="1"/>
    <col min="21" max="21" width="15.28515625" style="11" bestFit="1" customWidth="1"/>
    <col min="22" max="22" width="13.7109375" style="11" customWidth="1"/>
    <col min="23" max="23" width="12.42578125" style="11" customWidth="1"/>
  </cols>
  <sheetData>
    <row r="1" spans="1:24" ht="15.75" x14ac:dyDescent="0.25">
      <c r="A1" s="22" t="s">
        <v>1765</v>
      </c>
      <c r="B1" s="23"/>
      <c r="C1" s="23"/>
      <c r="D1" s="24"/>
      <c r="E1" s="24"/>
      <c r="F1" s="24"/>
      <c r="G1" s="24"/>
      <c r="H1" s="24"/>
      <c r="I1" s="24"/>
      <c r="J1" s="24"/>
      <c r="K1" s="24"/>
      <c r="L1" s="24"/>
      <c r="M1" s="24"/>
      <c r="N1" s="24"/>
      <c r="O1" s="24"/>
      <c r="P1" s="24"/>
      <c r="Q1" s="24"/>
      <c r="R1" s="24"/>
      <c r="S1" s="24"/>
      <c r="T1" s="45"/>
      <c r="U1" s="45"/>
      <c r="V1" s="45"/>
      <c r="W1" s="24"/>
    </row>
    <row r="2" spans="1:24" ht="23.25" x14ac:dyDescent="0.35">
      <c r="A2" s="25" t="s">
        <v>1779</v>
      </c>
      <c r="B2" s="23"/>
      <c r="C2" s="23"/>
      <c r="D2" s="24"/>
      <c r="E2" s="24"/>
      <c r="F2" s="24"/>
      <c r="G2" s="26"/>
      <c r="H2" s="24"/>
      <c r="I2" s="24"/>
      <c r="J2" s="24"/>
      <c r="K2" s="24"/>
      <c r="L2" s="24"/>
      <c r="M2" s="24"/>
      <c r="N2" s="24"/>
      <c r="O2" s="24"/>
      <c r="P2" s="24"/>
      <c r="Q2" s="24"/>
      <c r="R2" s="24"/>
      <c r="S2" s="24"/>
      <c r="T2" s="45"/>
      <c r="U2" s="45"/>
      <c r="V2" s="45"/>
      <c r="W2" s="24"/>
    </row>
    <row r="3" spans="1:24" ht="15.75" thickBot="1" x14ac:dyDescent="0.3">
      <c r="A3" s="24"/>
      <c r="B3" s="24"/>
      <c r="C3" s="24"/>
      <c r="D3" s="24"/>
      <c r="E3" s="24"/>
      <c r="F3" s="24"/>
      <c r="G3" s="24"/>
      <c r="H3" s="24"/>
      <c r="I3" s="24"/>
      <c r="J3" s="24"/>
      <c r="K3" s="24"/>
      <c r="L3" s="24"/>
      <c r="M3" s="24"/>
      <c r="N3" s="24"/>
      <c r="O3" s="24"/>
      <c r="P3" s="24"/>
      <c r="Q3" s="24"/>
      <c r="R3" s="24"/>
      <c r="S3" s="24"/>
      <c r="T3" s="45"/>
      <c r="U3" s="45"/>
      <c r="V3" s="45"/>
      <c r="W3" s="24"/>
    </row>
    <row r="4" spans="1:24" x14ac:dyDescent="0.25">
      <c r="A4" s="83" t="s">
        <v>1742</v>
      </c>
      <c r="B4" s="99"/>
      <c r="C4" s="99"/>
      <c r="D4" s="84"/>
      <c r="E4" s="27">
        <v>2022</v>
      </c>
      <c r="F4" s="27">
        <v>2032</v>
      </c>
      <c r="G4" s="85" t="s">
        <v>1743</v>
      </c>
      <c r="H4" s="86"/>
      <c r="I4" s="87" t="s">
        <v>1744</v>
      </c>
      <c r="J4" s="88"/>
      <c r="K4" s="88"/>
      <c r="L4" s="86"/>
      <c r="M4" s="87" t="s">
        <v>1745</v>
      </c>
      <c r="N4" s="88"/>
      <c r="O4" s="88"/>
      <c r="P4" s="86"/>
      <c r="Q4" s="87" t="s">
        <v>1780</v>
      </c>
      <c r="R4" s="88"/>
      <c r="S4" s="88"/>
      <c r="T4" s="87" t="s">
        <v>1785</v>
      </c>
      <c r="U4" s="88"/>
      <c r="V4" s="88"/>
      <c r="W4" s="46" t="s">
        <v>305</v>
      </c>
    </row>
    <row r="5" spans="1:24" ht="30.75" thickBot="1" x14ac:dyDescent="0.3">
      <c r="A5" s="47" t="s">
        <v>51</v>
      </c>
      <c r="B5" s="35" t="s">
        <v>50</v>
      </c>
      <c r="C5" s="42" t="s">
        <v>1746</v>
      </c>
      <c r="D5" s="48" t="s">
        <v>1747</v>
      </c>
      <c r="E5" s="42" t="s">
        <v>0</v>
      </c>
      <c r="F5" s="42" t="s">
        <v>1</v>
      </c>
      <c r="G5" s="49" t="s">
        <v>2</v>
      </c>
      <c r="H5" s="50" t="s">
        <v>3</v>
      </c>
      <c r="I5" s="51" t="s">
        <v>1749</v>
      </c>
      <c r="J5" s="35" t="s">
        <v>1750</v>
      </c>
      <c r="K5" s="35" t="s">
        <v>1751</v>
      </c>
      <c r="L5" s="52" t="s">
        <v>1752</v>
      </c>
      <c r="M5" s="51" t="s">
        <v>1753</v>
      </c>
      <c r="N5" s="35" t="s">
        <v>1754</v>
      </c>
      <c r="O5" s="35" t="s">
        <v>1755</v>
      </c>
      <c r="P5" s="53" t="s">
        <v>1756</v>
      </c>
      <c r="Q5" s="51" t="s">
        <v>302</v>
      </c>
      <c r="R5" s="35" t="s">
        <v>303</v>
      </c>
      <c r="S5" s="35" t="s">
        <v>304</v>
      </c>
      <c r="T5" s="56" t="s">
        <v>1781</v>
      </c>
      <c r="U5" s="50" t="s">
        <v>1782</v>
      </c>
      <c r="V5" s="54" t="s">
        <v>1783</v>
      </c>
      <c r="W5" s="55" t="s">
        <v>1784</v>
      </c>
    </row>
    <row r="6" spans="1:24" s="21" customFormat="1" x14ac:dyDescent="0.25">
      <c r="A6" s="44" t="s">
        <v>258</v>
      </c>
      <c r="B6" s="16" t="s">
        <v>258</v>
      </c>
      <c r="C6" s="16" t="s">
        <v>4</v>
      </c>
      <c r="D6" s="17" t="s">
        <v>5</v>
      </c>
      <c r="E6" s="18">
        <v>3134123</v>
      </c>
      <c r="F6" s="18">
        <v>3270283</v>
      </c>
      <c r="G6" s="18">
        <v>136160</v>
      </c>
      <c r="H6" s="78">
        <v>4.3444000000000003E-2</v>
      </c>
      <c r="I6" s="20">
        <v>33430</v>
      </c>
      <c r="J6" s="20">
        <v>57580</v>
      </c>
      <c r="K6" s="20">
        <v>45080</v>
      </c>
      <c r="L6" s="20">
        <v>65310</v>
      </c>
      <c r="M6" s="18">
        <v>152314</v>
      </c>
      <c r="N6" s="18">
        <v>191634</v>
      </c>
      <c r="O6" s="18">
        <v>13616</v>
      </c>
      <c r="P6" s="18">
        <v>357564</v>
      </c>
      <c r="Q6" s="16" t="s">
        <v>258</v>
      </c>
      <c r="R6" s="16" t="s">
        <v>258</v>
      </c>
      <c r="S6" s="16" t="s">
        <v>258</v>
      </c>
      <c r="T6" s="16" t="s">
        <v>258</v>
      </c>
      <c r="U6" s="16" t="s">
        <v>258</v>
      </c>
      <c r="V6" s="16" t="s">
        <v>258</v>
      </c>
      <c r="W6" s="16" t="s">
        <v>258</v>
      </c>
      <c r="X6" s="21">
        <f>H6/100</f>
        <v>4.3444000000000002E-4</v>
      </c>
    </row>
    <row r="7" spans="1:24" s="21" customFormat="1" x14ac:dyDescent="0.25">
      <c r="A7" s="44"/>
      <c r="B7" s="16"/>
      <c r="C7" s="16"/>
      <c r="D7" s="17"/>
      <c r="E7" s="18"/>
      <c r="F7" s="18"/>
      <c r="G7" s="18"/>
      <c r="H7" s="78" t="s">
        <v>1816</v>
      </c>
      <c r="I7" s="20"/>
      <c r="J7" s="20"/>
      <c r="K7" s="20"/>
      <c r="L7" s="20"/>
      <c r="M7" s="18"/>
      <c r="N7" s="18"/>
      <c r="O7" s="18"/>
      <c r="P7" s="18"/>
      <c r="Q7" s="16"/>
      <c r="R7" s="16"/>
      <c r="S7" s="16"/>
      <c r="T7" s="16"/>
      <c r="U7" s="16"/>
      <c r="V7" s="16"/>
      <c r="W7" s="16"/>
      <c r="X7" s="21" t="e">
        <f t="shared" ref="X7:X70" si="0">H7/100</f>
        <v>#VALUE!</v>
      </c>
    </row>
    <row r="8" spans="1:24" s="21" customFormat="1" x14ac:dyDescent="0.25">
      <c r="A8" s="44" t="s">
        <v>258</v>
      </c>
      <c r="B8" s="16" t="s">
        <v>258</v>
      </c>
      <c r="C8" s="16" t="s">
        <v>6</v>
      </c>
      <c r="D8" s="17" t="s">
        <v>7</v>
      </c>
      <c r="E8" s="18">
        <v>245289</v>
      </c>
      <c r="F8" s="18">
        <v>262910</v>
      </c>
      <c r="G8" s="18">
        <v>17621</v>
      </c>
      <c r="H8" s="78">
        <v>7.1837999999999999E-2</v>
      </c>
      <c r="I8" s="20">
        <v>60220</v>
      </c>
      <c r="J8" s="20">
        <v>109450</v>
      </c>
      <c r="K8" s="20">
        <v>92160</v>
      </c>
      <c r="L8" s="20">
        <v>134180</v>
      </c>
      <c r="M8" s="18">
        <v>7539</v>
      </c>
      <c r="N8" s="18">
        <v>11819</v>
      </c>
      <c r="O8" s="18">
        <v>1762</v>
      </c>
      <c r="P8" s="18">
        <v>21120</v>
      </c>
      <c r="Q8" s="16" t="s">
        <v>258</v>
      </c>
      <c r="R8" s="16" t="s">
        <v>258</v>
      </c>
      <c r="S8" s="16" t="s">
        <v>258</v>
      </c>
      <c r="T8" s="16" t="s">
        <v>258</v>
      </c>
      <c r="U8" s="16" t="s">
        <v>258</v>
      </c>
      <c r="V8" s="16" t="s">
        <v>258</v>
      </c>
      <c r="W8" s="16" t="s">
        <v>258</v>
      </c>
      <c r="X8" s="21">
        <f t="shared" si="0"/>
        <v>7.1838000000000002E-4</v>
      </c>
    </row>
    <row r="9" spans="1:24" x14ac:dyDescent="0.25">
      <c r="A9" s="33" t="s">
        <v>60</v>
      </c>
      <c r="B9" s="11" t="s">
        <v>137</v>
      </c>
      <c r="C9" s="11" t="s">
        <v>306</v>
      </c>
      <c r="D9" s="12" t="s">
        <v>307</v>
      </c>
      <c r="E9" s="13">
        <v>9426</v>
      </c>
      <c r="F9" s="13">
        <v>8819</v>
      </c>
      <c r="G9" s="13">
        <v>-607</v>
      </c>
      <c r="H9" s="79">
        <v>-6.4396000000000009E-2</v>
      </c>
      <c r="I9" s="15">
        <v>95300</v>
      </c>
      <c r="J9" s="15">
        <v>181870</v>
      </c>
      <c r="K9" s="15">
        <v>141550</v>
      </c>
      <c r="L9" s="15">
        <v>222840</v>
      </c>
      <c r="M9" s="13">
        <v>282</v>
      </c>
      <c r="N9" s="13">
        <v>317</v>
      </c>
      <c r="O9" s="13">
        <v>-61</v>
      </c>
      <c r="P9" s="13">
        <v>538</v>
      </c>
      <c r="Q9" s="11" t="s">
        <v>308</v>
      </c>
      <c r="R9" s="11" t="s">
        <v>309</v>
      </c>
      <c r="S9" s="11" t="s">
        <v>310</v>
      </c>
      <c r="T9" s="77">
        <v>5</v>
      </c>
      <c r="U9" s="77">
        <v>6</v>
      </c>
      <c r="V9" s="77">
        <v>5</v>
      </c>
      <c r="W9" s="11" t="s">
        <v>258</v>
      </c>
      <c r="X9" s="21">
        <f t="shared" si="0"/>
        <v>-6.4396000000000006E-4</v>
      </c>
    </row>
    <row r="10" spans="1:24" x14ac:dyDescent="0.25">
      <c r="A10" s="33" t="s">
        <v>139</v>
      </c>
      <c r="B10" s="11" t="s">
        <v>137</v>
      </c>
      <c r="C10" s="11" t="s">
        <v>138</v>
      </c>
      <c r="D10" s="12" t="s">
        <v>140</v>
      </c>
      <c r="E10" s="13">
        <v>97063</v>
      </c>
      <c r="F10" s="13">
        <v>102777</v>
      </c>
      <c r="G10" s="13">
        <v>5714</v>
      </c>
      <c r="H10" s="79">
        <v>5.8868999999999998E-2</v>
      </c>
      <c r="I10" s="15">
        <v>49690</v>
      </c>
      <c r="J10" s="15">
        <v>98520</v>
      </c>
      <c r="K10" s="15">
        <v>77030</v>
      </c>
      <c r="L10" s="15">
        <v>121050</v>
      </c>
      <c r="M10" s="13">
        <v>2488</v>
      </c>
      <c r="N10" s="13">
        <v>5367</v>
      </c>
      <c r="O10" s="13">
        <v>571</v>
      </c>
      <c r="P10" s="13">
        <v>8426</v>
      </c>
      <c r="Q10" s="11" t="s">
        <v>308</v>
      </c>
      <c r="R10" s="11" t="s">
        <v>309</v>
      </c>
      <c r="S10" s="11" t="s">
        <v>310</v>
      </c>
      <c r="T10" s="77">
        <v>5</v>
      </c>
      <c r="U10" s="77">
        <v>5</v>
      </c>
      <c r="V10" s="77">
        <v>5</v>
      </c>
      <c r="W10" s="11" t="s">
        <v>258</v>
      </c>
      <c r="X10" s="21">
        <f t="shared" si="0"/>
        <v>5.8869E-4</v>
      </c>
    </row>
    <row r="11" spans="1:24" x14ac:dyDescent="0.25">
      <c r="A11" s="33" t="s">
        <v>185</v>
      </c>
      <c r="B11" s="11" t="s">
        <v>137</v>
      </c>
      <c r="C11" s="11" t="s">
        <v>311</v>
      </c>
      <c r="D11" s="12" t="s">
        <v>312</v>
      </c>
      <c r="E11" s="13">
        <v>995</v>
      </c>
      <c r="F11" s="13">
        <v>1023</v>
      </c>
      <c r="G11" s="13">
        <v>28</v>
      </c>
      <c r="H11" s="79">
        <v>2.8140999999999999E-2</v>
      </c>
      <c r="I11" s="15">
        <v>30300</v>
      </c>
      <c r="J11" s="15">
        <v>56870</v>
      </c>
      <c r="K11" s="15">
        <v>45120</v>
      </c>
      <c r="L11" s="15">
        <v>70680</v>
      </c>
      <c r="M11" s="13">
        <v>31</v>
      </c>
      <c r="N11" s="13">
        <v>42</v>
      </c>
      <c r="O11" s="13">
        <v>3</v>
      </c>
      <c r="P11" s="13">
        <v>76</v>
      </c>
      <c r="Q11" s="11" t="s">
        <v>308</v>
      </c>
      <c r="R11" s="11" t="s">
        <v>313</v>
      </c>
      <c r="S11" s="11" t="s">
        <v>310</v>
      </c>
      <c r="T11" s="77">
        <v>5</v>
      </c>
      <c r="U11" s="77">
        <v>6</v>
      </c>
      <c r="V11" s="77">
        <v>5</v>
      </c>
      <c r="W11" s="11" t="s">
        <v>258</v>
      </c>
      <c r="X11" s="21">
        <f t="shared" si="0"/>
        <v>2.8141E-4</v>
      </c>
    </row>
    <row r="12" spans="1:24" x14ac:dyDescent="0.25">
      <c r="A12" s="33" t="s">
        <v>180</v>
      </c>
      <c r="B12" s="11" t="s">
        <v>137</v>
      </c>
      <c r="C12" s="11" t="s">
        <v>314</v>
      </c>
      <c r="D12" s="12" t="s">
        <v>315</v>
      </c>
      <c r="E12" s="13">
        <v>845</v>
      </c>
      <c r="F12" s="13">
        <v>873</v>
      </c>
      <c r="G12" s="13">
        <v>28</v>
      </c>
      <c r="H12" s="79">
        <v>3.3135999999999999E-2</v>
      </c>
      <c r="I12" s="15">
        <v>56060</v>
      </c>
      <c r="J12" s="15">
        <v>79540</v>
      </c>
      <c r="K12" s="15">
        <v>65480</v>
      </c>
      <c r="L12" s="15">
        <v>82400</v>
      </c>
      <c r="M12" s="13">
        <v>18</v>
      </c>
      <c r="N12" s="13">
        <v>57</v>
      </c>
      <c r="O12" s="13">
        <v>3</v>
      </c>
      <c r="P12" s="13">
        <v>78</v>
      </c>
      <c r="Q12" s="11" t="s">
        <v>308</v>
      </c>
      <c r="R12" s="11" t="s">
        <v>313</v>
      </c>
      <c r="S12" s="11" t="s">
        <v>310</v>
      </c>
      <c r="T12" s="77">
        <v>4</v>
      </c>
      <c r="U12" s="77">
        <v>5</v>
      </c>
      <c r="V12" s="77">
        <v>4</v>
      </c>
      <c r="W12" s="11" t="s">
        <v>258</v>
      </c>
      <c r="X12" s="21">
        <f t="shared" si="0"/>
        <v>3.3136E-4</v>
      </c>
    </row>
    <row r="13" spans="1:24" x14ac:dyDescent="0.25">
      <c r="A13" s="33" t="s">
        <v>54</v>
      </c>
      <c r="B13" s="11" t="s">
        <v>137</v>
      </c>
      <c r="C13" s="11" t="s">
        <v>316</v>
      </c>
      <c r="D13" s="12" t="s">
        <v>317</v>
      </c>
      <c r="E13" s="13">
        <v>5319</v>
      </c>
      <c r="F13" s="13">
        <v>5684</v>
      </c>
      <c r="G13" s="13">
        <v>365</v>
      </c>
      <c r="H13" s="79">
        <v>6.8622000000000002E-2</v>
      </c>
      <c r="I13" s="15">
        <v>77700</v>
      </c>
      <c r="J13" s="15">
        <v>127280</v>
      </c>
      <c r="K13" s="15">
        <v>110420</v>
      </c>
      <c r="L13" s="15">
        <v>158850</v>
      </c>
      <c r="M13" s="13">
        <v>131</v>
      </c>
      <c r="N13" s="13">
        <v>298</v>
      </c>
      <c r="O13" s="13">
        <v>36</v>
      </c>
      <c r="P13" s="13">
        <v>465</v>
      </c>
      <c r="Q13" s="11" t="s">
        <v>308</v>
      </c>
      <c r="R13" s="11" t="s">
        <v>309</v>
      </c>
      <c r="S13" s="11" t="s">
        <v>310</v>
      </c>
      <c r="T13" s="77">
        <v>7</v>
      </c>
      <c r="U13" s="77">
        <v>5</v>
      </c>
      <c r="V13" s="77">
        <v>5</v>
      </c>
      <c r="W13" s="11" t="s">
        <v>258</v>
      </c>
      <c r="X13" s="21">
        <f t="shared" si="0"/>
        <v>6.8621999999999997E-4</v>
      </c>
    </row>
    <row r="14" spans="1:24" x14ac:dyDescent="0.25">
      <c r="A14" s="33" t="s">
        <v>57</v>
      </c>
      <c r="B14" s="11" t="s">
        <v>137</v>
      </c>
      <c r="C14" s="11" t="s">
        <v>318</v>
      </c>
      <c r="D14" s="12" t="s">
        <v>319</v>
      </c>
      <c r="E14" s="13">
        <v>6699</v>
      </c>
      <c r="F14" s="13">
        <v>7032</v>
      </c>
      <c r="G14" s="13">
        <v>333</v>
      </c>
      <c r="H14" s="79">
        <v>4.9709000000000003E-2</v>
      </c>
      <c r="I14" s="15">
        <v>71750</v>
      </c>
      <c r="J14" s="15">
        <v>130680</v>
      </c>
      <c r="K14" s="15">
        <v>111400</v>
      </c>
      <c r="L14" s="15">
        <v>167030</v>
      </c>
      <c r="M14" s="13">
        <v>167</v>
      </c>
      <c r="N14" s="13">
        <v>330</v>
      </c>
      <c r="O14" s="13">
        <v>33</v>
      </c>
      <c r="P14" s="13">
        <v>530</v>
      </c>
      <c r="Q14" s="11" t="s">
        <v>308</v>
      </c>
      <c r="R14" s="11" t="s">
        <v>313</v>
      </c>
      <c r="S14" s="11" t="s">
        <v>310</v>
      </c>
      <c r="T14" s="77">
        <v>4</v>
      </c>
      <c r="U14" s="77">
        <v>5</v>
      </c>
      <c r="V14" s="77">
        <v>5</v>
      </c>
      <c r="W14" s="11" t="s">
        <v>258</v>
      </c>
      <c r="X14" s="21">
        <f t="shared" si="0"/>
        <v>4.9709000000000005E-4</v>
      </c>
    </row>
    <row r="15" spans="1:24" x14ac:dyDescent="0.25">
      <c r="A15" s="33" t="s">
        <v>57</v>
      </c>
      <c r="B15" s="11" t="s">
        <v>137</v>
      </c>
      <c r="C15" s="11" t="s">
        <v>320</v>
      </c>
      <c r="D15" s="12" t="s">
        <v>321</v>
      </c>
      <c r="E15" s="13">
        <v>1300</v>
      </c>
      <c r="F15" s="13">
        <v>1398</v>
      </c>
      <c r="G15" s="13">
        <v>98</v>
      </c>
      <c r="H15" s="79">
        <v>7.5384999999999994E-2</v>
      </c>
      <c r="I15" s="15">
        <v>83420</v>
      </c>
      <c r="J15" s="15">
        <v>129600</v>
      </c>
      <c r="K15" s="15">
        <v>116750</v>
      </c>
      <c r="L15" s="15">
        <v>163890</v>
      </c>
      <c r="M15" s="13">
        <v>30</v>
      </c>
      <c r="N15" s="13">
        <v>59</v>
      </c>
      <c r="O15" s="13">
        <v>10</v>
      </c>
      <c r="P15" s="13">
        <v>99</v>
      </c>
      <c r="Q15" s="11" t="s">
        <v>308</v>
      </c>
      <c r="R15" s="11" t="s">
        <v>309</v>
      </c>
      <c r="S15" s="11" t="s">
        <v>310</v>
      </c>
      <c r="T15" s="77">
        <v>5</v>
      </c>
      <c r="U15" s="77">
        <v>5</v>
      </c>
      <c r="V15" s="77">
        <v>5</v>
      </c>
      <c r="W15" s="11" t="s">
        <v>258</v>
      </c>
      <c r="X15" s="21">
        <f t="shared" si="0"/>
        <v>7.5384999999999992E-4</v>
      </c>
    </row>
    <row r="16" spans="1:24" x14ac:dyDescent="0.25">
      <c r="A16" s="33" t="s">
        <v>60</v>
      </c>
      <c r="B16" s="11" t="s">
        <v>137</v>
      </c>
      <c r="C16" s="11" t="s">
        <v>322</v>
      </c>
      <c r="D16" s="12" t="s">
        <v>323</v>
      </c>
      <c r="E16" s="13">
        <v>393</v>
      </c>
      <c r="F16" s="13">
        <v>421</v>
      </c>
      <c r="G16" s="13">
        <v>28</v>
      </c>
      <c r="H16" s="79">
        <v>7.1247000000000005E-2</v>
      </c>
      <c r="I16" s="15">
        <v>60470</v>
      </c>
      <c r="J16" s="15">
        <v>92660</v>
      </c>
      <c r="K16" s="15">
        <v>84470</v>
      </c>
      <c r="L16" s="15">
        <v>111010</v>
      </c>
      <c r="M16" s="13">
        <v>9</v>
      </c>
      <c r="N16" s="13">
        <v>18</v>
      </c>
      <c r="O16" s="13">
        <v>3</v>
      </c>
      <c r="P16" s="13">
        <v>30</v>
      </c>
      <c r="Q16" s="11" t="s">
        <v>308</v>
      </c>
      <c r="R16" s="11" t="s">
        <v>309</v>
      </c>
      <c r="S16" s="11" t="s">
        <v>310</v>
      </c>
      <c r="T16" s="77">
        <v>5</v>
      </c>
      <c r="U16" s="77">
        <v>5</v>
      </c>
      <c r="V16" s="77">
        <v>5</v>
      </c>
      <c r="W16" s="11" t="s">
        <v>258</v>
      </c>
      <c r="X16" s="21">
        <f t="shared" si="0"/>
        <v>7.124700000000001E-4</v>
      </c>
    </row>
    <row r="17" spans="1:24" x14ac:dyDescent="0.25">
      <c r="A17" s="33" t="s">
        <v>57</v>
      </c>
      <c r="B17" s="11" t="s">
        <v>137</v>
      </c>
      <c r="C17" s="11" t="s">
        <v>324</v>
      </c>
      <c r="D17" s="12" t="s">
        <v>325</v>
      </c>
      <c r="E17" s="13">
        <v>4275</v>
      </c>
      <c r="F17" s="13">
        <v>4608</v>
      </c>
      <c r="G17" s="13">
        <v>333</v>
      </c>
      <c r="H17" s="79">
        <v>7.7895000000000006E-2</v>
      </c>
      <c r="I17" s="15">
        <v>65560</v>
      </c>
      <c r="J17" s="15">
        <v>99260</v>
      </c>
      <c r="K17" s="15">
        <v>89680</v>
      </c>
      <c r="L17" s="15">
        <v>124840</v>
      </c>
      <c r="M17" s="13">
        <v>156</v>
      </c>
      <c r="N17" s="13">
        <v>184</v>
      </c>
      <c r="O17" s="13">
        <v>33</v>
      </c>
      <c r="P17" s="13">
        <v>373</v>
      </c>
      <c r="Q17" s="11" t="s">
        <v>308</v>
      </c>
      <c r="R17" s="11" t="s">
        <v>313</v>
      </c>
      <c r="S17" s="11" t="s">
        <v>310</v>
      </c>
      <c r="T17" s="77">
        <v>5</v>
      </c>
      <c r="U17" s="77">
        <v>5</v>
      </c>
      <c r="V17" s="77">
        <v>4</v>
      </c>
      <c r="W17" s="11" t="s">
        <v>258</v>
      </c>
      <c r="X17" s="21">
        <f t="shared" si="0"/>
        <v>7.7895000000000004E-4</v>
      </c>
    </row>
    <row r="18" spans="1:24" x14ac:dyDescent="0.25">
      <c r="A18" s="33" t="s">
        <v>60</v>
      </c>
      <c r="B18" s="11" t="s">
        <v>137</v>
      </c>
      <c r="C18" s="11" t="s">
        <v>326</v>
      </c>
      <c r="D18" s="12" t="s">
        <v>327</v>
      </c>
      <c r="E18" s="13">
        <v>2619</v>
      </c>
      <c r="F18" s="13">
        <v>2767</v>
      </c>
      <c r="G18" s="13">
        <v>148</v>
      </c>
      <c r="H18" s="79">
        <v>5.6509999999999998E-2</v>
      </c>
      <c r="I18" s="15">
        <v>72980</v>
      </c>
      <c r="J18" s="15">
        <v>99950</v>
      </c>
      <c r="K18" s="15">
        <v>95250</v>
      </c>
      <c r="L18" s="15">
        <v>116220</v>
      </c>
      <c r="M18" s="13">
        <v>86</v>
      </c>
      <c r="N18" s="13">
        <v>116</v>
      </c>
      <c r="O18" s="13">
        <v>15</v>
      </c>
      <c r="P18" s="13">
        <v>217</v>
      </c>
      <c r="Q18" s="11" t="s">
        <v>308</v>
      </c>
      <c r="R18" s="11" t="s">
        <v>313</v>
      </c>
      <c r="S18" s="11" t="s">
        <v>310</v>
      </c>
      <c r="T18" s="77">
        <v>5</v>
      </c>
      <c r="U18" s="77">
        <v>5</v>
      </c>
      <c r="V18" s="77">
        <v>4</v>
      </c>
      <c r="W18" s="11" t="s">
        <v>258</v>
      </c>
      <c r="X18" s="21">
        <f t="shared" si="0"/>
        <v>5.6510000000000002E-4</v>
      </c>
    </row>
    <row r="19" spans="1:24" x14ac:dyDescent="0.25">
      <c r="A19" s="33" t="s">
        <v>139</v>
      </c>
      <c r="B19" s="11" t="s">
        <v>137</v>
      </c>
      <c r="C19" s="11" t="s">
        <v>175</v>
      </c>
      <c r="D19" s="12" t="s">
        <v>176</v>
      </c>
      <c r="E19" s="13">
        <v>8774</v>
      </c>
      <c r="F19" s="13">
        <v>10277</v>
      </c>
      <c r="G19" s="13">
        <v>1503</v>
      </c>
      <c r="H19" s="79">
        <v>0.17130199999999998</v>
      </c>
      <c r="I19" s="15">
        <v>105360</v>
      </c>
      <c r="J19" s="15">
        <v>145360</v>
      </c>
      <c r="K19" s="15">
        <v>136130</v>
      </c>
      <c r="L19" s="15">
        <v>171830</v>
      </c>
      <c r="M19" s="13">
        <v>186</v>
      </c>
      <c r="N19" s="13">
        <v>422</v>
      </c>
      <c r="O19" s="13">
        <v>150</v>
      </c>
      <c r="P19" s="13">
        <v>758</v>
      </c>
      <c r="Q19" s="11" t="s">
        <v>308</v>
      </c>
      <c r="R19" s="11" t="s">
        <v>309</v>
      </c>
      <c r="S19" s="11" t="s">
        <v>310</v>
      </c>
      <c r="T19" s="77">
        <v>5</v>
      </c>
      <c r="U19" s="77">
        <v>5</v>
      </c>
      <c r="V19" s="77">
        <v>5</v>
      </c>
      <c r="W19" s="11" t="s">
        <v>328</v>
      </c>
      <c r="X19" s="21">
        <f t="shared" si="0"/>
        <v>1.7130199999999998E-3</v>
      </c>
    </row>
    <row r="20" spans="1:24" x14ac:dyDescent="0.25">
      <c r="A20" s="33" t="s">
        <v>139</v>
      </c>
      <c r="B20" s="11" t="s">
        <v>137</v>
      </c>
      <c r="C20" s="11" t="s">
        <v>165</v>
      </c>
      <c r="D20" s="12" t="s">
        <v>166</v>
      </c>
      <c r="E20" s="13">
        <v>12840</v>
      </c>
      <c r="F20" s="13">
        <v>15175</v>
      </c>
      <c r="G20" s="13">
        <v>2335</v>
      </c>
      <c r="H20" s="79">
        <v>0.18185400000000002</v>
      </c>
      <c r="I20" s="15">
        <v>97100</v>
      </c>
      <c r="J20" s="15">
        <v>149360</v>
      </c>
      <c r="K20" s="15">
        <v>130990</v>
      </c>
      <c r="L20" s="15">
        <v>171340</v>
      </c>
      <c r="M20" s="13">
        <v>361</v>
      </c>
      <c r="N20" s="13">
        <v>572</v>
      </c>
      <c r="O20" s="13">
        <v>234</v>
      </c>
      <c r="P20" s="13">
        <v>1167</v>
      </c>
      <c r="Q20" s="11" t="s">
        <v>308</v>
      </c>
      <c r="R20" s="11" t="s">
        <v>309</v>
      </c>
      <c r="S20" s="11" t="s">
        <v>310</v>
      </c>
      <c r="T20" s="77">
        <v>5</v>
      </c>
      <c r="U20" s="77">
        <v>5</v>
      </c>
      <c r="V20" s="77">
        <v>5</v>
      </c>
      <c r="W20" s="11" t="s">
        <v>258</v>
      </c>
      <c r="X20" s="21">
        <f t="shared" si="0"/>
        <v>1.8185400000000002E-3</v>
      </c>
    </row>
    <row r="21" spans="1:24" x14ac:dyDescent="0.25">
      <c r="A21" s="33" t="s">
        <v>57</v>
      </c>
      <c r="B21" s="11" t="s">
        <v>137</v>
      </c>
      <c r="C21" s="11" t="s">
        <v>329</v>
      </c>
      <c r="D21" s="12" t="s">
        <v>330</v>
      </c>
      <c r="E21" s="13">
        <v>4214</v>
      </c>
      <c r="F21" s="13">
        <v>4413</v>
      </c>
      <c r="G21" s="13">
        <v>199</v>
      </c>
      <c r="H21" s="79">
        <v>4.7224000000000002E-2</v>
      </c>
      <c r="I21" s="15">
        <v>80910</v>
      </c>
      <c r="J21" s="15">
        <v>117000</v>
      </c>
      <c r="K21" s="15">
        <v>104710</v>
      </c>
      <c r="L21" s="15">
        <v>137780</v>
      </c>
      <c r="M21" s="13">
        <v>104</v>
      </c>
      <c r="N21" s="13">
        <v>184</v>
      </c>
      <c r="O21" s="13">
        <v>20</v>
      </c>
      <c r="P21" s="13">
        <v>308</v>
      </c>
      <c r="Q21" s="11" t="s">
        <v>308</v>
      </c>
      <c r="R21" s="11" t="s">
        <v>309</v>
      </c>
      <c r="S21" s="11" t="s">
        <v>310</v>
      </c>
      <c r="T21" s="77">
        <v>4</v>
      </c>
      <c r="U21" s="77">
        <v>4</v>
      </c>
      <c r="V21" s="77">
        <v>4</v>
      </c>
      <c r="W21" s="11" t="s">
        <v>258</v>
      </c>
      <c r="X21" s="21">
        <f t="shared" si="0"/>
        <v>4.7224000000000002E-4</v>
      </c>
    </row>
    <row r="22" spans="1:24" x14ac:dyDescent="0.25">
      <c r="A22" s="33" t="s">
        <v>60</v>
      </c>
      <c r="B22" s="11" t="s">
        <v>137</v>
      </c>
      <c r="C22" s="11" t="s">
        <v>331</v>
      </c>
      <c r="D22" s="12" t="s">
        <v>332</v>
      </c>
      <c r="E22" s="13">
        <v>1703</v>
      </c>
      <c r="F22" s="13">
        <v>1757</v>
      </c>
      <c r="G22" s="13">
        <v>54</v>
      </c>
      <c r="H22" s="79">
        <v>3.1709000000000001E-2</v>
      </c>
      <c r="I22" s="15">
        <v>102180</v>
      </c>
      <c r="J22" s="15">
        <v>136260</v>
      </c>
      <c r="K22" s="15">
        <v>135720</v>
      </c>
      <c r="L22" s="15">
        <v>164130</v>
      </c>
      <c r="M22" s="13">
        <v>50</v>
      </c>
      <c r="N22" s="13">
        <v>76</v>
      </c>
      <c r="O22" s="13">
        <v>5</v>
      </c>
      <c r="P22" s="13">
        <v>131</v>
      </c>
      <c r="Q22" s="11" t="s">
        <v>308</v>
      </c>
      <c r="R22" s="11" t="s">
        <v>309</v>
      </c>
      <c r="S22" s="11" t="s">
        <v>310</v>
      </c>
      <c r="T22" s="77">
        <v>5</v>
      </c>
      <c r="U22" s="77">
        <v>4</v>
      </c>
      <c r="V22" s="77">
        <v>4</v>
      </c>
      <c r="W22" s="11" t="s">
        <v>258</v>
      </c>
      <c r="X22" s="21">
        <f t="shared" si="0"/>
        <v>3.1709000000000002E-4</v>
      </c>
    </row>
    <row r="23" spans="1:24" x14ac:dyDescent="0.25">
      <c r="A23" s="33" t="s">
        <v>57</v>
      </c>
      <c r="B23" s="11" t="s">
        <v>96</v>
      </c>
      <c r="C23" s="11" t="s">
        <v>333</v>
      </c>
      <c r="D23" s="12" t="s">
        <v>334</v>
      </c>
      <c r="E23" s="13">
        <v>2444</v>
      </c>
      <c r="F23" s="13">
        <v>2636</v>
      </c>
      <c r="G23" s="13">
        <v>192</v>
      </c>
      <c r="H23" s="79">
        <v>7.8560000000000005E-2</v>
      </c>
      <c r="I23" s="15">
        <v>64980</v>
      </c>
      <c r="J23" s="15">
        <v>98630</v>
      </c>
      <c r="K23" s="15">
        <v>87620</v>
      </c>
      <c r="L23" s="15">
        <v>118470</v>
      </c>
      <c r="M23" s="13">
        <v>72</v>
      </c>
      <c r="N23" s="13">
        <v>127</v>
      </c>
      <c r="O23" s="13">
        <v>19</v>
      </c>
      <c r="P23" s="13">
        <v>218</v>
      </c>
      <c r="Q23" s="11" t="s">
        <v>335</v>
      </c>
      <c r="R23" s="11" t="s">
        <v>309</v>
      </c>
      <c r="S23" s="11" t="s">
        <v>310</v>
      </c>
      <c r="T23" s="77">
        <v>4</v>
      </c>
      <c r="U23" s="77">
        <v>4</v>
      </c>
      <c r="V23" s="77">
        <v>4</v>
      </c>
      <c r="W23" s="11" t="s">
        <v>258</v>
      </c>
      <c r="X23" s="21">
        <f t="shared" si="0"/>
        <v>7.8560000000000001E-4</v>
      </c>
    </row>
    <row r="24" spans="1:24" x14ac:dyDescent="0.25">
      <c r="A24" s="33" t="s">
        <v>57</v>
      </c>
      <c r="B24" s="11" t="s">
        <v>137</v>
      </c>
      <c r="C24" s="11" t="s">
        <v>336</v>
      </c>
      <c r="D24" s="12" t="s">
        <v>337</v>
      </c>
      <c r="E24" s="13">
        <v>211</v>
      </c>
      <c r="F24" s="13">
        <v>222</v>
      </c>
      <c r="G24" s="13">
        <v>11</v>
      </c>
      <c r="H24" s="79">
        <v>5.2133000000000006E-2</v>
      </c>
      <c r="I24" s="15">
        <v>83720</v>
      </c>
      <c r="J24" s="15">
        <v>139770</v>
      </c>
      <c r="K24" s="15">
        <v>129410</v>
      </c>
      <c r="L24" s="15">
        <v>168380</v>
      </c>
      <c r="M24" s="13">
        <v>5</v>
      </c>
      <c r="N24" s="13">
        <v>8</v>
      </c>
      <c r="O24" s="13">
        <v>1</v>
      </c>
      <c r="P24" s="13">
        <v>14</v>
      </c>
      <c r="Q24" s="11" t="s">
        <v>308</v>
      </c>
      <c r="R24" s="11" t="s">
        <v>309</v>
      </c>
      <c r="S24" s="11" t="s">
        <v>310</v>
      </c>
      <c r="T24" s="77">
        <v>5</v>
      </c>
      <c r="U24" s="77">
        <v>5</v>
      </c>
      <c r="V24" s="77">
        <v>4</v>
      </c>
      <c r="W24" s="11" t="s">
        <v>258</v>
      </c>
      <c r="X24" s="21">
        <f t="shared" si="0"/>
        <v>5.2133000000000008E-4</v>
      </c>
    </row>
    <row r="25" spans="1:24" x14ac:dyDescent="0.25">
      <c r="A25" s="33" t="s">
        <v>57</v>
      </c>
      <c r="B25" s="11" t="s">
        <v>137</v>
      </c>
      <c r="C25" s="11" t="s">
        <v>338</v>
      </c>
      <c r="D25" s="12" t="s">
        <v>339</v>
      </c>
      <c r="E25" s="13">
        <v>3444</v>
      </c>
      <c r="F25" s="13">
        <v>3686</v>
      </c>
      <c r="G25" s="13">
        <v>242</v>
      </c>
      <c r="H25" s="79">
        <v>7.0266999999999996E-2</v>
      </c>
      <c r="I25" s="15">
        <v>87530</v>
      </c>
      <c r="J25" s="15">
        <v>128400</v>
      </c>
      <c r="K25" s="15">
        <v>119430</v>
      </c>
      <c r="L25" s="15">
        <v>155540</v>
      </c>
      <c r="M25" s="13">
        <v>102</v>
      </c>
      <c r="N25" s="13">
        <v>162</v>
      </c>
      <c r="O25" s="13">
        <v>24</v>
      </c>
      <c r="P25" s="13">
        <v>288</v>
      </c>
      <c r="Q25" s="11" t="s">
        <v>308</v>
      </c>
      <c r="R25" s="11" t="s">
        <v>309</v>
      </c>
      <c r="S25" s="11" t="s">
        <v>310</v>
      </c>
      <c r="T25" s="77">
        <v>5</v>
      </c>
      <c r="U25" s="77">
        <v>5</v>
      </c>
      <c r="V25" s="77">
        <v>4</v>
      </c>
      <c r="W25" s="11" t="s">
        <v>258</v>
      </c>
      <c r="X25" s="21">
        <f t="shared" si="0"/>
        <v>7.0266999999999997E-4</v>
      </c>
    </row>
    <row r="26" spans="1:24" x14ac:dyDescent="0.25">
      <c r="A26" s="33" t="s">
        <v>60</v>
      </c>
      <c r="B26" s="11" t="s">
        <v>137</v>
      </c>
      <c r="C26" s="11" t="s">
        <v>340</v>
      </c>
      <c r="D26" s="12" t="s">
        <v>341</v>
      </c>
      <c r="E26" s="13">
        <v>532</v>
      </c>
      <c r="F26" s="13">
        <v>565</v>
      </c>
      <c r="G26" s="13">
        <v>33</v>
      </c>
      <c r="H26" s="79">
        <v>6.2030000000000002E-2</v>
      </c>
      <c r="I26" s="15">
        <v>76530</v>
      </c>
      <c r="J26" s="15">
        <v>98490</v>
      </c>
      <c r="K26" s="15">
        <v>79330</v>
      </c>
      <c r="L26" s="15">
        <v>129110</v>
      </c>
      <c r="M26" s="13">
        <v>13</v>
      </c>
      <c r="N26" s="13">
        <v>28</v>
      </c>
      <c r="O26" s="13">
        <v>3</v>
      </c>
      <c r="P26" s="13">
        <v>44</v>
      </c>
      <c r="Q26" s="11" t="s">
        <v>308</v>
      </c>
      <c r="R26" s="11" t="s">
        <v>309</v>
      </c>
      <c r="S26" s="11" t="s">
        <v>310</v>
      </c>
      <c r="T26" s="77">
        <v>4</v>
      </c>
      <c r="U26" s="77">
        <v>5</v>
      </c>
      <c r="V26" s="77">
        <v>4</v>
      </c>
      <c r="W26" s="11" t="s">
        <v>258</v>
      </c>
      <c r="X26" s="21">
        <f t="shared" si="0"/>
        <v>6.2030000000000006E-4</v>
      </c>
    </row>
    <row r="27" spans="1:24" x14ac:dyDescent="0.25">
      <c r="A27" s="33" t="s">
        <v>60</v>
      </c>
      <c r="B27" s="11" t="s">
        <v>96</v>
      </c>
      <c r="C27" s="11" t="s">
        <v>121</v>
      </c>
      <c r="D27" s="12" t="s">
        <v>122</v>
      </c>
      <c r="E27" s="13">
        <v>16483</v>
      </c>
      <c r="F27" s="13">
        <v>16441</v>
      </c>
      <c r="G27" s="13">
        <v>-42</v>
      </c>
      <c r="H27" s="79">
        <v>-2.5480000000000004E-3</v>
      </c>
      <c r="I27" s="15">
        <v>50610</v>
      </c>
      <c r="J27" s="15">
        <v>77720</v>
      </c>
      <c r="K27" s="15">
        <v>72720</v>
      </c>
      <c r="L27" s="15">
        <v>95990</v>
      </c>
      <c r="M27" s="13">
        <v>1150</v>
      </c>
      <c r="N27" s="13">
        <v>548</v>
      </c>
      <c r="O27" s="13">
        <v>-4</v>
      </c>
      <c r="P27" s="13">
        <v>1694</v>
      </c>
      <c r="Q27" s="11" t="s">
        <v>335</v>
      </c>
      <c r="R27" s="11" t="s">
        <v>309</v>
      </c>
      <c r="S27" s="11" t="s">
        <v>310</v>
      </c>
      <c r="T27" s="77">
        <v>6</v>
      </c>
      <c r="U27" s="77">
        <v>5</v>
      </c>
      <c r="V27" s="77">
        <v>5</v>
      </c>
      <c r="W27" s="11" t="s">
        <v>258</v>
      </c>
      <c r="X27" s="21">
        <f t="shared" si="0"/>
        <v>-2.5480000000000003E-5</v>
      </c>
    </row>
    <row r="28" spans="1:24" x14ac:dyDescent="0.25">
      <c r="A28" s="33" t="s">
        <v>54</v>
      </c>
      <c r="B28" s="11" t="s">
        <v>137</v>
      </c>
      <c r="C28" s="11" t="s">
        <v>342</v>
      </c>
      <c r="D28" s="12" t="s">
        <v>343</v>
      </c>
      <c r="E28" s="13">
        <v>5249</v>
      </c>
      <c r="F28" s="13">
        <v>5684</v>
      </c>
      <c r="G28" s="13">
        <v>435</v>
      </c>
      <c r="H28" s="79">
        <v>8.2873000000000002E-2</v>
      </c>
      <c r="I28" s="15">
        <v>84360</v>
      </c>
      <c r="J28" s="15">
        <v>115350</v>
      </c>
      <c r="K28" s="15">
        <v>103870</v>
      </c>
      <c r="L28" s="15">
        <v>133280</v>
      </c>
      <c r="M28" s="13">
        <v>137</v>
      </c>
      <c r="N28" s="13">
        <v>248</v>
      </c>
      <c r="O28" s="13">
        <v>44</v>
      </c>
      <c r="P28" s="13">
        <v>429</v>
      </c>
      <c r="Q28" s="11" t="s">
        <v>308</v>
      </c>
      <c r="R28" s="11" t="s">
        <v>310</v>
      </c>
      <c r="S28" s="11" t="s">
        <v>344</v>
      </c>
      <c r="T28" s="77">
        <v>5</v>
      </c>
      <c r="U28" s="77">
        <v>6</v>
      </c>
      <c r="V28" s="77">
        <v>5</v>
      </c>
      <c r="W28" s="11" t="s">
        <v>258</v>
      </c>
      <c r="X28" s="21">
        <f t="shared" si="0"/>
        <v>8.2873000000000007E-4</v>
      </c>
    </row>
    <row r="29" spans="1:24" x14ac:dyDescent="0.25">
      <c r="A29" s="33" t="s">
        <v>185</v>
      </c>
      <c r="B29" s="11" t="s">
        <v>137</v>
      </c>
      <c r="C29" s="11" t="s">
        <v>345</v>
      </c>
      <c r="D29" s="12" t="s">
        <v>346</v>
      </c>
      <c r="E29" s="13">
        <v>1101</v>
      </c>
      <c r="F29" s="13">
        <v>1120</v>
      </c>
      <c r="G29" s="13">
        <v>19</v>
      </c>
      <c r="H29" s="79">
        <v>1.7257000000000002E-2</v>
      </c>
      <c r="I29" s="15">
        <v>37290</v>
      </c>
      <c r="J29" s="15">
        <v>49670</v>
      </c>
      <c r="K29" s="15">
        <v>45290</v>
      </c>
      <c r="L29" s="15">
        <v>56670</v>
      </c>
      <c r="M29" s="13">
        <v>30</v>
      </c>
      <c r="N29" s="13">
        <v>43</v>
      </c>
      <c r="O29" s="13">
        <v>2</v>
      </c>
      <c r="P29" s="13">
        <v>75</v>
      </c>
      <c r="Q29" s="11" t="s">
        <v>308</v>
      </c>
      <c r="R29" s="11" t="s">
        <v>313</v>
      </c>
      <c r="S29" s="11" t="s">
        <v>310</v>
      </c>
      <c r="T29" s="77">
        <v>4</v>
      </c>
      <c r="U29" s="77">
        <v>5</v>
      </c>
      <c r="V29" s="77">
        <v>4</v>
      </c>
      <c r="W29" s="11" t="s">
        <v>258</v>
      </c>
      <c r="X29" s="21">
        <f t="shared" si="0"/>
        <v>1.7257000000000001E-4</v>
      </c>
    </row>
    <row r="30" spans="1:24" x14ac:dyDescent="0.25">
      <c r="A30" s="33" t="s">
        <v>60</v>
      </c>
      <c r="B30" s="11" t="s">
        <v>137</v>
      </c>
      <c r="C30" s="11" t="s">
        <v>347</v>
      </c>
      <c r="D30" s="12" t="s">
        <v>348</v>
      </c>
      <c r="E30" s="13">
        <v>6195</v>
      </c>
      <c r="F30" s="13">
        <v>6386</v>
      </c>
      <c r="G30" s="13">
        <v>191</v>
      </c>
      <c r="H30" s="79">
        <v>3.0831000000000001E-2</v>
      </c>
      <c r="I30" s="15">
        <v>80300</v>
      </c>
      <c r="J30" s="15">
        <v>102390</v>
      </c>
      <c r="K30" s="15">
        <v>100070</v>
      </c>
      <c r="L30" s="15">
        <v>119650</v>
      </c>
      <c r="M30" s="13">
        <v>172</v>
      </c>
      <c r="N30" s="13">
        <v>241</v>
      </c>
      <c r="O30" s="13">
        <v>19</v>
      </c>
      <c r="P30" s="13">
        <v>432</v>
      </c>
      <c r="Q30" s="11" t="s">
        <v>349</v>
      </c>
      <c r="R30" s="11" t="s">
        <v>309</v>
      </c>
      <c r="S30" s="11" t="s">
        <v>310</v>
      </c>
      <c r="T30" s="77">
        <v>5</v>
      </c>
      <c r="U30" s="77">
        <v>5</v>
      </c>
      <c r="V30" s="77">
        <v>5</v>
      </c>
      <c r="W30" s="11" t="s">
        <v>258</v>
      </c>
      <c r="X30" s="21">
        <f t="shared" si="0"/>
        <v>3.0831000000000001E-4</v>
      </c>
    </row>
    <row r="31" spans="1:24" x14ac:dyDescent="0.25">
      <c r="A31" s="33" t="s">
        <v>57</v>
      </c>
      <c r="B31" s="11" t="s">
        <v>137</v>
      </c>
      <c r="C31" s="11" t="s">
        <v>350</v>
      </c>
      <c r="D31" s="12" t="s">
        <v>351</v>
      </c>
      <c r="E31" s="13">
        <v>3210</v>
      </c>
      <c r="F31" s="13">
        <v>3332</v>
      </c>
      <c r="G31" s="13">
        <v>122</v>
      </c>
      <c r="H31" s="79">
        <v>3.8006000000000005E-2</v>
      </c>
      <c r="I31" s="15">
        <v>78240</v>
      </c>
      <c r="J31" s="15">
        <v>125000</v>
      </c>
      <c r="K31" s="15">
        <v>102760</v>
      </c>
      <c r="L31" s="15">
        <v>146150</v>
      </c>
      <c r="M31" s="13">
        <v>89</v>
      </c>
      <c r="N31" s="13">
        <v>125</v>
      </c>
      <c r="O31" s="13">
        <v>12</v>
      </c>
      <c r="P31" s="13">
        <v>226</v>
      </c>
      <c r="Q31" s="11" t="s">
        <v>349</v>
      </c>
      <c r="R31" s="11" t="s">
        <v>313</v>
      </c>
      <c r="S31" s="11" t="s">
        <v>310</v>
      </c>
      <c r="T31" s="77">
        <v>5</v>
      </c>
      <c r="U31" s="77">
        <v>5</v>
      </c>
      <c r="V31" s="77">
        <v>5</v>
      </c>
      <c r="W31" s="11" t="s">
        <v>258</v>
      </c>
      <c r="X31" s="21">
        <f t="shared" si="0"/>
        <v>3.8006000000000004E-4</v>
      </c>
    </row>
    <row r="32" spans="1:24" x14ac:dyDescent="0.25">
      <c r="A32" s="33" t="s">
        <v>180</v>
      </c>
      <c r="B32" s="11" t="s">
        <v>137</v>
      </c>
      <c r="C32" s="11" t="s">
        <v>352</v>
      </c>
      <c r="D32" s="12" t="s">
        <v>353</v>
      </c>
      <c r="E32" s="13">
        <v>547</v>
      </c>
      <c r="F32" s="13">
        <v>566</v>
      </c>
      <c r="G32" s="13">
        <v>19</v>
      </c>
      <c r="H32" s="79">
        <v>3.4735000000000002E-2</v>
      </c>
      <c r="I32" s="15">
        <v>61570</v>
      </c>
      <c r="J32" s="15">
        <v>79920</v>
      </c>
      <c r="K32" s="15">
        <v>75770</v>
      </c>
      <c r="L32" s="15">
        <v>92810</v>
      </c>
      <c r="M32" s="13">
        <v>15</v>
      </c>
      <c r="N32" s="13">
        <v>21</v>
      </c>
      <c r="O32" s="13">
        <v>2</v>
      </c>
      <c r="P32" s="13">
        <v>38</v>
      </c>
      <c r="Q32" s="11" t="s">
        <v>308</v>
      </c>
      <c r="R32" s="11" t="s">
        <v>313</v>
      </c>
      <c r="S32" s="11" t="s">
        <v>310</v>
      </c>
      <c r="T32" s="77">
        <v>4</v>
      </c>
      <c r="U32" s="77">
        <v>4</v>
      </c>
      <c r="V32" s="77">
        <v>4</v>
      </c>
      <c r="W32" s="11" t="s">
        <v>258</v>
      </c>
      <c r="X32" s="21">
        <f t="shared" si="0"/>
        <v>3.4735000000000001E-4</v>
      </c>
    </row>
    <row r="33" spans="1:24" x14ac:dyDescent="0.25">
      <c r="A33" s="33" t="s">
        <v>57</v>
      </c>
      <c r="B33" s="11" t="s">
        <v>137</v>
      </c>
      <c r="C33" s="11" t="s">
        <v>354</v>
      </c>
      <c r="D33" s="12" t="s">
        <v>355</v>
      </c>
      <c r="E33" s="13">
        <v>1880</v>
      </c>
      <c r="F33" s="13">
        <v>1982</v>
      </c>
      <c r="G33" s="13">
        <v>102</v>
      </c>
      <c r="H33" s="79">
        <v>5.4255000000000005E-2</v>
      </c>
      <c r="I33" s="15">
        <v>122940</v>
      </c>
      <c r="J33" s="15">
        <v>152420</v>
      </c>
      <c r="K33" s="15">
        <v>147430</v>
      </c>
      <c r="L33" s="15">
        <v>181540</v>
      </c>
      <c r="M33" s="13">
        <v>38</v>
      </c>
      <c r="N33" s="13">
        <v>82</v>
      </c>
      <c r="O33" s="13">
        <v>10</v>
      </c>
      <c r="P33" s="13">
        <v>130</v>
      </c>
      <c r="Q33" s="11" t="s">
        <v>308</v>
      </c>
      <c r="R33" s="11" t="s">
        <v>309</v>
      </c>
      <c r="S33" s="11" t="s">
        <v>310</v>
      </c>
      <c r="T33" s="77">
        <v>7</v>
      </c>
      <c r="U33" s="77">
        <v>7</v>
      </c>
      <c r="V33" s="77">
        <v>5</v>
      </c>
      <c r="W33" s="11" t="s">
        <v>328</v>
      </c>
      <c r="X33" s="21">
        <f t="shared" si="0"/>
        <v>5.4255000000000004E-4</v>
      </c>
    </row>
    <row r="34" spans="1:24" x14ac:dyDescent="0.25">
      <c r="A34" s="33" t="s">
        <v>180</v>
      </c>
      <c r="B34" s="11" t="s">
        <v>96</v>
      </c>
      <c r="C34" s="11" t="s">
        <v>356</v>
      </c>
      <c r="D34" s="12" t="s">
        <v>357</v>
      </c>
      <c r="E34" s="13">
        <v>2545</v>
      </c>
      <c r="F34" s="13">
        <v>2577</v>
      </c>
      <c r="G34" s="13">
        <v>32</v>
      </c>
      <c r="H34" s="79">
        <v>1.2574E-2</v>
      </c>
      <c r="I34" s="15">
        <v>46090</v>
      </c>
      <c r="J34" s="15">
        <v>64420</v>
      </c>
      <c r="K34" s="15">
        <v>61620</v>
      </c>
      <c r="L34" s="15">
        <v>75380</v>
      </c>
      <c r="M34" s="13">
        <v>94</v>
      </c>
      <c r="N34" s="13">
        <v>188</v>
      </c>
      <c r="O34" s="13">
        <v>3</v>
      </c>
      <c r="P34" s="13">
        <v>285</v>
      </c>
      <c r="Q34" s="11" t="s">
        <v>335</v>
      </c>
      <c r="R34" s="11" t="s">
        <v>313</v>
      </c>
      <c r="S34" s="11" t="s">
        <v>358</v>
      </c>
      <c r="T34" s="77">
        <v>3</v>
      </c>
      <c r="U34" s="77">
        <v>4</v>
      </c>
      <c r="V34" s="77">
        <v>4</v>
      </c>
      <c r="W34" s="11" t="s">
        <v>258</v>
      </c>
      <c r="X34" s="21">
        <f t="shared" si="0"/>
        <v>1.2574E-4</v>
      </c>
    </row>
    <row r="35" spans="1:24" x14ac:dyDescent="0.25">
      <c r="A35" s="33" t="s">
        <v>185</v>
      </c>
      <c r="B35" s="11" t="s">
        <v>96</v>
      </c>
      <c r="C35" s="11" t="s">
        <v>359</v>
      </c>
      <c r="D35" s="12" t="s">
        <v>360</v>
      </c>
      <c r="E35" s="13">
        <v>72</v>
      </c>
      <c r="F35" s="13">
        <v>71</v>
      </c>
      <c r="G35" s="13">
        <v>-1</v>
      </c>
      <c r="H35" s="79">
        <v>-1.3889E-2</v>
      </c>
      <c r="I35" s="15">
        <v>72060</v>
      </c>
      <c r="J35" s="15">
        <v>78690</v>
      </c>
      <c r="K35" s="15">
        <v>79220</v>
      </c>
      <c r="L35" s="15">
        <v>88630</v>
      </c>
      <c r="M35" s="13">
        <v>3</v>
      </c>
      <c r="N35" s="13">
        <v>5</v>
      </c>
      <c r="O35" s="13">
        <v>0</v>
      </c>
      <c r="P35" s="13">
        <v>8</v>
      </c>
      <c r="Q35" s="11" t="s">
        <v>335</v>
      </c>
      <c r="R35" s="11" t="s">
        <v>313</v>
      </c>
      <c r="S35" s="11" t="s">
        <v>310</v>
      </c>
      <c r="T35" s="77">
        <v>4</v>
      </c>
      <c r="U35" s="77">
        <v>4</v>
      </c>
      <c r="V35" s="77">
        <v>4</v>
      </c>
      <c r="W35" s="11" t="s">
        <v>258</v>
      </c>
      <c r="X35" s="21">
        <f t="shared" si="0"/>
        <v>-1.3888999999999999E-4</v>
      </c>
    </row>
    <row r="36" spans="1:24" x14ac:dyDescent="0.25">
      <c r="A36" s="33" t="s">
        <v>180</v>
      </c>
      <c r="B36" s="11" t="s">
        <v>137</v>
      </c>
      <c r="C36" s="11" t="s">
        <v>361</v>
      </c>
      <c r="D36" s="12" t="s">
        <v>362</v>
      </c>
      <c r="E36" s="13">
        <v>312</v>
      </c>
      <c r="F36" s="13">
        <v>323</v>
      </c>
      <c r="G36" s="13">
        <v>11</v>
      </c>
      <c r="H36" s="79">
        <v>3.5255999999999996E-2</v>
      </c>
      <c r="I36" s="15">
        <v>48120</v>
      </c>
      <c r="J36" s="15">
        <v>77000</v>
      </c>
      <c r="K36" s="15">
        <v>72120</v>
      </c>
      <c r="L36" s="15">
        <v>93080</v>
      </c>
      <c r="M36" s="13">
        <v>13</v>
      </c>
      <c r="N36" s="13">
        <v>20</v>
      </c>
      <c r="O36" s="13">
        <v>1</v>
      </c>
      <c r="P36" s="13">
        <v>34</v>
      </c>
      <c r="Q36" s="11" t="s">
        <v>308</v>
      </c>
      <c r="R36" s="11" t="s">
        <v>313</v>
      </c>
      <c r="S36" s="11" t="s">
        <v>310</v>
      </c>
      <c r="T36" s="77">
        <v>4</v>
      </c>
      <c r="U36" s="77">
        <v>5</v>
      </c>
      <c r="V36" s="77">
        <v>4</v>
      </c>
      <c r="W36" s="11" t="s">
        <v>258</v>
      </c>
      <c r="X36" s="21">
        <f t="shared" si="0"/>
        <v>3.5255999999999997E-4</v>
      </c>
    </row>
    <row r="37" spans="1:24" x14ac:dyDescent="0.25">
      <c r="A37" s="33" t="s">
        <v>60</v>
      </c>
      <c r="B37" s="11" t="s">
        <v>96</v>
      </c>
      <c r="C37" s="11" t="s">
        <v>363</v>
      </c>
      <c r="D37" s="12" t="s">
        <v>364</v>
      </c>
      <c r="E37" s="13">
        <v>200</v>
      </c>
      <c r="F37" s="13">
        <v>219</v>
      </c>
      <c r="G37" s="13">
        <v>19</v>
      </c>
      <c r="H37" s="79">
        <v>9.5000000000000001E-2</v>
      </c>
      <c r="I37" s="15">
        <v>45430</v>
      </c>
      <c r="J37" s="15">
        <v>71380</v>
      </c>
      <c r="K37" s="15">
        <v>56500</v>
      </c>
      <c r="L37" s="15">
        <v>83910</v>
      </c>
      <c r="M37" s="13">
        <v>8</v>
      </c>
      <c r="N37" s="13">
        <v>12</v>
      </c>
      <c r="O37" s="13">
        <v>2</v>
      </c>
      <c r="P37" s="13">
        <v>22</v>
      </c>
      <c r="Q37" s="11" t="s">
        <v>335</v>
      </c>
      <c r="R37" s="11" t="s">
        <v>313</v>
      </c>
      <c r="S37" s="11" t="s">
        <v>310</v>
      </c>
      <c r="T37" s="77">
        <v>5</v>
      </c>
      <c r="U37" s="77">
        <v>5</v>
      </c>
      <c r="V37" s="77">
        <v>5</v>
      </c>
      <c r="W37" s="11" t="s">
        <v>258</v>
      </c>
      <c r="X37" s="21">
        <f t="shared" si="0"/>
        <v>9.5E-4</v>
      </c>
    </row>
    <row r="38" spans="1:24" x14ac:dyDescent="0.25">
      <c r="A38" s="33" t="s">
        <v>139</v>
      </c>
      <c r="B38" s="11" t="s">
        <v>137</v>
      </c>
      <c r="C38" s="11" t="s">
        <v>167</v>
      </c>
      <c r="D38" s="12" t="s">
        <v>168</v>
      </c>
      <c r="E38" s="13">
        <v>9953</v>
      </c>
      <c r="F38" s="13">
        <v>13054</v>
      </c>
      <c r="G38" s="13">
        <v>3101</v>
      </c>
      <c r="H38" s="79">
        <v>0.31156400000000001</v>
      </c>
      <c r="I38" s="15">
        <v>82060</v>
      </c>
      <c r="J38" s="15">
        <v>116370</v>
      </c>
      <c r="K38" s="15">
        <v>102010</v>
      </c>
      <c r="L38" s="15">
        <v>130540</v>
      </c>
      <c r="M38" s="13">
        <v>320</v>
      </c>
      <c r="N38" s="13">
        <v>476</v>
      </c>
      <c r="O38" s="13">
        <v>310</v>
      </c>
      <c r="P38" s="13">
        <v>1106</v>
      </c>
      <c r="Q38" s="11" t="s">
        <v>308</v>
      </c>
      <c r="R38" s="11" t="s">
        <v>313</v>
      </c>
      <c r="S38" s="11" t="s">
        <v>310</v>
      </c>
      <c r="T38" s="77">
        <v>4</v>
      </c>
      <c r="U38" s="77">
        <v>4</v>
      </c>
      <c r="V38" s="77">
        <v>4</v>
      </c>
      <c r="W38" s="11" t="s">
        <v>365</v>
      </c>
      <c r="X38" s="21">
        <f t="shared" si="0"/>
        <v>3.1156400000000002E-3</v>
      </c>
    </row>
    <row r="39" spans="1:24" x14ac:dyDescent="0.25">
      <c r="A39" s="33" t="s">
        <v>54</v>
      </c>
      <c r="B39" s="11" t="s">
        <v>137</v>
      </c>
      <c r="C39" s="11" t="s">
        <v>366</v>
      </c>
      <c r="D39" s="12" t="s">
        <v>367</v>
      </c>
      <c r="E39" s="13">
        <v>1087</v>
      </c>
      <c r="F39" s="13">
        <v>1213</v>
      </c>
      <c r="G39" s="13">
        <v>126</v>
      </c>
      <c r="H39" s="79">
        <v>0.115915</v>
      </c>
      <c r="I39" s="15">
        <v>62840</v>
      </c>
      <c r="J39" s="15">
        <v>128640</v>
      </c>
      <c r="K39" s="15">
        <v>121670</v>
      </c>
      <c r="L39" s="15">
        <v>156990</v>
      </c>
      <c r="M39" s="13">
        <v>28</v>
      </c>
      <c r="N39" s="13">
        <v>52</v>
      </c>
      <c r="O39" s="13">
        <v>13</v>
      </c>
      <c r="P39" s="13">
        <v>93</v>
      </c>
      <c r="Q39" s="11" t="s">
        <v>308</v>
      </c>
      <c r="R39" s="11" t="s">
        <v>309</v>
      </c>
      <c r="S39" s="11" t="s">
        <v>310</v>
      </c>
      <c r="T39" s="77">
        <v>6</v>
      </c>
      <c r="U39" s="77">
        <v>5</v>
      </c>
      <c r="V39" s="77">
        <v>4</v>
      </c>
      <c r="W39" s="11" t="s">
        <v>328</v>
      </c>
      <c r="X39" s="21">
        <f t="shared" si="0"/>
        <v>1.1591500000000001E-3</v>
      </c>
    </row>
    <row r="40" spans="1:24" x14ac:dyDescent="0.25">
      <c r="A40" s="33" t="s">
        <v>185</v>
      </c>
      <c r="B40" s="11" t="s">
        <v>96</v>
      </c>
      <c r="C40" s="11" t="s">
        <v>368</v>
      </c>
      <c r="D40" s="12" t="s">
        <v>369</v>
      </c>
      <c r="E40" s="13">
        <v>289</v>
      </c>
      <c r="F40" s="13">
        <v>272</v>
      </c>
      <c r="G40" s="13">
        <v>-17</v>
      </c>
      <c r="H40" s="79">
        <v>-5.8823999999999994E-2</v>
      </c>
      <c r="I40" s="15">
        <v>82990</v>
      </c>
      <c r="J40" s="15">
        <v>88900</v>
      </c>
      <c r="K40" s="15">
        <v>87630</v>
      </c>
      <c r="L40" s="15">
        <v>94310</v>
      </c>
      <c r="M40" s="13">
        <v>9</v>
      </c>
      <c r="N40" s="13">
        <v>12</v>
      </c>
      <c r="O40" s="13">
        <v>-2</v>
      </c>
      <c r="P40" s="13">
        <v>19</v>
      </c>
      <c r="Q40" s="11" t="s">
        <v>335</v>
      </c>
      <c r="R40" s="11" t="s">
        <v>313</v>
      </c>
      <c r="S40" s="11" t="s">
        <v>344</v>
      </c>
      <c r="T40" s="77">
        <v>4</v>
      </c>
      <c r="U40" s="77">
        <v>4</v>
      </c>
      <c r="V40" s="77">
        <v>4</v>
      </c>
      <c r="W40" s="11" t="s">
        <v>258</v>
      </c>
      <c r="X40" s="21">
        <f t="shared" si="0"/>
        <v>-5.8823999999999997E-4</v>
      </c>
    </row>
    <row r="41" spans="1:24" x14ac:dyDescent="0.25">
      <c r="A41" s="33" t="s">
        <v>57</v>
      </c>
      <c r="B41" s="11" t="s">
        <v>96</v>
      </c>
      <c r="C41" s="11" t="s">
        <v>253</v>
      </c>
      <c r="D41" s="12" t="s">
        <v>254</v>
      </c>
      <c r="E41" s="13">
        <v>7558</v>
      </c>
      <c r="F41" s="13">
        <v>8621</v>
      </c>
      <c r="G41" s="13">
        <v>1063</v>
      </c>
      <c r="H41" s="79">
        <v>0.14064599999999999</v>
      </c>
      <c r="I41" s="15">
        <v>38230</v>
      </c>
      <c r="J41" s="15">
        <v>59290</v>
      </c>
      <c r="K41" s="15">
        <v>49280</v>
      </c>
      <c r="L41" s="15">
        <v>73770</v>
      </c>
      <c r="M41" s="13">
        <v>340</v>
      </c>
      <c r="N41" s="13">
        <v>275</v>
      </c>
      <c r="O41" s="13">
        <v>106</v>
      </c>
      <c r="P41" s="13">
        <v>721</v>
      </c>
      <c r="Q41" s="11" t="s">
        <v>335</v>
      </c>
      <c r="R41" s="11" t="s">
        <v>313</v>
      </c>
      <c r="S41" s="11" t="s">
        <v>358</v>
      </c>
      <c r="T41" s="77">
        <v>4</v>
      </c>
      <c r="U41" s="77">
        <v>4</v>
      </c>
      <c r="V41" s="77">
        <v>4</v>
      </c>
      <c r="W41" s="11" t="s">
        <v>258</v>
      </c>
      <c r="X41" s="21">
        <f t="shared" si="0"/>
        <v>1.40646E-3</v>
      </c>
    </row>
    <row r="42" spans="1:24" x14ac:dyDescent="0.25">
      <c r="A42" s="33" t="s">
        <v>60</v>
      </c>
      <c r="B42" s="11" t="s">
        <v>137</v>
      </c>
      <c r="C42" s="11" t="s">
        <v>370</v>
      </c>
      <c r="D42" s="12" t="s">
        <v>371</v>
      </c>
      <c r="E42" s="13">
        <v>2859</v>
      </c>
      <c r="F42" s="13">
        <v>3055</v>
      </c>
      <c r="G42" s="13">
        <v>196</v>
      </c>
      <c r="H42" s="79">
        <v>6.8555000000000005E-2</v>
      </c>
      <c r="I42" s="15">
        <v>47320</v>
      </c>
      <c r="J42" s="15">
        <v>64010</v>
      </c>
      <c r="K42" s="15">
        <v>59020</v>
      </c>
      <c r="L42" s="15">
        <v>73720</v>
      </c>
      <c r="M42" s="13">
        <v>95</v>
      </c>
      <c r="N42" s="13">
        <v>132</v>
      </c>
      <c r="O42" s="13">
        <v>20</v>
      </c>
      <c r="P42" s="13">
        <v>247</v>
      </c>
      <c r="Q42" s="11" t="s">
        <v>308</v>
      </c>
      <c r="R42" s="11" t="s">
        <v>313</v>
      </c>
      <c r="S42" s="11" t="s">
        <v>310</v>
      </c>
      <c r="T42" s="77">
        <v>4</v>
      </c>
      <c r="U42" s="77">
        <v>5</v>
      </c>
      <c r="V42" s="77">
        <v>4</v>
      </c>
      <c r="W42" s="11" t="s">
        <v>258</v>
      </c>
      <c r="X42" s="21">
        <f t="shared" si="0"/>
        <v>6.8555000000000005E-4</v>
      </c>
    </row>
    <row r="43" spans="1:24" x14ac:dyDescent="0.25">
      <c r="A43" s="33" t="s">
        <v>180</v>
      </c>
      <c r="B43" s="11" t="s">
        <v>137</v>
      </c>
      <c r="C43" s="11" t="s">
        <v>372</v>
      </c>
      <c r="D43" s="12" t="s">
        <v>373</v>
      </c>
      <c r="E43" s="13">
        <v>183</v>
      </c>
      <c r="F43" s="13">
        <v>188</v>
      </c>
      <c r="G43" s="13">
        <v>5</v>
      </c>
      <c r="H43" s="79">
        <v>2.7322000000000003E-2</v>
      </c>
      <c r="I43" s="15">
        <v>57730</v>
      </c>
      <c r="J43" s="15">
        <v>79030</v>
      </c>
      <c r="K43" s="15">
        <v>73070</v>
      </c>
      <c r="L43" s="15">
        <v>89210</v>
      </c>
      <c r="M43" s="13">
        <v>5</v>
      </c>
      <c r="N43" s="13">
        <v>8</v>
      </c>
      <c r="O43" s="13">
        <v>0</v>
      </c>
      <c r="P43" s="13">
        <v>13</v>
      </c>
      <c r="Q43" s="11" t="s">
        <v>308</v>
      </c>
      <c r="R43" s="11" t="s">
        <v>309</v>
      </c>
      <c r="S43" s="11" t="s">
        <v>310</v>
      </c>
      <c r="T43" s="77">
        <v>4</v>
      </c>
      <c r="U43" s="77">
        <v>4</v>
      </c>
      <c r="V43" s="77">
        <v>4</v>
      </c>
      <c r="W43" s="11" t="s">
        <v>258</v>
      </c>
      <c r="X43" s="21">
        <f t="shared" si="0"/>
        <v>2.7322000000000002E-4</v>
      </c>
    </row>
    <row r="44" spans="1:24" x14ac:dyDescent="0.25">
      <c r="A44" s="33" t="s">
        <v>180</v>
      </c>
      <c r="B44" s="11" t="s">
        <v>96</v>
      </c>
      <c r="C44" s="11" t="s">
        <v>374</v>
      </c>
      <c r="D44" s="12" t="s">
        <v>375</v>
      </c>
      <c r="E44" s="13">
        <v>1584</v>
      </c>
      <c r="F44" s="13">
        <v>1657</v>
      </c>
      <c r="G44" s="13">
        <v>73</v>
      </c>
      <c r="H44" s="79">
        <v>4.6086000000000002E-2</v>
      </c>
      <c r="I44" s="15">
        <v>47480</v>
      </c>
      <c r="J44" s="15">
        <v>73880</v>
      </c>
      <c r="K44" s="15">
        <v>65480</v>
      </c>
      <c r="L44" s="15">
        <v>98310</v>
      </c>
      <c r="M44" s="13">
        <v>50</v>
      </c>
      <c r="N44" s="13">
        <v>68</v>
      </c>
      <c r="O44" s="13">
        <v>7</v>
      </c>
      <c r="P44" s="13">
        <v>125</v>
      </c>
      <c r="Q44" s="11" t="s">
        <v>376</v>
      </c>
      <c r="R44" s="11" t="s">
        <v>313</v>
      </c>
      <c r="S44" s="11" t="s">
        <v>310</v>
      </c>
      <c r="T44" s="77">
        <v>5</v>
      </c>
      <c r="U44" s="77">
        <v>6</v>
      </c>
      <c r="V44" s="77">
        <v>5</v>
      </c>
      <c r="W44" s="11" t="s">
        <v>258</v>
      </c>
      <c r="X44" s="21">
        <f t="shared" si="0"/>
        <v>4.6086E-4</v>
      </c>
    </row>
    <row r="45" spans="1:24" x14ac:dyDescent="0.25">
      <c r="A45" s="33" t="s">
        <v>185</v>
      </c>
      <c r="B45" s="11" t="s">
        <v>96</v>
      </c>
      <c r="C45" s="11" t="s">
        <v>377</v>
      </c>
      <c r="D45" s="12" t="s">
        <v>378</v>
      </c>
      <c r="E45" s="13">
        <v>600</v>
      </c>
      <c r="F45" s="13">
        <v>621</v>
      </c>
      <c r="G45" s="13">
        <v>21</v>
      </c>
      <c r="H45" s="79">
        <v>3.5000000000000003E-2</v>
      </c>
      <c r="I45" s="15">
        <v>29500</v>
      </c>
      <c r="J45" s="15">
        <v>50940</v>
      </c>
      <c r="K45" s="15">
        <v>44880</v>
      </c>
      <c r="L45" s="15">
        <v>57410</v>
      </c>
      <c r="M45" s="13">
        <v>19</v>
      </c>
      <c r="N45" s="13">
        <v>26</v>
      </c>
      <c r="O45" s="13">
        <v>2</v>
      </c>
      <c r="P45" s="13">
        <v>47</v>
      </c>
      <c r="Q45" s="11" t="s">
        <v>335</v>
      </c>
      <c r="R45" s="11" t="s">
        <v>313</v>
      </c>
      <c r="S45" s="11" t="s">
        <v>310</v>
      </c>
      <c r="T45" s="77">
        <v>4</v>
      </c>
      <c r="U45" s="77">
        <v>5</v>
      </c>
      <c r="V45" s="77">
        <v>4</v>
      </c>
      <c r="W45" s="11" t="s">
        <v>258</v>
      </c>
      <c r="X45" s="21">
        <f t="shared" si="0"/>
        <v>3.5000000000000005E-4</v>
      </c>
    </row>
    <row r="46" spans="1:24" x14ac:dyDescent="0.25">
      <c r="A46" s="33" t="s">
        <v>54</v>
      </c>
      <c r="B46" s="11" t="s">
        <v>137</v>
      </c>
      <c r="C46" s="11" t="s">
        <v>153</v>
      </c>
      <c r="D46" s="12" t="s">
        <v>154</v>
      </c>
      <c r="E46" s="13">
        <v>20286</v>
      </c>
      <c r="F46" s="13">
        <v>21395</v>
      </c>
      <c r="G46" s="13">
        <v>1109</v>
      </c>
      <c r="H46" s="79">
        <v>5.4668000000000001E-2</v>
      </c>
      <c r="I46" s="15">
        <v>75060</v>
      </c>
      <c r="J46" s="15">
        <v>117730</v>
      </c>
      <c r="K46" s="15">
        <v>106910</v>
      </c>
      <c r="L46" s="15">
        <v>148030</v>
      </c>
      <c r="M46" s="13">
        <v>636</v>
      </c>
      <c r="N46" s="13">
        <v>871</v>
      </c>
      <c r="O46" s="13">
        <v>111</v>
      </c>
      <c r="P46" s="13">
        <v>1618</v>
      </c>
      <c r="Q46" s="11" t="s">
        <v>308</v>
      </c>
      <c r="R46" s="11" t="s">
        <v>313</v>
      </c>
      <c r="S46" s="11" t="s">
        <v>310</v>
      </c>
      <c r="T46" s="77">
        <v>4</v>
      </c>
      <c r="U46" s="77">
        <v>5</v>
      </c>
      <c r="V46" s="77">
        <v>4</v>
      </c>
      <c r="W46" s="11" t="s">
        <v>258</v>
      </c>
      <c r="X46" s="21">
        <f t="shared" si="0"/>
        <v>5.4668000000000002E-4</v>
      </c>
    </row>
    <row r="47" spans="1:24" x14ac:dyDescent="0.25">
      <c r="H47" s="79" t="s">
        <v>1816</v>
      </c>
      <c r="X47" s="21" t="e">
        <f t="shared" si="0"/>
        <v>#VALUE!</v>
      </c>
    </row>
    <row r="48" spans="1:24" s="21" customFormat="1" x14ac:dyDescent="0.25">
      <c r="A48" s="44" t="s">
        <v>258</v>
      </c>
      <c r="B48" s="16" t="s">
        <v>258</v>
      </c>
      <c r="C48" s="16" t="s">
        <v>8</v>
      </c>
      <c r="D48" s="17" t="s">
        <v>9</v>
      </c>
      <c r="E48" s="18">
        <v>200069</v>
      </c>
      <c r="F48" s="18">
        <v>215414</v>
      </c>
      <c r="G48" s="18">
        <v>15345</v>
      </c>
      <c r="H48" s="78">
        <v>7.6699000000000003E-2</v>
      </c>
      <c r="I48" s="20">
        <v>51950</v>
      </c>
      <c r="J48" s="20">
        <v>81060</v>
      </c>
      <c r="K48" s="20">
        <v>70100</v>
      </c>
      <c r="L48" s="20">
        <v>97670</v>
      </c>
      <c r="M48" s="18">
        <v>6306</v>
      </c>
      <c r="N48" s="18">
        <v>9798</v>
      </c>
      <c r="O48" s="18">
        <v>1534</v>
      </c>
      <c r="P48" s="18">
        <v>17638</v>
      </c>
      <c r="Q48" s="16" t="s">
        <v>258</v>
      </c>
      <c r="R48" s="16" t="s">
        <v>258</v>
      </c>
      <c r="S48" s="16" t="s">
        <v>258</v>
      </c>
      <c r="T48" s="16" t="s">
        <v>258</v>
      </c>
      <c r="U48" s="16" t="s">
        <v>258</v>
      </c>
      <c r="V48" s="16" t="s">
        <v>258</v>
      </c>
      <c r="W48" s="16" t="s">
        <v>258</v>
      </c>
      <c r="X48" s="21">
        <f t="shared" si="0"/>
        <v>7.6699000000000005E-4</v>
      </c>
    </row>
    <row r="49" spans="1:24" x14ac:dyDescent="0.25">
      <c r="A49" s="33" t="s">
        <v>185</v>
      </c>
      <c r="B49" s="11" t="s">
        <v>137</v>
      </c>
      <c r="C49" s="11" t="s">
        <v>379</v>
      </c>
      <c r="D49" s="12" t="s">
        <v>380</v>
      </c>
      <c r="E49" s="13">
        <v>79</v>
      </c>
      <c r="F49" s="13">
        <v>81</v>
      </c>
      <c r="G49" s="13">
        <v>2</v>
      </c>
      <c r="H49" s="79">
        <v>2.5316000000000002E-2</v>
      </c>
      <c r="I49" s="15" t="s">
        <v>1773</v>
      </c>
      <c r="J49" s="15" t="s">
        <v>1773</v>
      </c>
      <c r="K49" s="15" t="s">
        <v>1773</v>
      </c>
      <c r="L49" s="15" t="s">
        <v>1773</v>
      </c>
      <c r="M49" s="13">
        <v>3</v>
      </c>
      <c r="N49" s="13">
        <v>4</v>
      </c>
      <c r="O49" s="13">
        <v>0</v>
      </c>
      <c r="P49" s="13">
        <v>7</v>
      </c>
      <c r="Q49" s="11" t="s">
        <v>308</v>
      </c>
      <c r="R49" s="11" t="s">
        <v>313</v>
      </c>
      <c r="S49" s="11" t="s">
        <v>310</v>
      </c>
      <c r="T49" s="77">
        <v>5</v>
      </c>
      <c r="U49" s="77">
        <v>5</v>
      </c>
      <c r="V49" s="77">
        <v>4</v>
      </c>
      <c r="W49" s="11" t="s">
        <v>258</v>
      </c>
      <c r="X49" s="21">
        <f t="shared" si="0"/>
        <v>2.5316E-4</v>
      </c>
    </row>
    <row r="50" spans="1:24" x14ac:dyDescent="0.25">
      <c r="A50" s="33" t="s">
        <v>185</v>
      </c>
      <c r="B50" s="11" t="s">
        <v>137</v>
      </c>
      <c r="C50" s="11" t="s">
        <v>381</v>
      </c>
      <c r="D50" s="12" t="s">
        <v>382</v>
      </c>
      <c r="E50" s="13">
        <v>7758</v>
      </c>
      <c r="F50" s="13">
        <v>7374</v>
      </c>
      <c r="G50" s="13">
        <v>-384</v>
      </c>
      <c r="H50" s="79">
        <v>-4.9496999999999999E-2</v>
      </c>
      <c r="I50" s="15">
        <v>47360</v>
      </c>
      <c r="J50" s="15">
        <v>70690</v>
      </c>
      <c r="K50" s="15">
        <v>63140</v>
      </c>
      <c r="L50" s="15">
        <v>82830</v>
      </c>
      <c r="M50" s="13">
        <v>280</v>
      </c>
      <c r="N50" s="13">
        <v>400</v>
      </c>
      <c r="O50" s="13">
        <v>-38</v>
      </c>
      <c r="P50" s="13">
        <v>642</v>
      </c>
      <c r="Q50" s="11" t="s">
        <v>308</v>
      </c>
      <c r="R50" s="11" t="s">
        <v>310</v>
      </c>
      <c r="S50" s="11" t="s">
        <v>344</v>
      </c>
      <c r="T50" s="11">
        <v>5</v>
      </c>
      <c r="U50" s="11">
        <v>4</v>
      </c>
      <c r="V50" s="11">
        <v>5</v>
      </c>
      <c r="W50" s="11" t="s">
        <v>258</v>
      </c>
      <c r="X50" s="21">
        <f t="shared" si="0"/>
        <v>-4.9496999999999996E-4</v>
      </c>
    </row>
    <row r="51" spans="1:24" x14ac:dyDescent="0.25">
      <c r="A51" s="33" t="s">
        <v>180</v>
      </c>
      <c r="B51" s="11" t="s">
        <v>96</v>
      </c>
      <c r="C51" s="11" t="s">
        <v>383</v>
      </c>
      <c r="D51" s="12" t="s">
        <v>384</v>
      </c>
      <c r="E51" s="13">
        <v>7243</v>
      </c>
      <c r="F51" s="13">
        <v>7011</v>
      </c>
      <c r="G51" s="13">
        <v>-232</v>
      </c>
      <c r="H51" s="79">
        <v>-3.2031000000000004E-2</v>
      </c>
      <c r="I51" s="15">
        <v>57540</v>
      </c>
      <c r="J51" s="15">
        <v>73830</v>
      </c>
      <c r="K51" s="15">
        <v>72010</v>
      </c>
      <c r="L51" s="15">
        <v>86440</v>
      </c>
      <c r="M51" s="13">
        <v>182</v>
      </c>
      <c r="N51" s="13">
        <v>294</v>
      </c>
      <c r="O51" s="13">
        <v>-23</v>
      </c>
      <c r="P51" s="13">
        <v>453</v>
      </c>
      <c r="Q51" s="11" t="s">
        <v>335</v>
      </c>
      <c r="R51" s="11" t="s">
        <v>310</v>
      </c>
      <c r="S51" s="11" t="s">
        <v>385</v>
      </c>
      <c r="T51" s="77">
        <v>3</v>
      </c>
      <c r="U51" s="77">
        <v>4</v>
      </c>
      <c r="V51" s="77">
        <v>4</v>
      </c>
      <c r="W51" s="11" t="s">
        <v>258</v>
      </c>
      <c r="X51" s="21">
        <f t="shared" si="0"/>
        <v>-3.2031000000000003E-4</v>
      </c>
    </row>
    <row r="52" spans="1:24" x14ac:dyDescent="0.25">
      <c r="A52" s="33" t="s">
        <v>185</v>
      </c>
      <c r="B52" s="11" t="s">
        <v>96</v>
      </c>
      <c r="C52" s="11" t="s">
        <v>386</v>
      </c>
      <c r="D52" s="12" t="s">
        <v>387</v>
      </c>
      <c r="E52" s="13">
        <v>223</v>
      </c>
      <c r="F52" s="13">
        <v>221</v>
      </c>
      <c r="G52" s="13">
        <v>-2</v>
      </c>
      <c r="H52" s="79">
        <v>-8.9689999999999995E-3</v>
      </c>
      <c r="I52" s="15">
        <v>58570</v>
      </c>
      <c r="J52" s="15">
        <v>67710</v>
      </c>
      <c r="K52" s="15">
        <v>59360</v>
      </c>
      <c r="L52" s="15">
        <v>76900</v>
      </c>
      <c r="M52" s="13">
        <v>6</v>
      </c>
      <c r="N52" s="13">
        <v>9</v>
      </c>
      <c r="O52" s="13">
        <v>0</v>
      </c>
      <c r="P52" s="13">
        <v>15</v>
      </c>
      <c r="Q52" s="11" t="s">
        <v>388</v>
      </c>
      <c r="R52" s="11" t="s">
        <v>310</v>
      </c>
      <c r="S52" s="11" t="s">
        <v>344</v>
      </c>
      <c r="T52" s="77">
        <v>4</v>
      </c>
      <c r="U52" s="77">
        <v>5</v>
      </c>
      <c r="V52" s="77">
        <v>4</v>
      </c>
      <c r="W52" s="11" t="s">
        <v>258</v>
      </c>
      <c r="X52" s="21">
        <f t="shared" si="0"/>
        <v>-8.968999999999999E-5</v>
      </c>
    </row>
    <row r="53" spans="1:24" x14ac:dyDescent="0.25">
      <c r="A53" s="33" t="s">
        <v>60</v>
      </c>
      <c r="B53" s="11" t="s">
        <v>137</v>
      </c>
      <c r="C53" s="11" t="s">
        <v>389</v>
      </c>
      <c r="D53" s="12" t="s">
        <v>390</v>
      </c>
      <c r="E53" s="13">
        <v>6805</v>
      </c>
      <c r="F53" s="13">
        <v>7285</v>
      </c>
      <c r="G53" s="13">
        <v>480</v>
      </c>
      <c r="H53" s="79">
        <v>7.0536000000000001E-2</v>
      </c>
      <c r="I53" s="15">
        <v>47820</v>
      </c>
      <c r="J53" s="15">
        <v>70740</v>
      </c>
      <c r="K53" s="15">
        <v>65410</v>
      </c>
      <c r="L53" s="15">
        <v>89940</v>
      </c>
      <c r="M53" s="13">
        <v>243</v>
      </c>
      <c r="N53" s="13">
        <v>291</v>
      </c>
      <c r="O53" s="13">
        <v>48</v>
      </c>
      <c r="P53" s="13">
        <v>582</v>
      </c>
      <c r="Q53" s="11" t="s">
        <v>308</v>
      </c>
      <c r="R53" s="11" t="s">
        <v>310</v>
      </c>
      <c r="S53" s="11" t="s">
        <v>344</v>
      </c>
      <c r="T53" s="77">
        <v>3</v>
      </c>
      <c r="U53" s="77">
        <v>4</v>
      </c>
      <c r="V53" s="77">
        <v>4</v>
      </c>
      <c r="W53" s="11" t="s">
        <v>258</v>
      </c>
      <c r="X53" s="21">
        <f t="shared" si="0"/>
        <v>7.0536000000000004E-4</v>
      </c>
    </row>
    <row r="54" spans="1:24" x14ac:dyDescent="0.25">
      <c r="A54" s="33" t="s">
        <v>180</v>
      </c>
      <c r="B54" s="11" t="s">
        <v>137</v>
      </c>
      <c r="C54" s="11" t="s">
        <v>391</v>
      </c>
      <c r="D54" s="12" t="s">
        <v>392</v>
      </c>
      <c r="E54" s="13">
        <v>6710</v>
      </c>
      <c r="F54" s="13">
        <v>6692</v>
      </c>
      <c r="G54" s="13">
        <v>-18</v>
      </c>
      <c r="H54" s="79">
        <v>-2.6829999999999996E-3</v>
      </c>
      <c r="I54" s="15">
        <v>54200</v>
      </c>
      <c r="J54" s="15">
        <v>76730</v>
      </c>
      <c r="K54" s="15">
        <v>71980</v>
      </c>
      <c r="L54" s="15">
        <v>92510</v>
      </c>
      <c r="M54" s="13">
        <v>217</v>
      </c>
      <c r="N54" s="13">
        <v>332</v>
      </c>
      <c r="O54" s="13">
        <v>-2</v>
      </c>
      <c r="P54" s="13">
        <v>547</v>
      </c>
      <c r="Q54" s="11" t="s">
        <v>308</v>
      </c>
      <c r="R54" s="11" t="s">
        <v>310</v>
      </c>
      <c r="S54" s="11" t="s">
        <v>344</v>
      </c>
      <c r="T54" s="77">
        <v>5</v>
      </c>
      <c r="U54" s="77">
        <v>4</v>
      </c>
      <c r="V54" s="77">
        <v>4</v>
      </c>
      <c r="W54" s="11" t="s">
        <v>258</v>
      </c>
      <c r="X54" s="21">
        <f t="shared" si="0"/>
        <v>-2.6829999999999996E-5</v>
      </c>
    </row>
    <row r="55" spans="1:24" x14ac:dyDescent="0.25">
      <c r="A55" s="33" t="s">
        <v>54</v>
      </c>
      <c r="B55" s="11" t="s">
        <v>137</v>
      </c>
      <c r="C55" s="11" t="s">
        <v>149</v>
      </c>
      <c r="D55" s="12" t="s">
        <v>150</v>
      </c>
      <c r="E55" s="13">
        <v>17896</v>
      </c>
      <c r="F55" s="13">
        <v>19446</v>
      </c>
      <c r="G55" s="13">
        <v>1550</v>
      </c>
      <c r="H55" s="79">
        <v>8.6611999999999995E-2</v>
      </c>
      <c r="I55" s="15">
        <v>47080</v>
      </c>
      <c r="J55" s="15">
        <v>67480</v>
      </c>
      <c r="K55" s="15">
        <v>60380</v>
      </c>
      <c r="L55" s="15">
        <v>79510</v>
      </c>
      <c r="M55" s="13">
        <v>558</v>
      </c>
      <c r="N55" s="13">
        <v>968</v>
      </c>
      <c r="O55" s="13">
        <v>155</v>
      </c>
      <c r="P55" s="13">
        <v>1681</v>
      </c>
      <c r="Q55" s="11" t="s">
        <v>308</v>
      </c>
      <c r="R55" s="11" t="s">
        <v>310</v>
      </c>
      <c r="S55" s="11" t="s">
        <v>310</v>
      </c>
      <c r="T55" s="77">
        <v>4</v>
      </c>
      <c r="U55" s="77">
        <v>4</v>
      </c>
      <c r="V55" s="77">
        <v>4</v>
      </c>
      <c r="W55" s="11" t="s">
        <v>258</v>
      </c>
      <c r="X55" s="21">
        <f t="shared" si="0"/>
        <v>8.6611999999999995E-4</v>
      </c>
    </row>
    <row r="56" spans="1:24" x14ac:dyDescent="0.25">
      <c r="A56" s="33" t="s">
        <v>1773</v>
      </c>
      <c r="B56" s="11" t="s">
        <v>96</v>
      </c>
      <c r="C56" s="11" t="s">
        <v>257</v>
      </c>
      <c r="D56" s="12" t="s">
        <v>259</v>
      </c>
      <c r="E56" s="13">
        <v>30</v>
      </c>
      <c r="F56" s="13">
        <v>34</v>
      </c>
      <c r="G56" s="13">
        <v>4</v>
      </c>
      <c r="H56" s="79">
        <v>0.13333300000000001</v>
      </c>
      <c r="I56" s="15" t="s">
        <v>1773</v>
      </c>
      <c r="J56" s="15" t="s">
        <v>1773</v>
      </c>
      <c r="K56" s="15" t="s">
        <v>1773</v>
      </c>
      <c r="L56" s="15" t="s">
        <v>1773</v>
      </c>
      <c r="M56" s="13">
        <v>1</v>
      </c>
      <c r="N56" s="13">
        <v>2</v>
      </c>
      <c r="O56" s="13">
        <v>0</v>
      </c>
      <c r="P56" s="13">
        <v>3</v>
      </c>
      <c r="Q56" s="11" t="s">
        <v>393</v>
      </c>
      <c r="R56" s="11" t="s">
        <v>313</v>
      </c>
      <c r="S56" s="11" t="s">
        <v>358</v>
      </c>
      <c r="T56" s="77">
        <v>3</v>
      </c>
      <c r="U56" s="77">
        <v>4</v>
      </c>
      <c r="V56" s="77">
        <v>4</v>
      </c>
      <c r="W56" s="11" t="s">
        <v>258</v>
      </c>
      <c r="X56" s="21">
        <f t="shared" si="0"/>
        <v>1.33333E-3</v>
      </c>
    </row>
    <row r="57" spans="1:24" x14ac:dyDescent="0.25">
      <c r="A57" s="33" t="s">
        <v>60</v>
      </c>
      <c r="B57" s="11" t="s">
        <v>137</v>
      </c>
      <c r="C57" s="11" t="s">
        <v>394</v>
      </c>
      <c r="D57" s="12" t="s">
        <v>395</v>
      </c>
      <c r="E57" s="13">
        <v>1367</v>
      </c>
      <c r="F57" s="13">
        <v>1481</v>
      </c>
      <c r="G57" s="13">
        <v>114</v>
      </c>
      <c r="H57" s="79">
        <v>8.3393999999999996E-2</v>
      </c>
      <c r="I57" s="15">
        <v>60090</v>
      </c>
      <c r="J57" s="15">
        <v>82760</v>
      </c>
      <c r="K57" s="15">
        <v>75590</v>
      </c>
      <c r="L57" s="15">
        <v>99350</v>
      </c>
      <c r="M57" s="13">
        <v>42</v>
      </c>
      <c r="N57" s="13">
        <v>74</v>
      </c>
      <c r="O57" s="13">
        <v>11</v>
      </c>
      <c r="P57" s="13">
        <v>127</v>
      </c>
      <c r="Q57" s="11" t="s">
        <v>308</v>
      </c>
      <c r="R57" s="11" t="s">
        <v>313</v>
      </c>
      <c r="S57" s="11" t="s">
        <v>310</v>
      </c>
      <c r="T57" s="77">
        <v>3</v>
      </c>
      <c r="U57" s="77">
        <v>4</v>
      </c>
      <c r="V57" s="77">
        <v>4</v>
      </c>
      <c r="W57" s="11" t="s">
        <v>258</v>
      </c>
      <c r="X57" s="21">
        <f t="shared" si="0"/>
        <v>8.3393999999999992E-4</v>
      </c>
    </row>
    <row r="58" spans="1:24" x14ac:dyDescent="0.25">
      <c r="A58" s="33" t="s">
        <v>57</v>
      </c>
      <c r="B58" s="11" t="s">
        <v>137</v>
      </c>
      <c r="C58" s="11" t="s">
        <v>284</v>
      </c>
      <c r="D58" s="12" t="s">
        <v>285</v>
      </c>
      <c r="E58" s="13">
        <v>2884</v>
      </c>
      <c r="F58" s="13">
        <v>3587</v>
      </c>
      <c r="G58" s="13">
        <v>703</v>
      </c>
      <c r="H58" s="79">
        <v>0.243759</v>
      </c>
      <c r="I58" s="15">
        <v>53810</v>
      </c>
      <c r="J58" s="15">
        <v>77000</v>
      </c>
      <c r="K58" s="15">
        <v>72840</v>
      </c>
      <c r="L58" s="15">
        <v>99420</v>
      </c>
      <c r="M58" s="13">
        <v>87</v>
      </c>
      <c r="N58" s="13">
        <v>168</v>
      </c>
      <c r="O58" s="13">
        <v>70</v>
      </c>
      <c r="P58" s="13">
        <v>325</v>
      </c>
      <c r="Q58" s="11" t="s">
        <v>308</v>
      </c>
      <c r="R58" s="11" t="s">
        <v>310</v>
      </c>
      <c r="S58" s="11" t="s">
        <v>310</v>
      </c>
      <c r="T58" s="77">
        <v>5</v>
      </c>
      <c r="U58" s="77">
        <v>5</v>
      </c>
      <c r="V58" s="77">
        <v>5</v>
      </c>
      <c r="W58" s="11" t="s">
        <v>258</v>
      </c>
      <c r="X58" s="21">
        <f t="shared" si="0"/>
        <v>2.4375899999999999E-3</v>
      </c>
    </row>
    <row r="59" spans="1:24" x14ac:dyDescent="0.25">
      <c r="A59" s="33" t="s">
        <v>54</v>
      </c>
      <c r="B59" s="11" t="s">
        <v>137</v>
      </c>
      <c r="C59" s="11" t="s">
        <v>157</v>
      </c>
      <c r="D59" s="12" t="s">
        <v>158</v>
      </c>
      <c r="E59" s="13">
        <v>18850</v>
      </c>
      <c r="F59" s="13">
        <v>20558</v>
      </c>
      <c r="G59" s="13">
        <v>1708</v>
      </c>
      <c r="H59" s="79">
        <v>9.0609999999999996E-2</v>
      </c>
      <c r="I59" s="15">
        <v>64110</v>
      </c>
      <c r="J59" s="15">
        <v>94410</v>
      </c>
      <c r="K59" s="15">
        <v>85660</v>
      </c>
      <c r="L59" s="15">
        <v>114520</v>
      </c>
      <c r="M59" s="13">
        <v>451</v>
      </c>
      <c r="N59" s="13">
        <v>907</v>
      </c>
      <c r="O59" s="13">
        <v>171</v>
      </c>
      <c r="P59" s="13">
        <v>1529</v>
      </c>
      <c r="Q59" s="11" t="s">
        <v>308</v>
      </c>
      <c r="R59" s="11" t="s">
        <v>310</v>
      </c>
      <c r="S59" s="11" t="s">
        <v>310</v>
      </c>
      <c r="T59" s="77">
        <v>4</v>
      </c>
      <c r="U59" s="77">
        <v>5</v>
      </c>
      <c r="V59" s="77">
        <v>4</v>
      </c>
      <c r="W59" s="11" t="s">
        <v>258</v>
      </c>
      <c r="X59" s="21">
        <f t="shared" si="0"/>
        <v>9.0609999999999996E-4</v>
      </c>
    </row>
    <row r="60" spans="1:24" x14ac:dyDescent="0.25">
      <c r="A60" s="33" t="s">
        <v>139</v>
      </c>
      <c r="B60" s="11" t="s">
        <v>137</v>
      </c>
      <c r="C60" s="11" t="s">
        <v>163</v>
      </c>
      <c r="D60" s="12" t="s">
        <v>164</v>
      </c>
      <c r="E60" s="13">
        <v>13843</v>
      </c>
      <c r="F60" s="13">
        <v>15410</v>
      </c>
      <c r="G60" s="13">
        <v>1567</v>
      </c>
      <c r="H60" s="79">
        <v>0.11319800000000001</v>
      </c>
      <c r="I60" s="15">
        <v>63220</v>
      </c>
      <c r="J60" s="15">
        <v>103400</v>
      </c>
      <c r="K60" s="15">
        <v>83890</v>
      </c>
      <c r="L60" s="15">
        <v>109550</v>
      </c>
      <c r="M60" s="13">
        <v>503</v>
      </c>
      <c r="N60" s="13">
        <v>673</v>
      </c>
      <c r="O60" s="13">
        <v>157</v>
      </c>
      <c r="P60" s="13">
        <v>1333</v>
      </c>
      <c r="Q60" s="11" t="s">
        <v>308</v>
      </c>
      <c r="R60" s="11" t="s">
        <v>313</v>
      </c>
      <c r="S60" s="11" t="s">
        <v>310</v>
      </c>
      <c r="T60" s="77">
        <v>4</v>
      </c>
      <c r="U60" s="77">
        <v>4</v>
      </c>
      <c r="V60" s="77">
        <v>4</v>
      </c>
      <c r="W60" s="11" t="s">
        <v>258</v>
      </c>
      <c r="X60" s="21">
        <f t="shared" si="0"/>
        <v>1.1319800000000001E-3</v>
      </c>
    </row>
    <row r="61" spans="1:24" x14ac:dyDescent="0.25">
      <c r="A61" s="33" t="s">
        <v>60</v>
      </c>
      <c r="B61" s="11" t="s">
        <v>137</v>
      </c>
      <c r="C61" s="11" t="s">
        <v>396</v>
      </c>
      <c r="D61" s="12" t="s">
        <v>397</v>
      </c>
      <c r="E61" s="13">
        <v>2190</v>
      </c>
      <c r="F61" s="13">
        <v>2416</v>
      </c>
      <c r="G61" s="13">
        <v>226</v>
      </c>
      <c r="H61" s="79">
        <v>0.103196</v>
      </c>
      <c r="I61" s="15">
        <v>39210</v>
      </c>
      <c r="J61" s="15">
        <v>53540</v>
      </c>
      <c r="K61" s="15">
        <v>48990</v>
      </c>
      <c r="L61" s="15">
        <v>62580</v>
      </c>
      <c r="M61" s="13">
        <v>94</v>
      </c>
      <c r="N61" s="13">
        <v>144</v>
      </c>
      <c r="O61" s="13">
        <v>23</v>
      </c>
      <c r="P61" s="13">
        <v>261</v>
      </c>
      <c r="Q61" s="11" t="s">
        <v>308</v>
      </c>
      <c r="R61" s="11" t="s">
        <v>310</v>
      </c>
      <c r="S61" s="11" t="s">
        <v>310</v>
      </c>
      <c r="T61" s="77">
        <v>4</v>
      </c>
      <c r="U61" s="77">
        <v>4</v>
      </c>
      <c r="V61" s="77">
        <v>4</v>
      </c>
      <c r="W61" s="11" t="s">
        <v>258</v>
      </c>
      <c r="X61" s="21">
        <f t="shared" si="0"/>
        <v>1.03196E-3</v>
      </c>
    </row>
    <row r="62" spans="1:24" x14ac:dyDescent="0.25">
      <c r="A62" s="33" t="s">
        <v>185</v>
      </c>
      <c r="B62" s="11" t="s">
        <v>137</v>
      </c>
      <c r="C62" s="11" t="s">
        <v>398</v>
      </c>
      <c r="D62" s="12" t="s">
        <v>399</v>
      </c>
      <c r="E62" s="13">
        <v>5259</v>
      </c>
      <c r="F62" s="13">
        <v>5016</v>
      </c>
      <c r="G62" s="13">
        <v>-243</v>
      </c>
      <c r="H62" s="79">
        <v>-4.6207000000000005E-2</v>
      </c>
      <c r="I62" s="15">
        <v>47250</v>
      </c>
      <c r="J62" s="15">
        <v>62260</v>
      </c>
      <c r="K62" s="15">
        <v>58560</v>
      </c>
      <c r="L62" s="15">
        <v>76110</v>
      </c>
      <c r="M62" s="13">
        <v>153</v>
      </c>
      <c r="N62" s="13">
        <v>221</v>
      </c>
      <c r="O62" s="13">
        <v>-24</v>
      </c>
      <c r="P62" s="13">
        <v>350</v>
      </c>
      <c r="Q62" s="11" t="s">
        <v>308</v>
      </c>
      <c r="R62" s="11" t="s">
        <v>310</v>
      </c>
      <c r="S62" s="11" t="s">
        <v>310</v>
      </c>
      <c r="T62" s="77">
        <v>4</v>
      </c>
      <c r="U62" s="77">
        <v>5</v>
      </c>
      <c r="V62" s="77">
        <v>4</v>
      </c>
      <c r="W62" s="11" t="s">
        <v>258</v>
      </c>
      <c r="X62" s="21">
        <f t="shared" si="0"/>
        <v>-4.6207000000000003E-4</v>
      </c>
    </row>
    <row r="63" spans="1:24" x14ac:dyDescent="0.25">
      <c r="A63" s="33" t="s">
        <v>60</v>
      </c>
      <c r="B63" s="11" t="s">
        <v>137</v>
      </c>
      <c r="C63" s="11" t="s">
        <v>400</v>
      </c>
      <c r="D63" s="12" t="s">
        <v>401</v>
      </c>
      <c r="E63" s="13">
        <v>1758</v>
      </c>
      <c r="F63" s="13">
        <v>1947</v>
      </c>
      <c r="G63" s="13">
        <v>189</v>
      </c>
      <c r="H63" s="79">
        <v>0.10750899999999999</v>
      </c>
      <c r="I63" s="15">
        <v>57260</v>
      </c>
      <c r="J63" s="15">
        <v>75670</v>
      </c>
      <c r="K63" s="15">
        <v>67830</v>
      </c>
      <c r="L63" s="15">
        <v>86930</v>
      </c>
      <c r="M63" s="13">
        <v>54</v>
      </c>
      <c r="N63" s="13">
        <v>73</v>
      </c>
      <c r="O63" s="13">
        <v>19</v>
      </c>
      <c r="P63" s="13">
        <v>146</v>
      </c>
      <c r="Q63" s="11" t="s">
        <v>308</v>
      </c>
      <c r="R63" s="11" t="s">
        <v>313</v>
      </c>
      <c r="S63" s="11" t="s">
        <v>310</v>
      </c>
      <c r="T63" s="77">
        <v>4</v>
      </c>
      <c r="U63" s="77">
        <v>5</v>
      </c>
      <c r="V63" s="77">
        <v>4</v>
      </c>
      <c r="W63" s="11" t="s">
        <v>258</v>
      </c>
      <c r="X63" s="21">
        <f t="shared" si="0"/>
        <v>1.0750899999999999E-3</v>
      </c>
    </row>
    <row r="64" spans="1:24" x14ac:dyDescent="0.25">
      <c r="A64" s="33" t="s">
        <v>60</v>
      </c>
      <c r="B64" s="11" t="s">
        <v>137</v>
      </c>
      <c r="C64" s="11" t="s">
        <v>173</v>
      </c>
      <c r="D64" s="12" t="s">
        <v>174</v>
      </c>
      <c r="E64" s="13">
        <v>8063</v>
      </c>
      <c r="F64" s="13">
        <v>8709</v>
      </c>
      <c r="G64" s="13">
        <v>646</v>
      </c>
      <c r="H64" s="79">
        <v>8.011900000000001E-2</v>
      </c>
      <c r="I64" s="15">
        <v>45210</v>
      </c>
      <c r="J64" s="15">
        <v>64180</v>
      </c>
      <c r="K64" s="15">
        <v>58140</v>
      </c>
      <c r="L64" s="15">
        <v>74620</v>
      </c>
      <c r="M64" s="13">
        <v>255</v>
      </c>
      <c r="N64" s="13">
        <v>440</v>
      </c>
      <c r="O64" s="13">
        <v>65</v>
      </c>
      <c r="P64" s="13">
        <v>760</v>
      </c>
      <c r="Q64" s="11" t="s">
        <v>308</v>
      </c>
      <c r="R64" s="11" t="s">
        <v>313</v>
      </c>
      <c r="S64" s="11" t="s">
        <v>310</v>
      </c>
      <c r="T64" s="77">
        <v>4</v>
      </c>
      <c r="U64" s="77">
        <v>5</v>
      </c>
      <c r="V64" s="77">
        <v>4</v>
      </c>
      <c r="W64" s="11" t="s">
        <v>258</v>
      </c>
      <c r="X64" s="21">
        <f t="shared" si="0"/>
        <v>8.0119000000000013E-4</v>
      </c>
    </row>
    <row r="65" spans="1:24" x14ac:dyDescent="0.25">
      <c r="A65" s="33" t="s">
        <v>139</v>
      </c>
      <c r="B65" s="11" t="s">
        <v>137</v>
      </c>
      <c r="C65" s="11" t="s">
        <v>151</v>
      </c>
      <c r="D65" s="12" t="s">
        <v>152</v>
      </c>
      <c r="E65" s="13">
        <v>14503</v>
      </c>
      <c r="F65" s="13">
        <v>16789</v>
      </c>
      <c r="G65" s="13">
        <v>2286</v>
      </c>
      <c r="H65" s="79">
        <v>0.15762299999999999</v>
      </c>
      <c r="I65" s="15">
        <v>45400</v>
      </c>
      <c r="J65" s="15">
        <v>73200</v>
      </c>
      <c r="K65" s="15">
        <v>63590</v>
      </c>
      <c r="L65" s="15">
        <v>89360</v>
      </c>
      <c r="M65" s="13">
        <v>490</v>
      </c>
      <c r="N65" s="13">
        <v>910</v>
      </c>
      <c r="O65" s="13">
        <v>229</v>
      </c>
      <c r="P65" s="13">
        <v>1629</v>
      </c>
      <c r="Q65" s="11" t="s">
        <v>308</v>
      </c>
      <c r="R65" s="11" t="s">
        <v>310</v>
      </c>
      <c r="S65" s="11" t="s">
        <v>310</v>
      </c>
      <c r="T65" s="77">
        <v>4</v>
      </c>
      <c r="U65" s="77">
        <v>4</v>
      </c>
      <c r="V65" s="77">
        <v>4</v>
      </c>
      <c r="W65" s="11" t="s">
        <v>258</v>
      </c>
      <c r="X65" s="21">
        <f t="shared" si="0"/>
        <v>1.5762299999999999E-3</v>
      </c>
    </row>
    <row r="66" spans="1:24" x14ac:dyDescent="0.25">
      <c r="A66" s="33" t="s">
        <v>54</v>
      </c>
      <c r="B66" s="11" t="s">
        <v>137</v>
      </c>
      <c r="C66" s="11" t="s">
        <v>155</v>
      </c>
      <c r="D66" s="12" t="s">
        <v>156</v>
      </c>
      <c r="E66" s="13">
        <v>16828</v>
      </c>
      <c r="F66" s="13">
        <v>18045</v>
      </c>
      <c r="G66" s="13">
        <v>1217</v>
      </c>
      <c r="H66" s="79">
        <v>7.2319999999999995E-2</v>
      </c>
      <c r="I66" s="15">
        <v>58710</v>
      </c>
      <c r="J66" s="15">
        <v>83050</v>
      </c>
      <c r="K66" s="15">
        <v>77110</v>
      </c>
      <c r="L66" s="15">
        <v>103520</v>
      </c>
      <c r="M66" s="13">
        <v>580</v>
      </c>
      <c r="N66" s="13">
        <v>905</v>
      </c>
      <c r="O66" s="13">
        <v>122</v>
      </c>
      <c r="P66" s="13">
        <v>1607</v>
      </c>
      <c r="Q66" s="11" t="s">
        <v>308</v>
      </c>
      <c r="R66" s="11" t="s">
        <v>310</v>
      </c>
      <c r="S66" s="11" t="s">
        <v>310</v>
      </c>
      <c r="T66" s="77">
        <v>4</v>
      </c>
      <c r="U66" s="77">
        <v>5</v>
      </c>
      <c r="V66" s="77">
        <v>4</v>
      </c>
      <c r="W66" s="11" t="s">
        <v>258</v>
      </c>
      <c r="X66" s="21">
        <f t="shared" si="0"/>
        <v>7.2319999999999991E-4</v>
      </c>
    </row>
    <row r="67" spans="1:24" x14ac:dyDescent="0.25">
      <c r="A67" s="33" t="s">
        <v>54</v>
      </c>
      <c r="B67" s="11" t="s">
        <v>137</v>
      </c>
      <c r="C67" s="11" t="s">
        <v>143</v>
      </c>
      <c r="D67" s="12" t="s">
        <v>144</v>
      </c>
      <c r="E67" s="13">
        <v>29817</v>
      </c>
      <c r="F67" s="13">
        <v>31579</v>
      </c>
      <c r="G67" s="13">
        <v>1762</v>
      </c>
      <c r="H67" s="79">
        <v>5.9094000000000001E-2</v>
      </c>
      <c r="I67" s="15">
        <v>52830</v>
      </c>
      <c r="J67" s="15">
        <v>84540</v>
      </c>
      <c r="K67" s="15">
        <v>70870</v>
      </c>
      <c r="L67" s="15">
        <v>98280</v>
      </c>
      <c r="M67" s="13">
        <v>948</v>
      </c>
      <c r="N67" s="13">
        <v>1390</v>
      </c>
      <c r="O67" s="13">
        <v>176</v>
      </c>
      <c r="P67" s="13">
        <v>2514</v>
      </c>
      <c r="Q67" s="11" t="s">
        <v>308</v>
      </c>
      <c r="R67" s="11" t="s">
        <v>310</v>
      </c>
      <c r="S67" s="11" t="s">
        <v>310</v>
      </c>
      <c r="T67" s="77">
        <v>5</v>
      </c>
      <c r="U67" s="77">
        <v>4</v>
      </c>
      <c r="V67" s="77">
        <v>5</v>
      </c>
      <c r="W67" s="11" t="s">
        <v>258</v>
      </c>
      <c r="X67" s="21">
        <f t="shared" si="0"/>
        <v>5.9093999999999998E-4</v>
      </c>
    </row>
    <row r="68" spans="1:24" x14ac:dyDescent="0.25">
      <c r="A68" s="33" t="s">
        <v>60</v>
      </c>
      <c r="B68" s="11" t="s">
        <v>137</v>
      </c>
      <c r="C68" s="11" t="s">
        <v>402</v>
      </c>
      <c r="D68" s="12" t="s">
        <v>403</v>
      </c>
      <c r="E68" s="13">
        <v>1735</v>
      </c>
      <c r="F68" s="13">
        <v>1897</v>
      </c>
      <c r="G68" s="13">
        <v>162</v>
      </c>
      <c r="H68" s="79">
        <v>9.3371999999999997E-2</v>
      </c>
      <c r="I68" s="15">
        <v>36980</v>
      </c>
      <c r="J68" s="15">
        <v>59920</v>
      </c>
      <c r="K68" s="15">
        <v>53350</v>
      </c>
      <c r="L68" s="15">
        <v>73340</v>
      </c>
      <c r="M68" s="13">
        <v>88</v>
      </c>
      <c r="N68" s="13">
        <v>60</v>
      </c>
      <c r="O68" s="13">
        <v>16</v>
      </c>
      <c r="P68" s="13">
        <v>164</v>
      </c>
      <c r="Q68" s="11" t="s">
        <v>308</v>
      </c>
      <c r="R68" s="11" t="s">
        <v>310</v>
      </c>
      <c r="S68" s="11" t="s">
        <v>385</v>
      </c>
      <c r="T68" s="11">
        <v>5</v>
      </c>
      <c r="U68" s="11">
        <v>5</v>
      </c>
      <c r="V68" s="11">
        <v>5</v>
      </c>
      <c r="W68" s="11" t="s">
        <v>258</v>
      </c>
      <c r="X68" s="21">
        <f t="shared" si="0"/>
        <v>9.3371999999999997E-4</v>
      </c>
    </row>
    <row r="69" spans="1:24" x14ac:dyDescent="0.25">
      <c r="A69" s="33" t="s">
        <v>60</v>
      </c>
      <c r="B69" s="11" t="s">
        <v>137</v>
      </c>
      <c r="C69" s="11" t="s">
        <v>404</v>
      </c>
      <c r="D69" s="12" t="s">
        <v>405</v>
      </c>
      <c r="E69" s="13">
        <v>1026</v>
      </c>
      <c r="F69" s="13">
        <v>1090</v>
      </c>
      <c r="G69" s="13">
        <v>64</v>
      </c>
      <c r="H69" s="79">
        <v>6.2378000000000003E-2</v>
      </c>
      <c r="I69" s="15">
        <v>61390</v>
      </c>
      <c r="J69" s="15">
        <v>78980</v>
      </c>
      <c r="K69" s="15">
        <v>74240</v>
      </c>
      <c r="L69" s="15">
        <v>91120</v>
      </c>
      <c r="M69" s="13">
        <v>31</v>
      </c>
      <c r="N69" s="13">
        <v>38</v>
      </c>
      <c r="O69" s="13">
        <v>6</v>
      </c>
      <c r="P69" s="13">
        <v>75</v>
      </c>
      <c r="Q69" s="11" t="s">
        <v>308</v>
      </c>
      <c r="R69" s="11" t="s">
        <v>310</v>
      </c>
      <c r="S69" s="11" t="s">
        <v>310</v>
      </c>
      <c r="T69" s="77">
        <v>5</v>
      </c>
      <c r="U69" s="77">
        <v>4</v>
      </c>
      <c r="V69" s="77">
        <v>5</v>
      </c>
      <c r="W69" s="11" t="s">
        <v>258</v>
      </c>
      <c r="X69" s="21">
        <f t="shared" si="0"/>
        <v>6.2377999999999999E-4</v>
      </c>
    </row>
    <row r="70" spans="1:24" x14ac:dyDescent="0.25">
      <c r="A70" s="33" t="s">
        <v>185</v>
      </c>
      <c r="B70" s="11" t="s">
        <v>137</v>
      </c>
      <c r="C70" s="11" t="s">
        <v>406</v>
      </c>
      <c r="D70" s="12" t="s">
        <v>407</v>
      </c>
      <c r="E70" s="13">
        <v>1331</v>
      </c>
      <c r="F70" s="13">
        <v>1294</v>
      </c>
      <c r="G70" s="13">
        <v>-37</v>
      </c>
      <c r="H70" s="79">
        <v>-2.7799000000000001E-2</v>
      </c>
      <c r="I70" s="15">
        <v>57080</v>
      </c>
      <c r="J70" s="15">
        <v>76870</v>
      </c>
      <c r="K70" s="15">
        <v>71370</v>
      </c>
      <c r="L70" s="15">
        <v>89540</v>
      </c>
      <c r="M70" s="13">
        <v>30</v>
      </c>
      <c r="N70" s="13">
        <v>60</v>
      </c>
      <c r="O70" s="13">
        <v>-4</v>
      </c>
      <c r="P70" s="13">
        <v>86</v>
      </c>
      <c r="Q70" s="11" t="s">
        <v>308</v>
      </c>
      <c r="R70" s="11" t="s">
        <v>310</v>
      </c>
      <c r="S70" s="11" t="s">
        <v>310</v>
      </c>
      <c r="T70" s="77">
        <v>4</v>
      </c>
      <c r="U70" s="77">
        <v>5</v>
      </c>
      <c r="V70" s="77">
        <v>4</v>
      </c>
      <c r="W70" s="11" t="s">
        <v>258</v>
      </c>
      <c r="X70" s="21">
        <f t="shared" si="0"/>
        <v>-2.7798999999999999E-4</v>
      </c>
    </row>
    <row r="71" spans="1:24" x14ac:dyDescent="0.25">
      <c r="A71" s="33" t="s">
        <v>54</v>
      </c>
      <c r="B71" s="11" t="s">
        <v>137</v>
      </c>
      <c r="C71" s="11" t="s">
        <v>408</v>
      </c>
      <c r="D71" s="12" t="s">
        <v>409</v>
      </c>
      <c r="E71" s="13">
        <v>6784</v>
      </c>
      <c r="F71" s="13">
        <v>7577</v>
      </c>
      <c r="G71" s="13">
        <v>793</v>
      </c>
      <c r="H71" s="79">
        <v>0.116893</v>
      </c>
      <c r="I71" s="15">
        <v>60060</v>
      </c>
      <c r="J71" s="15">
        <v>86310</v>
      </c>
      <c r="K71" s="15">
        <v>79030</v>
      </c>
      <c r="L71" s="15">
        <v>104120</v>
      </c>
      <c r="M71" s="13">
        <v>154</v>
      </c>
      <c r="N71" s="13">
        <v>294</v>
      </c>
      <c r="O71" s="13">
        <v>79</v>
      </c>
      <c r="P71" s="13">
        <v>527</v>
      </c>
      <c r="Q71" s="11" t="s">
        <v>308</v>
      </c>
      <c r="R71" s="11" t="s">
        <v>310</v>
      </c>
      <c r="S71" s="11" t="s">
        <v>310</v>
      </c>
      <c r="T71" s="77">
        <v>5</v>
      </c>
      <c r="U71" s="77">
        <v>5</v>
      </c>
      <c r="V71" s="77">
        <v>4</v>
      </c>
      <c r="W71" s="11" t="s">
        <v>258</v>
      </c>
      <c r="X71" s="21">
        <f t="shared" ref="X71:X134" si="1">H71/100</f>
        <v>1.1689299999999999E-3</v>
      </c>
    </row>
    <row r="72" spans="1:24" x14ac:dyDescent="0.25">
      <c r="A72" s="33" t="s">
        <v>139</v>
      </c>
      <c r="B72" s="11" t="s">
        <v>137</v>
      </c>
      <c r="C72" s="11" t="s">
        <v>290</v>
      </c>
      <c r="D72" s="12" t="s">
        <v>291</v>
      </c>
      <c r="E72" s="13">
        <v>5795</v>
      </c>
      <c r="F72" s="13">
        <v>7166</v>
      </c>
      <c r="G72" s="13">
        <v>1371</v>
      </c>
      <c r="H72" s="79">
        <v>0.23658300000000002</v>
      </c>
      <c r="I72" s="15">
        <v>65580</v>
      </c>
      <c r="J72" s="15">
        <v>136690</v>
      </c>
      <c r="K72" s="15">
        <v>101100</v>
      </c>
      <c r="L72" s="15">
        <v>168880</v>
      </c>
      <c r="M72" s="13">
        <v>175</v>
      </c>
      <c r="N72" s="13">
        <v>224</v>
      </c>
      <c r="O72" s="13">
        <v>137</v>
      </c>
      <c r="P72" s="13">
        <v>536</v>
      </c>
      <c r="Q72" s="11" t="s">
        <v>308</v>
      </c>
      <c r="R72" s="11" t="s">
        <v>310</v>
      </c>
      <c r="S72" s="11" t="s">
        <v>385</v>
      </c>
      <c r="T72" s="77">
        <v>4</v>
      </c>
      <c r="U72" s="77">
        <v>4</v>
      </c>
      <c r="V72" s="77">
        <v>4</v>
      </c>
      <c r="W72" s="11" t="s">
        <v>258</v>
      </c>
      <c r="X72" s="21">
        <f t="shared" si="1"/>
        <v>2.3658300000000002E-3</v>
      </c>
    </row>
    <row r="73" spans="1:24" x14ac:dyDescent="0.25">
      <c r="A73" s="33" t="s">
        <v>185</v>
      </c>
      <c r="B73" s="11" t="s">
        <v>137</v>
      </c>
      <c r="C73" s="11" t="s">
        <v>410</v>
      </c>
      <c r="D73" s="12" t="s">
        <v>411</v>
      </c>
      <c r="E73" s="13">
        <v>3107</v>
      </c>
      <c r="F73" s="13">
        <v>3012</v>
      </c>
      <c r="G73" s="13">
        <v>-95</v>
      </c>
      <c r="H73" s="79">
        <v>-3.0575999999999999E-2</v>
      </c>
      <c r="I73" s="15">
        <v>56180</v>
      </c>
      <c r="J73" s="15">
        <v>70910</v>
      </c>
      <c r="K73" s="15">
        <v>64580</v>
      </c>
      <c r="L73" s="15">
        <v>80840</v>
      </c>
      <c r="M73" s="13">
        <v>92</v>
      </c>
      <c r="N73" s="13">
        <v>118</v>
      </c>
      <c r="O73" s="13">
        <v>-10</v>
      </c>
      <c r="P73" s="13">
        <v>200</v>
      </c>
      <c r="Q73" s="11" t="s">
        <v>308</v>
      </c>
      <c r="R73" s="11" t="s">
        <v>310</v>
      </c>
      <c r="S73" s="11" t="s">
        <v>344</v>
      </c>
      <c r="T73" s="77">
        <v>4</v>
      </c>
      <c r="U73" s="77">
        <v>5</v>
      </c>
      <c r="V73" s="77">
        <v>4</v>
      </c>
      <c r="W73" s="11" t="s">
        <v>258</v>
      </c>
      <c r="X73" s="21">
        <f t="shared" si="1"/>
        <v>-3.0575999999999997E-4</v>
      </c>
    </row>
    <row r="74" spans="1:24" x14ac:dyDescent="0.25">
      <c r="A74" s="33" t="s">
        <v>60</v>
      </c>
      <c r="B74" s="11" t="s">
        <v>137</v>
      </c>
      <c r="C74" s="11" t="s">
        <v>412</v>
      </c>
      <c r="D74" s="12" t="s">
        <v>413</v>
      </c>
      <c r="E74" s="13">
        <v>1202</v>
      </c>
      <c r="F74" s="13">
        <v>1328</v>
      </c>
      <c r="G74" s="13">
        <v>126</v>
      </c>
      <c r="H74" s="79">
        <v>0.104825</v>
      </c>
      <c r="I74" s="15">
        <v>61870</v>
      </c>
      <c r="J74" s="15">
        <v>94760</v>
      </c>
      <c r="K74" s="15">
        <v>83520</v>
      </c>
      <c r="L74" s="15">
        <v>120920</v>
      </c>
      <c r="M74" s="13">
        <v>29</v>
      </c>
      <c r="N74" s="13">
        <v>53</v>
      </c>
      <c r="O74" s="13">
        <v>13</v>
      </c>
      <c r="P74" s="13">
        <v>95</v>
      </c>
      <c r="Q74" s="11" t="s">
        <v>308</v>
      </c>
      <c r="R74" s="11" t="s">
        <v>310</v>
      </c>
      <c r="S74" s="11" t="s">
        <v>310</v>
      </c>
      <c r="T74" s="77">
        <v>5</v>
      </c>
      <c r="U74" s="77">
        <v>4</v>
      </c>
      <c r="V74" s="77">
        <v>5</v>
      </c>
      <c r="W74" s="11" t="s">
        <v>258</v>
      </c>
      <c r="X74" s="21">
        <f t="shared" si="1"/>
        <v>1.0482499999999999E-3</v>
      </c>
    </row>
    <row r="75" spans="1:24" x14ac:dyDescent="0.25">
      <c r="A75" s="33" t="s">
        <v>54</v>
      </c>
      <c r="B75" s="11" t="s">
        <v>137</v>
      </c>
      <c r="C75" s="11" t="s">
        <v>292</v>
      </c>
      <c r="D75" s="12" t="s">
        <v>293</v>
      </c>
      <c r="E75" s="13">
        <v>2232</v>
      </c>
      <c r="F75" s="13">
        <v>2758</v>
      </c>
      <c r="G75" s="13">
        <v>526</v>
      </c>
      <c r="H75" s="79">
        <v>0.23566299999999998</v>
      </c>
      <c r="I75" s="15">
        <v>64340</v>
      </c>
      <c r="J75" s="15">
        <v>90800</v>
      </c>
      <c r="K75" s="15">
        <v>79530</v>
      </c>
      <c r="L75" s="15">
        <v>105650</v>
      </c>
      <c r="M75" s="13">
        <v>79</v>
      </c>
      <c r="N75" s="13">
        <v>96</v>
      </c>
      <c r="O75" s="13">
        <v>53</v>
      </c>
      <c r="P75" s="13">
        <v>228</v>
      </c>
      <c r="Q75" s="11" t="s">
        <v>308</v>
      </c>
      <c r="R75" s="11" t="s">
        <v>310</v>
      </c>
      <c r="S75" s="11" t="s">
        <v>385</v>
      </c>
      <c r="T75" s="77">
        <v>5</v>
      </c>
      <c r="U75" s="77">
        <v>4</v>
      </c>
      <c r="V75" s="77">
        <v>4</v>
      </c>
      <c r="W75" s="11" t="s">
        <v>258</v>
      </c>
      <c r="X75" s="21">
        <f t="shared" si="1"/>
        <v>2.3566299999999997E-3</v>
      </c>
    </row>
    <row r="76" spans="1:24" x14ac:dyDescent="0.25">
      <c r="A76" s="33" t="s">
        <v>60</v>
      </c>
      <c r="B76" s="11" t="s">
        <v>137</v>
      </c>
      <c r="C76" s="11" t="s">
        <v>414</v>
      </c>
      <c r="D76" s="12" t="s">
        <v>415</v>
      </c>
      <c r="E76" s="13">
        <v>119</v>
      </c>
      <c r="F76" s="13">
        <v>134</v>
      </c>
      <c r="G76" s="13">
        <v>15</v>
      </c>
      <c r="H76" s="79">
        <v>0.12605</v>
      </c>
      <c r="I76" s="15">
        <v>39930</v>
      </c>
      <c r="J76" s="15">
        <v>63560</v>
      </c>
      <c r="K76" s="15">
        <v>50670</v>
      </c>
      <c r="L76" s="15">
        <v>75940</v>
      </c>
      <c r="M76" s="13">
        <v>3</v>
      </c>
      <c r="N76" s="13">
        <v>5</v>
      </c>
      <c r="O76" s="13">
        <v>2</v>
      </c>
      <c r="P76" s="13">
        <v>10</v>
      </c>
      <c r="Q76" s="11" t="s">
        <v>308</v>
      </c>
      <c r="R76" s="11" t="s">
        <v>310</v>
      </c>
      <c r="S76" s="11" t="s">
        <v>344</v>
      </c>
      <c r="T76" s="77">
        <v>4</v>
      </c>
      <c r="U76" s="77">
        <v>4</v>
      </c>
      <c r="V76" s="77">
        <v>4</v>
      </c>
      <c r="W76" s="11" t="s">
        <v>258</v>
      </c>
      <c r="X76" s="21">
        <f t="shared" si="1"/>
        <v>1.2604999999999999E-3</v>
      </c>
    </row>
    <row r="77" spans="1:24" x14ac:dyDescent="0.25">
      <c r="A77" s="33" t="s">
        <v>60</v>
      </c>
      <c r="B77" s="11" t="s">
        <v>137</v>
      </c>
      <c r="C77" s="11" t="s">
        <v>416</v>
      </c>
      <c r="D77" s="12" t="s">
        <v>417</v>
      </c>
      <c r="E77" s="13">
        <v>7938</v>
      </c>
      <c r="F77" s="13">
        <v>8383</v>
      </c>
      <c r="G77" s="13">
        <v>445</v>
      </c>
      <c r="H77" s="79">
        <v>5.6058999999999998E-2</v>
      </c>
      <c r="I77" s="15">
        <v>47580</v>
      </c>
      <c r="J77" s="15">
        <v>77380</v>
      </c>
      <c r="K77" s="15">
        <v>64170</v>
      </c>
      <c r="L77" s="15">
        <v>94200</v>
      </c>
      <c r="M77" s="13">
        <v>216</v>
      </c>
      <c r="N77" s="13">
        <v>332</v>
      </c>
      <c r="O77" s="13">
        <v>44</v>
      </c>
      <c r="P77" s="13">
        <v>592</v>
      </c>
      <c r="Q77" s="11" t="s">
        <v>308</v>
      </c>
      <c r="R77" s="11" t="s">
        <v>313</v>
      </c>
      <c r="S77" s="11" t="s">
        <v>344</v>
      </c>
      <c r="T77" s="77">
        <v>4</v>
      </c>
      <c r="U77" s="77">
        <v>5</v>
      </c>
      <c r="V77" s="77">
        <v>4</v>
      </c>
      <c r="W77" s="11" t="s">
        <v>258</v>
      </c>
      <c r="X77" s="21">
        <f t="shared" si="1"/>
        <v>5.6059000000000002E-4</v>
      </c>
    </row>
    <row r="78" spans="1:24" x14ac:dyDescent="0.25">
      <c r="A78" s="33" t="s">
        <v>180</v>
      </c>
      <c r="B78" s="11" t="s">
        <v>137</v>
      </c>
      <c r="C78" s="11" t="s">
        <v>418</v>
      </c>
      <c r="D78" s="12" t="s">
        <v>419</v>
      </c>
      <c r="E78" s="13">
        <v>2043</v>
      </c>
      <c r="F78" s="13">
        <v>2187</v>
      </c>
      <c r="G78" s="13">
        <v>144</v>
      </c>
      <c r="H78" s="79">
        <v>7.0484999999999992E-2</v>
      </c>
      <c r="I78" s="15">
        <v>38230</v>
      </c>
      <c r="J78" s="15">
        <v>50630</v>
      </c>
      <c r="K78" s="15">
        <v>46880</v>
      </c>
      <c r="L78" s="15">
        <v>56830</v>
      </c>
      <c r="M78" s="13">
        <v>75</v>
      </c>
      <c r="N78" s="13">
        <v>81</v>
      </c>
      <c r="O78" s="13">
        <v>14</v>
      </c>
      <c r="P78" s="13">
        <v>170</v>
      </c>
      <c r="Q78" s="11" t="s">
        <v>308</v>
      </c>
      <c r="R78" s="11" t="s">
        <v>310</v>
      </c>
      <c r="S78" s="11" t="s">
        <v>344</v>
      </c>
      <c r="T78" s="77">
        <v>4</v>
      </c>
      <c r="U78" s="77">
        <v>4</v>
      </c>
      <c r="V78" s="77">
        <v>4</v>
      </c>
      <c r="W78" s="11" t="s">
        <v>258</v>
      </c>
      <c r="X78" s="21">
        <f t="shared" si="1"/>
        <v>7.0484999999999992E-4</v>
      </c>
    </row>
    <row r="79" spans="1:24" x14ac:dyDescent="0.25">
      <c r="A79" s="33" t="s">
        <v>185</v>
      </c>
      <c r="B79" s="11" t="s">
        <v>96</v>
      </c>
      <c r="C79" s="11" t="s">
        <v>420</v>
      </c>
      <c r="D79" s="12" t="s">
        <v>421</v>
      </c>
      <c r="E79" s="13">
        <v>2238</v>
      </c>
      <c r="F79" s="13">
        <v>2273</v>
      </c>
      <c r="G79" s="13">
        <v>35</v>
      </c>
      <c r="H79" s="79">
        <v>1.5639E-2</v>
      </c>
      <c r="I79" s="15">
        <v>30130</v>
      </c>
      <c r="J79" s="15">
        <v>45750</v>
      </c>
      <c r="K79" s="15">
        <v>34360</v>
      </c>
      <c r="L79" s="15">
        <v>56730</v>
      </c>
      <c r="M79" s="13">
        <v>126</v>
      </c>
      <c r="N79" s="13">
        <v>125</v>
      </c>
      <c r="O79" s="13">
        <v>4</v>
      </c>
      <c r="P79" s="13">
        <v>255</v>
      </c>
      <c r="Q79" s="11" t="s">
        <v>335</v>
      </c>
      <c r="R79" s="11" t="s">
        <v>310</v>
      </c>
      <c r="S79" s="11" t="s">
        <v>344</v>
      </c>
      <c r="T79" s="77">
        <v>4</v>
      </c>
      <c r="U79" s="77">
        <v>4</v>
      </c>
      <c r="V79" s="77">
        <v>4</v>
      </c>
      <c r="W79" s="11" t="s">
        <v>258</v>
      </c>
      <c r="X79" s="21">
        <f t="shared" si="1"/>
        <v>1.5639000000000001E-4</v>
      </c>
    </row>
    <row r="80" spans="1:24" x14ac:dyDescent="0.25">
      <c r="A80" s="33" t="s">
        <v>60</v>
      </c>
      <c r="B80" s="11" t="s">
        <v>137</v>
      </c>
      <c r="C80" s="11" t="s">
        <v>422</v>
      </c>
      <c r="D80" s="12" t="s">
        <v>423</v>
      </c>
      <c r="E80" s="13">
        <v>2413</v>
      </c>
      <c r="F80" s="13">
        <v>2634</v>
      </c>
      <c r="G80" s="13">
        <v>221</v>
      </c>
      <c r="H80" s="79">
        <v>9.1587000000000002E-2</v>
      </c>
      <c r="I80" s="15">
        <v>49830</v>
      </c>
      <c r="J80" s="15">
        <v>76470</v>
      </c>
      <c r="K80" s="15">
        <v>64310</v>
      </c>
      <c r="L80" s="15">
        <v>89290</v>
      </c>
      <c r="M80" s="13">
        <v>58</v>
      </c>
      <c r="N80" s="13">
        <v>105</v>
      </c>
      <c r="O80" s="13">
        <v>22</v>
      </c>
      <c r="P80" s="13">
        <v>185</v>
      </c>
      <c r="Q80" s="11" t="s">
        <v>308</v>
      </c>
      <c r="R80" s="11" t="s">
        <v>310</v>
      </c>
      <c r="S80" s="11" t="s">
        <v>310</v>
      </c>
      <c r="T80" s="77">
        <v>5</v>
      </c>
      <c r="U80" s="77">
        <v>4</v>
      </c>
      <c r="V80" s="77">
        <v>5</v>
      </c>
      <c r="W80" s="11" t="s">
        <v>258</v>
      </c>
      <c r="X80" s="21">
        <f t="shared" si="1"/>
        <v>9.1587000000000005E-4</v>
      </c>
    </row>
    <row r="81" spans="1:24" x14ac:dyDescent="0.25">
      <c r="H81" s="79" t="s">
        <v>1816</v>
      </c>
      <c r="X81" s="21" t="e">
        <f t="shared" si="1"/>
        <v>#VALUE!</v>
      </c>
    </row>
    <row r="82" spans="1:24" s="21" customFormat="1" x14ac:dyDescent="0.25">
      <c r="A82" s="44" t="s">
        <v>258</v>
      </c>
      <c r="B82" s="16" t="s">
        <v>258</v>
      </c>
      <c r="C82" s="16" t="s">
        <v>10</v>
      </c>
      <c r="D82" s="17" t="s">
        <v>11</v>
      </c>
      <c r="E82" s="18">
        <v>96147</v>
      </c>
      <c r="F82" s="18">
        <v>111066</v>
      </c>
      <c r="G82" s="18">
        <v>14919</v>
      </c>
      <c r="H82" s="78">
        <v>0.155169</v>
      </c>
      <c r="I82" s="20">
        <v>56920</v>
      </c>
      <c r="J82" s="20">
        <v>88750</v>
      </c>
      <c r="K82" s="20">
        <v>80880</v>
      </c>
      <c r="L82" s="20">
        <v>114110</v>
      </c>
      <c r="M82" s="18">
        <v>2314</v>
      </c>
      <c r="N82" s="18">
        <v>3790</v>
      </c>
      <c r="O82" s="18">
        <v>1492</v>
      </c>
      <c r="P82" s="18">
        <v>7596</v>
      </c>
      <c r="Q82" s="16" t="s">
        <v>258</v>
      </c>
      <c r="R82" s="16" t="s">
        <v>258</v>
      </c>
      <c r="S82" s="16" t="s">
        <v>258</v>
      </c>
      <c r="T82" s="16" t="s">
        <v>258</v>
      </c>
      <c r="U82" s="16" t="s">
        <v>258</v>
      </c>
      <c r="V82" s="16" t="s">
        <v>258</v>
      </c>
      <c r="W82" s="16" t="s">
        <v>258</v>
      </c>
      <c r="X82" s="21">
        <f t="shared" si="1"/>
        <v>1.5516900000000001E-3</v>
      </c>
    </row>
    <row r="83" spans="1:24" x14ac:dyDescent="0.25">
      <c r="A83" s="33" t="s">
        <v>54</v>
      </c>
      <c r="B83" s="11" t="s">
        <v>137</v>
      </c>
      <c r="C83" s="11" t="s">
        <v>424</v>
      </c>
      <c r="D83" s="12" t="s">
        <v>425</v>
      </c>
      <c r="E83" s="13">
        <v>9225</v>
      </c>
      <c r="F83" s="13">
        <v>10169</v>
      </c>
      <c r="G83" s="13">
        <v>944</v>
      </c>
      <c r="H83" s="79">
        <v>0.10233100000000001</v>
      </c>
      <c r="I83" s="15">
        <v>71650</v>
      </c>
      <c r="J83" s="15">
        <v>97650</v>
      </c>
      <c r="K83" s="15">
        <v>96660</v>
      </c>
      <c r="L83" s="15">
        <v>121580</v>
      </c>
      <c r="M83" s="13">
        <v>243</v>
      </c>
      <c r="N83" s="13">
        <v>322</v>
      </c>
      <c r="O83" s="13">
        <v>94</v>
      </c>
      <c r="P83" s="13">
        <v>659</v>
      </c>
      <c r="Q83" s="11" t="s">
        <v>308</v>
      </c>
      <c r="R83" s="11" t="s">
        <v>310</v>
      </c>
      <c r="S83" s="11" t="s">
        <v>310</v>
      </c>
      <c r="T83" s="77">
        <v>5</v>
      </c>
      <c r="U83" s="77">
        <v>4</v>
      </c>
      <c r="V83" s="77">
        <v>4</v>
      </c>
      <c r="W83" s="11" t="s">
        <v>328</v>
      </c>
      <c r="X83" s="21">
        <f t="shared" si="1"/>
        <v>1.0233100000000001E-3</v>
      </c>
    </row>
    <row r="84" spans="1:24" x14ac:dyDescent="0.25">
      <c r="A84" s="33" t="s">
        <v>54</v>
      </c>
      <c r="B84" s="11" t="s">
        <v>137</v>
      </c>
      <c r="C84" s="11" t="s">
        <v>270</v>
      </c>
      <c r="D84" s="12" t="s">
        <v>271</v>
      </c>
      <c r="E84" s="13">
        <v>3465</v>
      </c>
      <c r="F84" s="13">
        <v>4642</v>
      </c>
      <c r="G84" s="13">
        <v>1177</v>
      </c>
      <c r="H84" s="79">
        <v>0.33968300000000001</v>
      </c>
      <c r="I84" s="15">
        <v>81500</v>
      </c>
      <c r="J84" s="15">
        <v>102320</v>
      </c>
      <c r="K84" s="15">
        <v>96800</v>
      </c>
      <c r="L84" s="15">
        <v>125110</v>
      </c>
      <c r="M84" s="13">
        <v>88</v>
      </c>
      <c r="N84" s="13">
        <v>149</v>
      </c>
      <c r="O84" s="13">
        <v>118</v>
      </c>
      <c r="P84" s="13">
        <v>355</v>
      </c>
      <c r="Q84" s="11" t="s">
        <v>308</v>
      </c>
      <c r="R84" s="11" t="s">
        <v>313</v>
      </c>
      <c r="S84" s="11" t="s">
        <v>310</v>
      </c>
      <c r="T84" s="77">
        <v>5</v>
      </c>
      <c r="U84" s="77">
        <v>6</v>
      </c>
      <c r="V84" s="77">
        <v>6</v>
      </c>
      <c r="W84" s="11" t="s">
        <v>328</v>
      </c>
      <c r="X84" s="21">
        <f t="shared" si="1"/>
        <v>3.39683E-3</v>
      </c>
    </row>
    <row r="85" spans="1:24" x14ac:dyDescent="0.25">
      <c r="A85" s="33" t="s">
        <v>54</v>
      </c>
      <c r="B85" s="11" t="s">
        <v>137</v>
      </c>
      <c r="C85" s="11" t="s">
        <v>272</v>
      </c>
      <c r="D85" s="12" t="s">
        <v>273</v>
      </c>
      <c r="E85" s="13">
        <v>538</v>
      </c>
      <c r="F85" s="13">
        <v>713</v>
      </c>
      <c r="G85" s="13">
        <v>175</v>
      </c>
      <c r="H85" s="79">
        <v>0.32527900000000004</v>
      </c>
      <c r="I85" s="15">
        <v>82570</v>
      </c>
      <c r="J85" s="15">
        <v>133200</v>
      </c>
      <c r="K85" s="15">
        <v>108380</v>
      </c>
      <c r="L85" s="15">
        <v>155550</v>
      </c>
      <c r="M85" s="13">
        <v>15</v>
      </c>
      <c r="N85" s="13">
        <v>24</v>
      </c>
      <c r="O85" s="13">
        <v>18</v>
      </c>
      <c r="P85" s="13">
        <v>57</v>
      </c>
      <c r="Q85" s="11" t="s">
        <v>349</v>
      </c>
      <c r="R85" s="11" t="s">
        <v>310</v>
      </c>
      <c r="S85" s="11" t="s">
        <v>310</v>
      </c>
      <c r="T85" s="77">
        <v>7</v>
      </c>
      <c r="U85" s="77">
        <v>5</v>
      </c>
      <c r="V85" s="77">
        <v>4</v>
      </c>
      <c r="W85" s="11" t="s">
        <v>328</v>
      </c>
      <c r="X85" s="21">
        <f t="shared" si="1"/>
        <v>3.2527900000000002E-3</v>
      </c>
    </row>
    <row r="86" spans="1:24" x14ac:dyDescent="0.25">
      <c r="A86" s="33" t="s">
        <v>60</v>
      </c>
      <c r="B86" s="11" t="s">
        <v>96</v>
      </c>
      <c r="C86" s="11" t="s">
        <v>426</v>
      </c>
      <c r="D86" s="12" t="s">
        <v>427</v>
      </c>
      <c r="E86" s="13">
        <v>4620</v>
      </c>
      <c r="F86" s="13">
        <v>5061</v>
      </c>
      <c r="G86" s="13">
        <v>441</v>
      </c>
      <c r="H86" s="79">
        <v>9.5455000000000012E-2</v>
      </c>
      <c r="I86" s="15">
        <v>47510</v>
      </c>
      <c r="J86" s="15">
        <v>68790</v>
      </c>
      <c r="K86" s="15">
        <v>56600</v>
      </c>
      <c r="L86" s="15">
        <v>76660</v>
      </c>
      <c r="M86" s="13">
        <v>119</v>
      </c>
      <c r="N86" s="13">
        <v>199</v>
      </c>
      <c r="O86" s="13">
        <v>44</v>
      </c>
      <c r="P86" s="13">
        <v>362</v>
      </c>
      <c r="Q86" s="11" t="s">
        <v>376</v>
      </c>
      <c r="R86" s="11" t="s">
        <v>310</v>
      </c>
      <c r="S86" s="11" t="s">
        <v>344</v>
      </c>
      <c r="T86" s="77">
        <v>5</v>
      </c>
      <c r="U86" s="77">
        <v>5</v>
      </c>
      <c r="V86" s="77">
        <v>4</v>
      </c>
      <c r="W86" s="11" t="s">
        <v>328</v>
      </c>
      <c r="X86" s="21">
        <f t="shared" si="1"/>
        <v>9.5455000000000008E-4</v>
      </c>
    </row>
    <row r="87" spans="1:24" x14ac:dyDescent="0.25">
      <c r="A87" s="33" t="s">
        <v>57</v>
      </c>
      <c r="B87" s="11" t="s">
        <v>96</v>
      </c>
      <c r="C87" s="11" t="s">
        <v>428</v>
      </c>
      <c r="D87" s="12" t="s">
        <v>429</v>
      </c>
      <c r="E87" s="13">
        <v>14751</v>
      </c>
      <c r="F87" s="13">
        <v>15820</v>
      </c>
      <c r="G87" s="13">
        <v>1069</v>
      </c>
      <c r="H87" s="79">
        <v>7.2469999999999993E-2</v>
      </c>
      <c r="I87" s="15">
        <v>41600</v>
      </c>
      <c r="J87" s="15">
        <v>57600</v>
      </c>
      <c r="K87" s="15">
        <v>51720</v>
      </c>
      <c r="L87" s="15">
        <v>67450</v>
      </c>
      <c r="M87" s="13">
        <v>375</v>
      </c>
      <c r="N87" s="13">
        <v>628</v>
      </c>
      <c r="O87" s="13">
        <v>107</v>
      </c>
      <c r="P87" s="13">
        <v>1110</v>
      </c>
      <c r="Q87" s="11" t="s">
        <v>430</v>
      </c>
      <c r="R87" s="11" t="s">
        <v>310</v>
      </c>
      <c r="S87" s="11" t="s">
        <v>344</v>
      </c>
      <c r="T87" s="77">
        <v>4</v>
      </c>
      <c r="U87" s="77">
        <v>4</v>
      </c>
      <c r="V87" s="77">
        <v>4</v>
      </c>
      <c r="W87" s="11" t="s">
        <v>328</v>
      </c>
      <c r="X87" s="21">
        <f t="shared" si="1"/>
        <v>7.2469999999999989E-4</v>
      </c>
    </row>
    <row r="88" spans="1:24" x14ac:dyDescent="0.25">
      <c r="A88" s="33" t="s">
        <v>57</v>
      </c>
      <c r="B88" s="11" t="s">
        <v>137</v>
      </c>
      <c r="C88" s="11" t="s">
        <v>431</v>
      </c>
      <c r="D88" s="12" t="s">
        <v>432</v>
      </c>
      <c r="E88" s="13">
        <v>4150</v>
      </c>
      <c r="F88" s="13">
        <v>4451</v>
      </c>
      <c r="G88" s="13">
        <v>301</v>
      </c>
      <c r="H88" s="79">
        <v>7.2529999999999997E-2</v>
      </c>
      <c r="I88" s="15">
        <v>82870</v>
      </c>
      <c r="J88" s="15">
        <v>115800</v>
      </c>
      <c r="K88" s="15">
        <v>109760</v>
      </c>
      <c r="L88" s="15">
        <v>145630</v>
      </c>
      <c r="M88" s="13">
        <v>78</v>
      </c>
      <c r="N88" s="13">
        <v>147</v>
      </c>
      <c r="O88" s="13">
        <v>30</v>
      </c>
      <c r="P88" s="13">
        <v>255</v>
      </c>
      <c r="Q88" s="11" t="s">
        <v>308</v>
      </c>
      <c r="R88" s="11" t="s">
        <v>309</v>
      </c>
      <c r="S88" s="11" t="s">
        <v>310</v>
      </c>
      <c r="T88" s="77">
        <v>4</v>
      </c>
      <c r="U88" s="77">
        <v>5</v>
      </c>
      <c r="V88" s="77">
        <v>5</v>
      </c>
      <c r="W88" s="11" t="s">
        <v>328</v>
      </c>
      <c r="X88" s="21">
        <f t="shared" si="1"/>
        <v>7.2530000000000001E-4</v>
      </c>
    </row>
    <row r="89" spans="1:24" x14ac:dyDescent="0.25">
      <c r="A89" s="33" t="s">
        <v>57</v>
      </c>
      <c r="B89" s="11" t="s">
        <v>137</v>
      </c>
      <c r="C89" s="11" t="s">
        <v>433</v>
      </c>
      <c r="D89" s="12" t="s">
        <v>434</v>
      </c>
      <c r="E89" s="13">
        <v>2076</v>
      </c>
      <c r="F89" s="13">
        <v>2272</v>
      </c>
      <c r="G89" s="13">
        <v>196</v>
      </c>
      <c r="H89" s="79">
        <v>9.4411999999999996E-2</v>
      </c>
      <c r="I89" s="15">
        <v>56940</v>
      </c>
      <c r="J89" s="15">
        <v>90660</v>
      </c>
      <c r="K89" s="15">
        <v>81630</v>
      </c>
      <c r="L89" s="15">
        <v>121400</v>
      </c>
      <c r="M89" s="13">
        <v>55</v>
      </c>
      <c r="N89" s="13">
        <v>70</v>
      </c>
      <c r="O89" s="13">
        <v>20</v>
      </c>
      <c r="P89" s="13">
        <v>145</v>
      </c>
      <c r="Q89" s="11" t="s">
        <v>308</v>
      </c>
      <c r="R89" s="11" t="s">
        <v>310</v>
      </c>
      <c r="S89" s="11" t="s">
        <v>310</v>
      </c>
      <c r="T89" s="77">
        <v>5</v>
      </c>
      <c r="U89" s="77">
        <v>4</v>
      </c>
      <c r="V89" s="77">
        <v>5</v>
      </c>
      <c r="W89" s="11" t="s">
        <v>328</v>
      </c>
      <c r="X89" s="21">
        <f t="shared" si="1"/>
        <v>9.4412000000000001E-4</v>
      </c>
    </row>
    <row r="90" spans="1:24" x14ac:dyDescent="0.25">
      <c r="A90" s="33" t="s">
        <v>54</v>
      </c>
      <c r="B90" s="11" t="s">
        <v>137</v>
      </c>
      <c r="C90" s="11" t="s">
        <v>435</v>
      </c>
      <c r="D90" s="12" t="s">
        <v>436</v>
      </c>
      <c r="E90" s="13">
        <v>2033</v>
      </c>
      <c r="F90" s="13">
        <v>2304</v>
      </c>
      <c r="G90" s="13">
        <v>271</v>
      </c>
      <c r="H90" s="79">
        <v>0.133301</v>
      </c>
      <c r="I90" s="15">
        <v>74070</v>
      </c>
      <c r="J90" s="15">
        <v>106560</v>
      </c>
      <c r="K90" s="15">
        <v>102810</v>
      </c>
      <c r="L90" s="15">
        <v>131940</v>
      </c>
      <c r="M90" s="13">
        <v>55</v>
      </c>
      <c r="N90" s="13">
        <v>70</v>
      </c>
      <c r="O90" s="13">
        <v>27</v>
      </c>
      <c r="P90" s="13">
        <v>152</v>
      </c>
      <c r="Q90" s="11" t="s">
        <v>308</v>
      </c>
      <c r="R90" s="11" t="s">
        <v>313</v>
      </c>
      <c r="S90" s="11" t="s">
        <v>310</v>
      </c>
      <c r="T90" s="77">
        <v>4</v>
      </c>
      <c r="U90" s="77">
        <v>5</v>
      </c>
      <c r="V90" s="77">
        <v>5</v>
      </c>
      <c r="W90" s="11" t="s">
        <v>328</v>
      </c>
      <c r="X90" s="21">
        <f t="shared" si="1"/>
        <v>1.3330099999999999E-3</v>
      </c>
    </row>
    <row r="91" spans="1:24" x14ac:dyDescent="0.25">
      <c r="A91" s="33" t="s">
        <v>60</v>
      </c>
      <c r="B91" s="11" t="s">
        <v>137</v>
      </c>
      <c r="C91" s="11" t="s">
        <v>437</v>
      </c>
      <c r="D91" s="12" t="s">
        <v>438</v>
      </c>
      <c r="E91" s="13">
        <v>6966</v>
      </c>
      <c r="F91" s="13">
        <v>7289</v>
      </c>
      <c r="G91" s="13">
        <v>323</v>
      </c>
      <c r="H91" s="79">
        <v>4.6367999999999999E-2</v>
      </c>
      <c r="I91" s="15">
        <v>61730</v>
      </c>
      <c r="J91" s="15">
        <v>89080</v>
      </c>
      <c r="K91" s="15">
        <v>82530</v>
      </c>
      <c r="L91" s="15">
        <v>111800</v>
      </c>
      <c r="M91" s="13">
        <v>146</v>
      </c>
      <c r="N91" s="13">
        <v>248</v>
      </c>
      <c r="O91" s="13">
        <v>32</v>
      </c>
      <c r="P91" s="13">
        <v>426</v>
      </c>
      <c r="Q91" s="11" t="s">
        <v>308</v>
      </c>
      <c r="R91" s="11" t="s">
        <v>310</v>
      </c>
      <c r="S91" s="11" t="s">
        <v>310</v>
      </c>
      <c r="T91" s="77">
        <v>5</v>
      </c>
      <c r="U91" s="77">
        <v>5</v>
      </c>
      <c r="V91" s="77">
        <v>4</v>
      </c>
      <c r="W91" s="11" t="s">
        <v>328</v>
      </c>
      <c r="X91" s="21">
        <f t="shared" si="1"/>
        <v>4.6368000000000001E-4</v>
      </c>
    </row>
    <row r="92" spans="1:24" x14ac:dyDescent="0.25">
      <c r="A92" s="33" t="s">
        <v>185</v>
      </c>
      <c r="B92" s="11" t="s">
        <v>137</v>
      </c>
      <c r="C92" s="11" t="s">
        <v>439</v>
      </c>
      <c r="D92" s="12" t="s">
        <v>440</v>
      </c>
      <c r="E92" s="13">
        <v>3536</v>
      </c>
      <c r="F92" s="13">
        <v>3277</v>
      </c>
      <c r="G92" s="13">
        <v>-259</v>
      </c>
      <c r="H92" s="79">
        <v>-7.3247000000000007E-2</v>
      </c>
      <c r="I92" s="15">
        <v>37000</v>
      </c>
      <c r="J92" s="15">
        <v>75010</v>
      </c>
      <c r="K92" s="15">
        <v>72330</v>
      </c>
      <c r="L92" s="15">
        <v>101200</v>
      </c>
      <c r="M92" s="13">
        <v>84</v>
      </c>
      <c r="N92" s="13">
        <v>121</v>
      </c>
      <c r="O92" s="13">
        <v>-26</v>
      </c>
      <c r="P92" s="13">
        <v>179</v>
      </c>
      <c r="Q92" s="11" t="s">
        <v>308</v>
      </c>
      <c r="R92" s="11" t="s">
        <v>310</v>
      </c>
      <c r="S92" s="11" t="s">
        <v>310</v>
      </c>
      <c r="T92" s="77">
        <v>5</v>
      </c>
      <c r="U92" s="77">
        <v>5</v>
      </c>
      <c r="V92" s="77">
        <v>5</v>
      </c>
      <c r="W92" s="11" t="s">
        <v>328</v>
      </c>
      <c r="X92" s="21">
        <f t="shared" si="1"/>
        <v>-7.3247000000000004E-4</v>
      </c>
    </row>
    <row r="93" spans="1:24" x14ac:dyDescent="0.25">
      <c r="A93" s="33" t="s">
        <v>139</v>
      </c>
      <c r="B93" s="11" t="s">
        <v>137</v>
      </c>
      <c r="C93" s="11" t="s">
        <v>147</v>
      </c>
      <c r="D93" s="12" t="s">
        <v>148</v>
      </c>
      <c r="E93" s="13">
        <v>19531</v>
      </c>
      <c r="F93" s="13">
        <v>24693</v>
      </c>
      <c r="G93" s="13">
        <v>5162</v>
      </c>
      <c r="H93" s="79">
        <v>0.26429799999999998</v>
      </c>
      <c r="I93" s="15">
        <v>77560</v>
      </c>
      <c r="J93" s="15">
        <v>107980</v>
      </c>
      <c r="K93" s="15">
        <v>104600</v>
      </c>
      <c r="L93" s="15">
        <v>132700</v>
      </c>
      <c r="M93" s="13">
        <v>379</v>
      </c>
      <c r="N93" s="13">
        <v>791</v>
      </c>
      <c r="O93" s="13">
        <v>516</v>
      </c>
      <c r="P93" s="13">
        <v>1686</v>
      </c>
      <c r="Q93" s="11" t="s">
        <v>308</v>
      </c>
      <c r="R93" s="11" t="s">
        <v>310</v>
      </c>
      <c r="S93" s="11" t="s">
        <v>310</v>
      </c>
      <c r="T93" s="77">
        <v>4</v>
      </c>
      <c r="U93" s="77">
        <v>4</v>
      </c>
      <c r="V93" s="77">
        <v>4</v>
      </c>
      <c r="W93" s="11" t="s">
        <v>328</v>
      </c>
      <c r="X93" s="21">
        <f t="shared" si="1"/>
        <v>2.6429799999999996E-3</v>
      </c>
    </row>
    <row r="94" spans="1:24" x14ac:dyDescent="0.25">
      <c r="A94" s="33" t="s">
        <v>57</v>
      </c>
      <c r="B94" s="11" t="s">
        <v>137</v>
      </c>
      <c r="C94" s="11" t="s">
        <v>294</v>
      </c>
      <c r="D94" s="12" t="s">
        <v>295</v>
      </c>
      <c r="E94" s="13">
        <v>3403</v>
      </c>
      <c r="F94" s="13">
        <v>4199</v>
      </c>
      <c r="G94" s="13">
        <v>796</v>
      </c>
      <c r="H94" s="79">
        <v>0.23391100000000001</v>
      </c>
      <c r="I94" s="15">
        <v>54140</v>
      </c>
      <c r="J94" s="15">
        <v>76900</v>
      </c>
      <c r="K94" s="15">
        <v>73910</v>
      </c>
      <c r="L94" s="15">
        <v>98840</v>
      </c>
      <c r="M94" s="13">
        <v>96</v>
      </c>
      <c r="N94" s="13">
        <v>136</v>
      </c>
      <c r="O94" s="13">
        <v>80</v>
      </c>
      <c r="P94" s="13">
        <v>312</v>
      </c>
      <c r="Q94" s="11" t="s">
        <v>308</v>
      </c>
      <c r="R94" s="11" t="s">
        <v>310</v>
      </c>
      <c r="S94" s="11" t="s">
        <v>310</v>
      </c>
      <c r="T94" s="77">
        <v>4</v>
      </c>
      <c r="U94" s="77">
        <v>5</v>
      </c>
      <c r="V94" s="77">
        <v>5</v>
      </c>
      <c r="W94" s="11" t="s">
        <v>328</v>
      </c>
      <c r="X94" s="21">
        <f t="shared" si="1"/>
        <v>2.3391100000000001E-3</v>
      </c>
    </row>
    <row r="95" spans="1:24" x14ac:dyDescent="0.25">
      <c r="A95" s="33" t="s">
        <v>57</v>
      </c>
      <c r="B95" s="11" t="s">
        <v>137</v>
      </c>
      <c r="C95" s="11" t="s">
        <v>298</v>
      </c>
      <c r="D95" s="12" t="s">
        <v>299</v>
      </c>
      <c r="E95" s="13">
        <v>2120</v>
      </c>
      <c r="F95" s="13">
        <v>2555</v>
      </c>
      <c r="G95" s="13">
        <v>435</v>
      </c>
      <c r="H95" s="79">
        <v>0.20518899999999998</v>
      </c>
      <c r="I95" s="15">
        <v>61860</v>
      </c>
      <c r="J95" s="15">
        <v>81130</v>
      </c>
      <c r="K95" s="15">
        <v>68430</v>
      </c>
      <c r="L95" s="15">
        <v>100150</v>
      </c>
      <c r="M95" s="13">
        <v>46</v>
      </c>
      <c r="N95" s="13">
        <v>98</v>
      </c>
      <c r="O95" s="13">
        <v>44</v>
      </c>
      <c r="P95" s="13">
        <v>188</v>
      </c>
      <c r="Q95" s="11" t="s">
        <v>308</v>
      </c>
      <c r="R95" s="11" t="s">
        <v>310</v>
      </c>
      <c r="S95" s="11" t="s">
        <v>310</v>
      </c>
      <c r="T95" s="77">
        <v>5</v>
      </c>
      <c r="U95" s="77">
        <v>5</v>
      </c>
      <c r="V95" s="77">
        <v>6</v>
      </c>
      <c r="W95" s="11" t="s">
        <v>328</v>
      </c>
      <c r="X95" s="21">
        <f t="shared" si="1"/>
        <v>2.0518899999999998E-3</v>
      </c>
    </row>
    <row r="96" spans="1:24" x14ac:dyDescent="0.25">
      <c r="A96" s="33" t="s">
        <v>57</v>
      </c>
      <c r="B96" s="11" t="s">
        <v>137</v>
      </c>
      <c r="C96" s="11" t="s">
        <v>441</v>
      </c>
      <c r="D96" s="12" t="s">
        <v>442</v>
      </c>
      <c r="E96" s="13">
        <v>1925</v>
      </c>
      <c r="F96" s="13">
        <v>2183</v>
      </c>
      <c r="G96" s="13">
        <v>258</v>
      </c>
      <c r="H96" s="79">
        <v>0.13402600000000001</v>
      </c>
      <c r="I96" s="15">
        <v>47320</v>
      </c>
      <c r="J96" s="15">
        <v>76230</v>
      </c>
      <c r="K96" s="15">
        <v>72130</v>
      </c>
      <c r="L96" s="15">
        <v>99370</v>
      </c>
      <c r="M96" s="13">
        <v>57</v>
      </c>
      <c r="N96" s="13">
        <v>87</v>
      </c>
      <c r="O96" s="13">
        <v>26</v>
      </c>
      <c r="P96" s="13">
        <v>170</v>
      </c>
      <c r="Q96" s="11" t="s">
        <v>308</v>
      </c>
      <c r="R96" s="11" t="s">
        <v>310</v>
      </c>
      <c r="S96" s="11" t="s">
        <v>310</v>
      </c>
      <c r="T96" s="77">
        <v>5</v>
      </c>
      <c r="U96" s="77">
        <v>5</v>
      </c>
      <c r="V96" s="77">
        <v>6</v>
      </c>
      <c r="W96" s="11" t="s">
        <v>328</v>
      </c>
      <c r="X96" s="21">
        <f t="shared" si="1"/>
        <v>1.34026E-3</v>
      </c>
    </row>
    <row r="97" spans="1:24" x14ac:dyDescent="0.25">
      <c r="A97" s="33" t="s">
        <v>54</v>
      </c>
      <c r="B97" s="11" t="s">
        <v>137</v>
      </c>
      <c r="C97" s="11" t="s">
        <v>443</v>
      </c>
      <c r="D97" s="12" t="s">
        <v>444</v>
      </c>
      <c r="E97" s="13">
        <v>8983</v>
      </c>
      <c r="F97" s="13">
        <v>9820</v>
      </c>
      <c r="G97" s="13">
        <v>837</v>
      </c>
      <c r="H97" s="79">
        <v>9.3176000000000009E-2</v>
      </c>
      <c r="I97" s="15">
        <v>68070</v>
      </c>
      <c r="J97" s="15">
        <v>97140</v>
      </c>
      <c r="K97" s="15">
        <v>89680</v>
      </c>
      <c r="L97" s="15">
        <v>116560</v>
      </c>
      <c r="M97" s="13">
        <v>228</v>
      </c>
      <c r="N97" s="13">
        <v>354</v>
      </c>
      <c r="O97" s="13">
        <v>84</v>
      </c>
      <c r="P97" s="13">
        <v>666</v>
      </c>
      <c r="Q97" s="11" t="s">
        <v>308</v>
      </c>
      <c r="R97" s="11" t="s">
        <v>310</v>
      </c>
      <c r="S97" s="11" t="s">
        <v>310</v>
      </c>
      <c r="T97" s="77">
        <v>4</v>
      </c>
      <c r="U97" s="77">
        <v>5</v>
      </c>
      <c r="V97" s="77">
        <v>5</v>
      </c>
      <c r="W97" s="11" t="s">
        <v>328</v>
      </c>
      <c r="X97" s="21">
        <f t="shared" si="1"/>
        <v>9.3176000000000012E-4</v>
      </c>
    </row>
    <row r="98" spans="1:24" x14ac:dyDescent="0.25">
      <c r="A98" s="33" t="s">
        <v>54</v>
      </c>
      <c r="B98" s="11" t="s">
        <v>137</v>
      </c>
      <c r="C98" s="11" t="s">
        <v>282</v>
      </c>
      <c r="D98" s="12" t="s">
        <v>283</v>
      </c>
      <c r="E98" s="13">
        <v>703</v>
      </c>
      <c r="F98" s="13">
        <v>878</v>
      </c>
      <c r="G98" s="13">
        <v>175</v>
      </c>
      <c r="H98" s="79">
        <v>0.24893299999999999</v>
      </c>
      <c r="I98" s="15">
        <v>95430</v>
      </c>
      <c r="J98" s="15">
        <v>120680</v>
      </c>
      <c r="K98" s="15">
        <v>106840</v>
      </c>
      <c r="L98" s="15">
        <v>141390</v>
      </c>
      <c r="M98" s="13">
        <v>13</v>
      </c>
      <c r="N98" s="13">
        <v>24</v>
      </c>
      <c r="O98" s="13">
        <v>18</v>
      </c>
      <c r="P98" s="13">
        <v>55</v>
      </c>
      <c r="Q98" s="11" t="s">
        <v>308</v>
      </c>
      <c r="R98" s="11" t="s">
        <v>310</v>
      </c>
      <c r="S98" s="11" t="s">
        <v>385</v>
      </c>
      <c r="T98" s="77">
        <v>7</v>
      </c>
      <c r="U98" s="77">
        <v>7</v>
      </c>
      <c r="V98" s="77">
        <v>7</v>
      </c>
      <c r="W98" s="11" t="s">
        <v>328</v>
      </c>
      <c r="X98" s="21">
        <f t="shared" si="1"/>
        <v>2.4893299999999997E-3</v>
      </c>
    </row>
    <row r="99" spans="1:24" x14ac:dyDescent="0.25">
      <c r="A99" s="33" t="s">
        <v>57</v>
      </c>
      <c r="B99" s="11" t="s">
        <v>137</v>
      </c>
      <c r="C99" s="11" t="s">
        <v>278</v>
      </c>
      <c r="D99" s="12" t="s">
        <v>279</v>
      </c>
      <c r="E99" s="13">
        <v>3242</v>
      </c>
      <c r="F99" s="13">
        <v>4091</v>
      </c>
      <c r="G99" s="13">
        <v>849</v>
      </c>
      <c r="H99" s="79">
        <v>0.26187500000000002</v>
      </c>
      <c r="I99" s="15">
        <v>46440</v>
      </c>
      <c r="J99" s="15">
        <v>63640</v>
      </c>
      <c r="K99" s="15">
        <v>53600</v>
      </c>
      <c r="L99" s="15">
        <v>72120</v>
      </c>
      <c r="M99" s="13">
        <v>105</v>
      </c>
      <c r="N99" s="13">
        <v>114</v>
      </c>
      <c r="O99" s="13">
        <v>85</v>
      </c>
      <c r="P99" s="13">
        <v>304</v>
      </c>
      <c r="Q99" s="11" t="s">
        <v>308</v>
      </c>
      <c r="R99" s="11" t="s">
        <v>310</v>
      </c>
      <c r="S99" s="11" t="s">
        <v>310</v>
      </c>
      <c r="T99" s="77">
        <v>7</v>
      </c>
      <c r="U99" s="77">
        <v>7</v>
      </c>
      <c r="V99" s="77">
        <v>7</v>
      </c>
      <c r="W99" s="11" t="s">
        <v>328</v>
      </c>
      <c r="X99" s="21">
        <f t="shared" si="1"/>
        <v>2.6187500000000004E-3</v>
      </c>
    </row>
    <row r="100" spans="1:24" x14ac:dyDescent="0.25">
      <c r="A100" s="33" t="s">
        <v>57</v>
      </c>
      <c r="B100" s="11" t="s">
        <v>137</v>
      </c>
      <c r="C100" s="11" t="s">
        <v>445</v>
      </c>
      <c r="D100" s="12" t="s">
        <v>446</v>
      </c>
      <c r="E100" s="13" t="s">
        <v>1773</v>
      </c>
      <c r="F100" s="13" t="s">
        <v>1773</v>
      </c>
      <c r="G100" s="13" t="s">
        <v>1773</v>
      </c>
      <c r="H100" s="79" t="s">
        <v>1773</v>
      </c>
      <c r="I100" s="15">
        <v>49680</v>
      </c>
      <c r="J100" s="15">
        <v>74870</v>
      </c>
      <c r="K100" s="15">
        <v>59620</v>
      </c>
      <c r="L100" s="15">
        <v>93430</v>
      </c>
      <c r="M100" s="13" t="s">
        <v>1773</v>
      </c>
      <c r="N100" s="13" t="s">
        <v>1773</v>
      </c>
      <c r="O100" s="13" t="s">
        <v>1773</v>
      </c>
      <c r="P100" s="13" t="s">
        <v>1773</v>
      </c>
      <c r="Q100" s="11" t="s">
        <v>349</v>
      </c>
      <c r="R100" s="11" t="s">
        <v>310</v>
      </c>
      <c r="S100" s="11" t="s">
        <v>310</v>
      </c>
      <c r="T100" s="77">
        <v>7</v>
      </c>
      <c r="U100" s="77">
        <v>7</v>
      </c>
      <c r="V100" s="77">
        <v>7</v>
      </c>
      <c r="W100" s="11" t="s">
        <v>328</v>
      </c>
      <c r="X100" s="21" t="e">
        <f t="shared" si="1"/>
        <v>#VALUE!</v>
      </c>
    </row>
    <row r="101" spans="1:24" x14ac:dyDescent="0.25">
      <c r="A101" s="33" t="s">
        <v>54</v>
      </c>
      <c r="B101" s="11" t="s">
        <v>137</v>
      </c>
      <c r="C101" s="11" t="s">
        <v>268</v>
      </c>
      <c r="D101" s="12" t="s">
        <v>269</v>
      </c>
      <c r="E101" s="13">
        <v>4324</v>
      </c>
      <c r="F101" s="13">
        <v>5951</v>
      </c>
      <c r="G101" s="13">
        <v>1627</v>
      </c>
      <c r="H101" s="79">
        <v>0.376272</v>
      </c>
      <c r="I101" s="15">
        <v>62290</v>
      </c>
      <c r="J101" s="15">
        <v>88210</v>
      </c>
      <c r="K101" s="15">
        <v>81410</v>
      </c>
      <c r="L101" s="15">
        <v>106410</v>
      </c>
      <c r="M101" s="13">
        <v>117</v>
      </c>
      <c r="N101" s="13">
        <v>187</v>
      </c>
      <c r="O101" s="13">
        <v>163</v>
      </c>
      <c r="P101" s="13">
        <v>467</v>
      </c>
      <c r="Q101" s="11" t="s">
        <v>308</v>
      </c>
      <c r="R101" s="11" t="s">
        <v>310</v>
      </c>
      <c r="S101" s="11" t="s">
        <v>310</v>
      </c>
      <c r="T101" s="77">
        <v>7</v>
      </c>
      <c r="U101" s="77">
        <v>7</v>
      </c>
      <c r="V101" s="77">
        <v>6</v>
      </c>
      <c r="W101" s="11" t="s">
        <v>328</v>
      </c>
      <c r="X101" s="21">
        <f t="shared" si="1"/>
        <v>3.7627199999999998E-3</v>
      </c>
    </row>
    <row r="102" spans="1:24" x14ac:dyDescent="0.25">
      <c r="A102" s="33" t="s">
        <v>180</v>
      </c>
      <c r="B102" s="11" t="s">
        <v>137</v>
      </c>
      <c r="C102" s="11" t="s">
        <v>447</v>
      </c>
      <c r="D102" s="12" t="s">
        <v>448</v>
      </c>
      <c r="E102" s="13" t="s">
        <v>1773</v>
      </c>
      <c r="F102" s="13" t="s">
        <v>1773</v>
      </c>
      <c r="G102" s="13" t="s">
        <v>1773</v>
      </c>
      <c r="H102" s="79" t="s">
        <v>1773</v>
      </c>
      <c r="I102" s="15" t="s">
        <v>1773</v>
      </c>
      <c r="J102" s="15" t="s">
        <v>1773</v>
      </c>
      <c r="K102" s="15" t="s">
        <v>1773</v>
      </c>
      <c r="L102" s="15" t="s">
        <v>1773</v>
      </c>
      <c r="M102" s="13" t="s">
        <v>1773</v>
      </c>
      <c r="N102" s="13" t="s">
        <v>1773</v>
      </c>
      <c r="O102" s="13" t="s">
        <v>1773</v>
      </c>
      <c r="P102" s="13" t="s">
        <v>1773</v>
      </c>
      <c r="Q102" s="11" t="s">
        <v>308</v>
      </c>
      <c r="R102" s="11" t="s">
        <v>310</v>
      </c>
      <c r="S102" s="11" t="s">
        <v>310</v>
      </c>
      <c r="T102" s="77">
        <v>7</v>
      </c>
      <c r="U102" s="77">
        <v>7</v>
      </c>
      <c r="V102" s="77">
        <v>6</v>
      </c>
      <c r="W102" s="11" t="s">
        <v>328</v>
      </c>
      <c r="X102" s="21" t="e">
        <f t="shared" si="1"/>
        <v>#VALUE!</v>
      </c>
    </row>
    <row r="103" spans="1:24" x14ac:dyDescent="0.25">
      <c r="H103" s="79" t="s">
        <v>1816</v>
      </c>
      <c r="X103" s="21" t="e">
        <f t="shared" si="1"/>
        <v>#VALUE!</v>
      </c>
    </row>
    <row r="104" spans="1:24" s="21" customFormat="1" x14ac:dyDescent="0.25">
      <c r="A104" s="44" t="s">
        <v>258</v>
      </c>
      <c r="B104" s="16" t="s">
        <v>258</v>
      </c>
      <c r="C104" s="16" t="s">
        <v>12</v>
      </c>
      <c r="D104" s="17" t="s">
        <v>13</v>
      </c>
      <c r="E104" s="18">
        <v>40639</v>
      </c>
      <c r="F104" s="18">
        <v>43822</v>
      </c>
      <c r="G104" s="18">
        <v>3183</v>
      </c>
      <c r="H104" s="78">
        <v>7.8324000000000005E-2</v>
      </c>
      <c r="I104" s="20">
        <v>62900</v>
      </c>
      <c r="J104" s="20">
        <v>89320</v>
      </c>
      <c r="K104" s="20">
        <v>81460</v>
      </c>
      <c r="L104" s="20">
        <v>106950</v>
      </c>
      <c r="M104" s="18">
        <v>1175</v>
      </c>
      <c r="N104" s="18">
        <v>1561</v>
      </c>
      <c r="O104" s="18">
        <v>318</v>
      </c>
      <c r="P104" s="18">
        <v>3054</v>
      </c>
      <c r="Q104" s="16" t="s">
        <v>258</v>
      </c>
      <c r="R104" s="16" t="s">
        <v>258</v>
      </c>
      <c r="S104" s="16" t="s">
        <v>258</v>
      </c>
      <c r="T104" s="16" t="s">
        <v>258</v>
      </c>
      <c r="U104" s="16" t="s">
        <v>258</v>
      </c>
      <c r="V104" s="16" t="s">
        <v>258</v>
      </c>
      <c r="W104" s="16" t="s">
        <v>258</v>
      </c>
      <c r="X104" s="21">
        <f t="shared" si="1"/>
        <v>7.8324000000000004E-4</v>
      </c>
    </row>
    <row r="105" spans="1:24" x14ac:dyDescent="0.25">
      <c r="A105" s="33" t="s">
        <v>57</v>
      </c>
      <c r="B105" s="11" t="s">
        <v>137</v>
      </c>
      <c r="C105" s="11" t="s">
        <v>449</v>
      </c>
      <c r="D105" s="12" t="s">
        <v>450</v>
      </c>
      <c r="E105" s="13">
        <v>2593</v>
      </c>
      <c r="F105" s="13">
        <v>2833</v>
      </c>
      <c r="G105" s="13">
        <v>240</v>
      </c>
      <c r="H105" s="79">
        <v>9.2556999999999987E-2</v>
      </c>
      <c r="I105" s="15">
        <v>63540</v>
      </c>
      <c r="J105" s="15">
        <v>86600</v>
      </c>
      <c r="K105" s="15">
        <v>81170</v>
      </c>
      <c r="L105" s="15">
        <v>102030</v>
      </c>
      <c r="M105" s="13">
        <v>79</v>
      </c>
      <c r="N105" s="13">
        <v>84</v>
      </c>
      <c r="O105" s="13">
        <v>24</v>
      </c>
      <c r="P105" s="13">
        <v>187</v>
      </c>
      <c r="Q105" s="11" t="s">
        <v>308</v>
      </c>
      <c r="R105" s="11" t="s">
        <v>310</v>
      </c>
      <c r="S105" s="11" t="s">
        <v>451</v>
      </c>
      <c r="T105" s="77">
        <v>7</v>
      </c>
      <c r="U105" s="77">
        <v>7</v>
      </c>
      <c r="V105" s="77">
        <v>6</v>
      </c>
      <c r="W105" s="11" t="s">
        <v>328</v>
      </c>
      <c r="X105" s="21">
        <f t="shared" si="1"/>
        <v>9.2556999999999991E-4</v>
      </c>
    </row>
    <row r="106" spans="1:24" x14ac:dyDescent="0.25">
      <c r="A106" s="33" t="s">
        <v>185</v>
      </c>
      <c r="B106" s="11" t="s">
        <v>137</v>
      </c>
      <c r="C106" s="11" t="s">
        <v>452</v>
      </c>
      <c r="D106" s="12" t="s">
        <v>453</v>
      </c>
      <c r="E106" s="13">
        <v>218</v>
      </c>
      <c r="F106" s="13">
        <v>223</v>
      </c>
      <c r="G106" s="13">
        <v>5</v>
      </c>
      <c r="H106" s="79">
        <v>2.2936000000000002E-2</v>
      </c>
      <c r="I106" s="15">
        <v>51820</v>
      </c>
      <c r="J106" s="15">
        <v>65070</v>
      </c>
      <c r="K106" s="15">
        <v>56910</v>
      </c>
      <c r="L106" s="15">
        <v>81950</v>
      </c>
      <c r="M106" s="13">
        <v>8</v>
      </c>
      <c r="N106" s="13">
        <v>9</v>
      </c>
      <c r="O106" s="13">
        <v>0</v>
      </c>
      <c r="P106" s="13">
        <v>17</v>
      </c>
      <c r="Q106" s="11" t="s">
        <v>308</v>
      </c>
      <c r="R106" s="11" t="s">
        <v>310</v>
      </c>
      <c r="S106" s="11" t="s">
        <v>451</v>
      </c>
      <c r="T106" s="77">
        <v>6</v>
      </c>
      <c r="U106" s="77">
        <v>5</v>
      </c>
      <c r="V106" s="77">
        <v>6</v>
      </c>
      <c r="W106" s="11" t="s">
        <v>328</v>
      </c>
      <c r="X106" s="21">
        <f t="shared" si="1"/>
        <v>2.2936000000000001E-4</v>
      </c>
    </row>
    <row r="107" spans="1:24" x14ac:dyDescent="0.25">
      <c r="A107" s="33" t="s">
        <v>60</v>
      </c>
      <c r="B107" s="11" t="s">
        <v>137</v>
      </c>
      <c r="C107" s="11" t="s">
        <v>454</v>
      </c>
      <c r="D107" s="12" t="s">
        <v>455</v>
      </c>
      <c r="E107" s="13">
        <v>189</v>
      </c>
      <c r="F107" s="13">
        <v>202</v>
      </c>
      <c r="G107" s="13">
        <v>13</v>
      </c>
      <c r="H107" s="79">
        <v>6.8782999999999997E-2</v>
      </c>
      <c r="I107" s="15">
        <v>52340</v>
      </c>
      <c r="J107" s="15">
        <v>70480</v>
      </c>
      <c r="K107" s="15">
        <v>69100</v>
      </c>
      <c r="L107" s="15">
        <v>87180</v>
      </c>
      <c r="M107" s="13">
        <v>6</v>
      </c>
      <c r="N107" s="13">
        <v>6</v>
      </c>
      <c r="O107" s="13">
        <v>1</v>
      </c>
      <c r="P107" s="13">
        <v>13</v>
      </c>
      <c r="Q107" s="11" t="s">
        <v>308</v>
      </c>
      <c r="R107" s="11" t="s">
        <v>310</v>
      </c>
      <c r="S107" s="11" t="s">
        <v>310</v>
      </c>
      <c r="T107" s="77">
        <v>4</v>
      </c>
      <c r="U107" s="77">
        <v>5</v>
      </c>
      <c r="V107" s="77">
        <v>6</v>
      </c>
      <c r="W107" s="11" t="s">
        <v>328</v>
      </c>
      <c r="X107" s="21">
        <f t="shared" si="1"/>
        <v>6.8782999999999995E-4</v>
      </c>
    </row>
    <row r="108" spans="1:24" x14ac:dyDescent="0.25">
      <c r="A108" s="33" t="s">
        <v>180</v>
      </c>
      <c r="B108" s="11" t="s">
        <v>137</v>
      </c>
      <c r="C108" s="11" t="s">
        <v>456</v>
      </c>
      <c r="D108" s="12" t="s">
        <v>457</v>
      </c>
      <c r="E108" s="13">
        <v>1310</v>
      </c>
      <c r="F108" s="13">
        <v>1424</v>
      </c>
      <c r="G108" s="13">
        <v>114</v>
      </c>
      <c r="H108" s="79">
        <v>8.7022999999999989E-2</v>
      </c>
      <c r="I108" s="15">
        <v>38330</v>
      </c>
      <c r="J108" s="15">
        <v>55920</v>
      </c>
      <c r="K108" s="15">
        <v>50010</v>
      </c>
      <c r="L108" s="15">
        <v>68300</v>
      </c>
      <c r="M108" s="13">
        <v>42</v>
      </c>
      <c r="N108" s="13">
        <v>43</v>
      </c>
      <c r="O108" s="13">
        <v>11</v>
      </c>
      <c r="P108" s="13">
        <v>96</v>
      </c>
      <c r="Q108" s="11" t="s">
        <v>308</v>
      </c>
      <c r="R108" s="11" t="s">
        <v>310</v>
      </c>
      <c r="S108" s="11" t="s">
        <v>451</v>
      </c>
      <c r="T108" s="77">
        <v>5</v>
      </c>
      <c r="U108" s="77">
        <v>5</v>
      </c>
      <c r="V108" s="77">
        <v>5</v>
      </c>
      <c r="W108" s="11" t="s">
        <v>328</v>
      </c>
      <c r="X108" s="21">
        <f t="shared" si="1"/>
        <v>8.7022999999999994E-4</v>
      </c>
    </row>
    <row r="109" spans="1:24" x14ac:dyDescent="0.25">
      <c r="A109" s="33" t="s">
        <v>60</v>
      </c>
      <c r="B109" s="11" t="s">
        <v>137</v>
      </c>
      <c r="C109" s="11" t="s">
        <v>458</v>
      </c>
      <c r="D109" s="12" t="s">
        <v>459</v>
      </c>
      <c r="E109" s="13" t="s">
        <v>1773</v>
      </c>
      <c r="F109" s="13" t="s">
        <v>1773</v>
      </c>
      <c r="G109" s="13" t="s">
        <v>1773</v>
      </c>
      <c r="H109" s="13" t="s">
        <v>1773</v>
      </c>
      <c r="I109" s="15" t="s">
        <v>1773</v>
      </c>
      <c r="J109" s="15" t="s">
        <v>1773</v>
      </c>
      <c r="K109" s="15" t="s">
        <v>1773</v>
      </c>
      <c r="L109" s="15" t="s">
        <v>1773</v>
      </c>
      <c r="M109" s="13" t="s">
        <v>1773</v>
      </c>
      <c r="N109" s="13" t="s">
        <v>1773</v>
      </c>
      <c r="O109" s="13" t="s">
        <v>1773</v>
      </c>
      <c r="P109" s="13" t="s">
        <v>1773</v>
      </c>
      <c r="Q109" s="11" t="s">
        <v>308</v>
      </c>
      <c r="R109" s="11" t="s">
        <v>310</v>
      </c>
      <c r="S109" s="11" t="s">
        <v>310</v>
      </c>
      <c r="T109" s="77">
        <v>7</v>
      </c>
      <c r="U109" s="77">
        <v>6</v>
      </c>
      <c r="V109" s="77">
        <v>7</v>
      </c>
      <c r="W109" s="11" t="s">
        <v>328</v>
      </c>
      <c r="X109" s="21" t="e">
        <f>#REF!/100</f>
        <v>#REF!</v>
      </c>
    </row>
    <row r="110" spans="1:24" x14ac:dyDescent="0.25">
      <c r="A110" s="33" t="s">
        <v>60</v>
      </c>
      <c r="B110" s="11" t="s">
        <v>137</v>
      </c>
      <c r="C110" s="11" t="s">
        <v>460</v>
      </c>
      <c r="D110" s="12" t="s">
        <v>461</v>
      </c>
      <c r="E110" s="13" t="s">
        <v>1773</v>
      </c>
      <c r="F110" s="13" t="s">
        <v>1773</v>
      </c>
      <c r="G110" s="13" t="s">
        <v>1773</v>
      </c>
      <c r="H110" s="13" t="s">
        <v>1773</v>
      </c>
      <c r="I110" s="15" t="s">
        <v>1773</v>
      </c>
      <c r="J110" s="15" t="s">
        <v>1773</v>
      </c>
      <c r="K110" s="15" t="s">
        <v>1773</v>
      </c>
      <c r="L110" s="15" t="s">
        <v>1773</v>
      </c>
      <c r="M110" s="13" t="s">
        <v>1773</v>
      </c>
      <c r="N110" s="13" t="s">
        <v>1773</v>
      </c>
      <c r="O110" s="13" t="s">
        <v>1773</v>
      </c>
      <c r="P110" s="13" t="s">
        <v>1773</v>
      </c>
      <c r="Q110" s="11" t="s">
        <v>308</v>
      </c>
      <c r="R110" s="11" t="s">
        <v>310</v>
      </c>
      <c r="S110" s="11" t="s">
        <v>310</v>
      </c>
      <c r="T110" s="77">
        <v>7</v>
      </c>
      <c r="U110" s="77">
        <v>6</v>
      </c>
      <c r="V110" s="77">
        <v>7</v>
      </c>
      <c r="W110" s="11" t="s">
        <v>328</v>
      </c>
      <c r="X110" s="21" t="e">
        <f>#REF!/100</f>
        <v>#REF!</v>
      </c>
    </row>
    <row r="111" spans="1:24" x14ac:dyDescent="0.25">
      <c r="A111" s="33" t="s">
        <v>180</v>
      </c>
      <c r="B111" s="11" t="s">
        <v>137</v>
      </c>
      <c r="C111" s="11" t="s">
        <v>462</v>
      </c>
      <c r="D111" s="12" t="s">
        <v>463</v>
      </c>
      <c r="E111" s="13" t="s">
        <v>1773</v>
      </c>
      <c r="F111" s="13" t="s">
        <v>1773</v>
      </c>
      <c r="G111" s="13" t="s">
        <v>1773</v>
      </c>
      <c r="H111" s="13" t="s">
        <v>1773</v>
      </c>
      <c r="I111" s="15">
        <v>70700</v>
      </c>
      <c r="J111" s="15">
        <v>73380</v>
      </c>
      <c r="K111" s="15">
        <v>70700</v>
      </c>
      <c r="L111" s="15">
        <v>77640</v>
      </c>
      <c r="M111" s="13" t="s">
        <v>1773</v>
      </c>
      <c r="N111" s="13" t="s">
        <v>1773</v>
      </c>
      <c r="O111" s="13" t="s">
        <v>1773</v>
      </c>
      <c r="P111" s="13" t="s">
        <v>1773</v>
      </c>
      <c r="Q111" s="11" t="s">
        <v>308</v>
      </c>
      <c r="R111" s="11" t="s">
        <v>310</v>
      </c>
      <c r="S111" s="11" t="s">
        <v>310</v>
      </c>
      <c r="T111" s="77">
        <v>7</v>
      </c>
      <c r="U111" s="77">
        <v>6</v>
      </c>
      <c r="V111" s="77">
        <v>7</v>
      </c>
      <c r="W111" s="11" t="s">
        <v>328</v>
      </c>
      <c r="X111" s="21" t="e">
        <f>#REF!/100</f>
        <v>#REF!</v>
      </c>
    </row>
    <row r="112" spans="1:24" x14ac:dyDescent="0.25">
      <c r="A112" s="33" t="s">
        <v>57</v>
      </c>
      <c r="B112" s="11" t="s">
        <v>137</v>
      </c>
      <c r="C112" s="11" t="s">
        <v>464</v>
      </c>
      <c r="D112" s="12" t="s">
        <v>465</v>
      </c>
      <c r="E112" s="13">
        <v>304</v>
      </c>
      <c r="F112" s="13">
        <v>331</v>
      </c>
      <c r="G112" s="13">
        <v>27</v>
      </c>
      <c r="H112" s="79">
        <v>8.8816000000000006E-2</v>
      </c>
      <c r="I112" s="15">
        <v>76490</v>
      </c>
      <c r="J112" s="15">
        <v>109000</v>
      </c>
      <c r="K112" s="15">
        <v>99450</v>
      </c>
      <c r="L112" s="15">
        <v>126890</v>
      </c>
      <c r="M112" s="13">
        <v>7</v>
      </c>
      <c r="N112" s="13">
        <v>10</v>
      </c>
      <c r="O112" s="13">
        <v>3</v>
      </c>
      <c r="P112" s="13">
        <v>20</v>
      </c>
      <c r="Q112" s="11" t="s">
        <v>308</v>
      </c>
      <c r="R112" s="11" t="s">
        <v>310</v>
      </c>
      <c r="S112" s="11" t="s">
        <v>310</v>
      </c>
      <c r="T112" s="77">
        <v>7</v>
      </c>
      <c r="U112" s="77">
        <v>6</v>
      </c>
      <c r="V112" s="77">
        <v>7</v>
      </c>
      <c r="W112" s="11" t="s">
        <v>328</v>
      </c>
      <c r="X112" s="21">
        <f t="shared" si="1"/>
        <v>8.8816000000000003E-4</v>
      </c>
    </row>
    <row r="113" spans="1:24" x14ac:dyDescent="0.25">
      <c r="A113" s="33" t="s">
        <v>57</v>
      </c>
      <c r="B113" s="11" t="s">
        <v>137</v>
      </c>
      <c r="C113" s="11" t="s">
        <v>466</v>
      </c>
      <c r="D113" s="12" t="s">
        <v>467</v>
      </c>
      <c r="E113" s="13">
        <v>5010</v>
      </c>
      <c r="F113" s="13">
        <v>5423</v>
      </c>
      <c r="G113" s="13">
        <v>413</v>
      </c>
      <c r="H113" s="79">
        <v>8.2434999999999994E-2</v>
      </c>
      <c r="I113" s="15">
        <v>74940</v>
      </c>
      <c r="J113" s="15">
        <v>93110</v>
      </c>
      <c r="K113" s="15">
        <v>82930</v>
      </c>
      <c r="L113" s="15">
        <v>105360</v>
      </c>
      <c r="M113" s="13">
        <v>112</v>
      </c>
      <c r="N113" s="13">
        <v>193</v>
      </c>
      <c r="O113" s="13">
        <v>41</v>
      </c>
      <c r="P113" s="13">
        <v>346</v>
      </c>
      <c r="Q113" s="11" t="s">
        <v>308</v>
      </c>
      <c r="R113" s="11" t="s">
        <v>310</v>
      </c>
      <c r="S113" s="11" t="s">
        <v>310</v>
      </c>
      <c r="T113" s="77">
        <v>6</v>
      </c>
      <c r="U113" s="77">
        <v>6</v>
      </c>
      <c r="V113" s="77">
        <v>6</v>
      </c>
      <c r="W113" s="11" t="s">
        <v>328</v>
      </c>
      <c r="X113" s="21">
        <f t="shared" si="1"/>
        <v>8.2434999999999995E-4</v>
      </c>
    </row>
    <row r="114" spans="1:24" x14ac:dyDescent="0.25">
      <c r="A114" s="33" t="s">
        <v>60</v>
      </c>
      <c r="B114" s="11" t="s">
        <v>137</v>
      </c>
      <c r="C114" s="11" t="s">
        <v>468</v>
      </c>
      <c r="D114" s="12" t="s">
        <v>469</v>
      </c>
      <c r="E114" s="13">
        <v>1505</v>
      </c>
      <c r="F114" s="13">
        <v>1636</v>
      </c>
      <c r="G114" s="13">
        <v>131</v>
      </c>
      <c r="H114" s="79">
        <v>8.7042999999999995E-2</v>
      </c>
      <c r="I114" s="15">
        <v>58600</v>
      </c>
      <c r="J114" s="15">
        <v>90830</v>
      </c>
      <c r="K114" s="15">
        <v>87480</v>
      </c>
      <c r="L114" s="15">
        <v>115520</v>
      </c>
      <c r="M114" s="13">
        <v>30</v>
      </c>
      <c r="N114" s="13">
        <v>54</v>
      </c>
      <c r="O114" s="13">
        <v>13</v>
      </c>
      <c r="P114" s="13">
        <v>97</v>
      </c>
      <c r="Q114" s="11" t="s">
        <v>308</v>
      </c>
      <c r="R114" s="11" t="s">
        <v>310</v>
      </c>
      <c r="S114" s="11" t="s">
        <v>310</v>
      </c>
      <c r="T114" s="77">
        <v>7</v>
      </c>
      <c r="U114" s="77">
        <v>6</v>
      </c>
      <c r="V114" s="77">
        <v>6</v>
      </c>
      <c r="W114" s="11" t="s">
        <v>328</v>
      </c>
      <c r="X114" s="21">
        <f t="shared" si="1"/>
        <v>8.7042999999999995E-4</v>
      </c>
    </row>
    <row r="115" spans="1:24" x14ac:dyDescent="0.25">
      <c r="A115" s="33" t="s">
        <v>60</v>
      </c>
      <c r="B115" s="11" t="s">
        <v>137</v>
      </c>
      <c r="C115" s="11" t="s">
        <v>470</v>
      </c>
      <c r="D115" s="12" t="s">
        <v>471</v>
      </c>
      <c r="E115" s="13">
        <v>2395</v>
      </c>
      <c r="F115" s="13">
        <v>2527</v>
      </c>
      <c r="G115" s="13">
        <v>132</v>
      </c>
      <c r="H115" s="79">
        <v>5.5114999999999997E-2</v>
      </c>
      <c r="I115" s="15">
        <v>79510</v>
      </c>
      <c r="J115" s="15">
        <v>103690</v>
      </c>
      <c r="K115" s="15">
        <v>99530</v>
      </c>
      <c r="L115" s="15">
        <v>129010</v>
      </c>
      <c r="M115" s="13">
        <v>57</v>
      </c>
      <c r="N115" s="13">
        <v>73</v>
      </c>
      <c r="O115" s="13">
        <v>13</v>
      </c>
      <c r="P115" s="13">
        <v>143</v>
      </c>
      <c r="Q115" s="11" t="s">
        <v>308</v>
      </c>
      <c r="R115" s="11" t="s">
        <v>310</v>
      </c>
      <c r="S115" s="11" t="s">
        <v>310</v>
      </c>
      <c r="T115" s="77">
        <v>7</v>
      </c>
      <c r="U115" s="77">
        <v>6</v>
      </c>
      <c r="V115" s="77">
        <v>6</v>
      </c>
      <c r="W115" s="11" t="s">
        <v>328</v>
      </c>
      <c r="X115" s="21">
        <f t="shared" si="1"/>
        <v>5.5114999999999993E-4</v>
      </c>
    </row>
    <row r="116" spans="1:24" x14ac:dyDescent="0.25">
      <c r="A116" s="33" t="s">
        <v>57</v>
      </c>
      <c r="B116" s="11" t="s">
        <v>137</v>
      </c>
      <c r="C116" s="11" t="s">
        <v>472</v>
      </c>
      <c r="D116" s="12" t="s">
        <v>473</v>
      </c>
      <c r="E116" s="13">
        <v>2841</v>
      </c>
      <c r="F116" s="13">
        <v>2981</v>
      </c>
      <c r="G116" s="13">
        <v>140</v>
      </c>
      <c r="H116" s="79">
        <v>4.9278000000000002E-2</v>
      </c>
      <c r="I116" s="15">
        <v>84030</v>
      </c>
      <c r="J116" s="15">
        <v>119420</v>
      </c>
      <c r="K116" s="15">
        <v>107880</v>
      </c>
      <c r="L116" s="15">
        <v>144040</v>
      </c>
      <c r="M116" s="13">
        <v>67</v>
      </c>
      <c r="N116" s="13">
        <v>86</v>
      </c>
      <c r="O116" s="13">
        <v>14</v>
      </c>
      <c r="P116" s="13">
        <v>167</v>
      </c>
      <c r="Q116" s="11" t="s">
        <v>308</v>
      </c>
      <c r="R116" s="11" t="s">
        <v>310</v>
      </c>
      <c r="S116" s="11" t="s">
        <v>310</v>
      </c>
      <c r="T116" s="77">
        <v>7</v>
      </c>
      <c r="U116" s="77">
        <v>6</v>
      </c>
      <c r="V116" s="77">
        <v>6</v>
      </c>
      <c r="W116" s="11" t="s">
        <v>328</v>
      </c>
      <c r="X116" s="21">
        <f t="shared" si="1"/>
        <v>4.9278000000000006E-4</v>
      </c>
    </row>
    <row r="117" spans="1:24" x14ac:dyDescent="0.25">
      <c r="A117" s="33" t="s">
        <v>60</v>
      </c>
      <c r="B117" s="11" t="s">
        <v>137</v>
      </c>
      <c r="C117" s="11" t="s">
        <v>474</v>
      </c>
      <c r="D117" s="12" t="s">
        <v>475</v>
      </c>
      <c r="E117" s="13">
        <v>562</v>
      </c>
      <c r="F117" s="13">
        <v>636</v>
      </c>
      <c r="G117" s="13">
        <v>74</v>
      </c>
      <c r="H117" s="79">
        <v>0.13167299999999998</v>
      </c>
      <c r="I117" s="15">
        <v>48830</v>
      </c>
      <c r="J117" s="15">
        <v>77220</v>
      </c>
      <c r="K117" s="15">
        <v>68540</v>
      </c>
      <c r="L117" s="15">
        <v>103680</v>
      </c>
      <c r="M117" s="13">
        <v>18</v>
      </c>
      <c r="N117" s="13">
        <v>20</v>
      </c>
      <c r="O117" s="13">
        <v>7</v>
      </c>
      <c r="P117" s="13">
        <v>45</v>
      </c>
      <c r="Q117" s="11" t="s">
        <v>308</v>
      </c>
      <c r="R117" s="11" t="s">
        <v>310</v>
      </c>
      <c r="S117" s="11" t="s">
        <v>310</v>
      </c>
      <c r="T117" s="77">
        <v>7</v>
      </c>
      <c r="U117" s="77">
        <v>6</v>
      </c>
      <c r="V117" s="77">
        <v>6</v>
      </c>
      <c r="W117" s="11" t="s">
        <v>328</v>
      </c>
      <c r="X117" s="21">
        <f t="shared" si="1"/>
        <v>1.3167299999999999E-3</v>
      </c>
    </row>
    <row r="118" spans="1:24" x14ac:dyDescent="0.25">
      <c r="A118" s="33" t="s">
        <v>60</v>
      </c>
      <c r="B118" s="11" t="s">
        <v>137</v>
      </c>
      <c r="C118" s="11" t="s">
        <v>476</v>
      </c>
      <c r="D118" s="12" t="s">
        <v>477</v>
      </c>
      <c r="E118" s="13">
        <v>763</v>
      </c>
      <c r="F118" s="13">
        <v>843</v>
      </c>
      <c r="G118" s="13">
        <v>80</v>
      </c>
      <c r="H118" s="79">
        <v>0.104849</v>
      </c>
      <c r="I118" s="15" t="s">
        <v>1773</v>
      </c>
      <c r="J118" s="15" t="s">
        <v>1773</v>
      </c>
      <c r="K118" s="15" t="s">
        <v>1773</v>
      </c>
      <c r="L118" s="15" t="s">
        <v>1773</v>
      </c>
      <c r="M118" s="13">
        <v>20</v>
      </c>
      <c r="N118" s="13">
        <v>24</v>
      </c>
      <c r="O118" s="13">
        <v>8</v>
      </c>
      <c r="P118" s="13">
        <v>52</v>
      </c>
      <c r="Q118" s="11" t="s">
        <v>308</v>
      </c>
      <c r="R118" s="11" t="s">
        <v>310</v>
      </c>
      <c r="S118" s="11" t="s">
        <v>310</v>
      </c>
      <c r="T118" s="77">
        <v>4</v>
      </c>
      <c r="U118" s="77">
        <v>4</v>
      </c>
      <c r="V118" s="77">
        <v>6</v>
      </c>
      <c r="W118" s="11" t="s">
        <v>328</v>
      </c>
      <c r="X118" s="21">
        <f t="shared" si="1"/>
        <v>1.04849E-3</v>
      </c>
    </row>
    <row r="119" spans="1:24" x14ac:dyDescent="0.25">
      <c r="A119" s="33" t="s">
        <v>54</v>
      </c>
      <c r="B119" s="11" t="s">
        <v>137</v>
      </c>
      <c r="C119" s="11" t="s">
        <v>478</v>
      </c>
      <c r="D119" s="12" t="s">
        <v>479</v>
      </c>
      <c r="E119" s="13">
        <v>4925</v>
      </c>
      <c r="F119" s="13">
        <v>5748</v>
      </c>
      <c r="G119" s="13">
        <v>823</v>
      </c>
      <c r="H119" s="79">
        <v>0.16710700000000001</v>
      </c>
      <c r="I119" s="15">
        <v>76060</v>
      </c>
      <c r="J119" s="15">
        <v>99270</v>
      </c>
      <c r="K119" s="15">
        <v>92120</v>
      </c>
      <c r="L119" s="15">
        <v>117810</v>
      </c>
      <c r="M119" s="13">
        <v>130</v>
      </c>
      <c r="N119" s="13">
        <v>162</v>
      </c>
      <c r="O119" s="13">
        <v>82</v>
      </c>
      <c r="P119" s="13">
        <v>374</v>
      </c>
      <c r="Q119" s="11" t="s">
        <v>308</v>
      </c>
      <c r="R119" s="11" t="s">
        <v>310</v>
      </c>
      <c r="S119" s="11" t="s">
        <v>310</v>
      </c>
      <c r="T119" s="77">
        <v>5</v>
      </c>
      <c r="U119" s="77">
        <v>6</v>
      </c>
      <c r="V119" s="77">
        <v>6</v>
      </c>
      <c r="W119" s="11" t="s">
        <v>328</v>
      </c>
      <c r="X119" s="21">
        <f t="shared" si="1"/>
        <v>1.67107E-3</v>
      </c>
    </row>
    <row r="120" spans="1:24" x14ac:dyDescent="0.25">
      <c r="A120" s="33" t="s">
        <v>60</v>
      </c>
      <c r="B120" s="11" t="s">
        <v>137</v>
      </c>
      <c r="C120" s="11" t="s">
        <v>480</v>
      </c>
      <c r="D120" s="12" t="s">
        <v>481</v>
      </c>
      <c r="E120" s="13" t="s">
        <v>1773</v>
      </c>
      <c r="F120" s="13" t="s">
        <v>1773</v>
      </c>
      <c r="G120" s="13" t="s">
        <v>1773</v>
      </c>
      <c r="H120" s="13" t="s">
        <v>1773</v>
      </c>
      <c r="I120" s="15" t="s">
        <v>1773</v>
      </c>
      <c r="J120" s="15" t="s">
        <v>1773</v>
      </c>
      <c r="K120" s="15" t="s">
        <v>1773</v>
      </c>
      <c r="L120" s="15" t="s">
        <v>1773</v>
      </c>
      <c r="M120" s="13" t="s">
        <v>1773</v>
      </c>
      <c r="N120" s="13" t="s">
        <v>1773</v>
      </c>
      <c r="O120" s="13" t="s">
        <v>1773</v>
      </c>
      <c r="P120" s="13" t="s">
        <v>1773</v>
      </c>
      <c r="Q120" s="11" t="s">
        <v>308</v>
      </c>
      <c r="R120" s="11" t="s">
        <v>310</v>
      </c>
      <c r="S120" s="11" t="s">
        <v>310</v>
      </c>
      <c r="T120" s="77">
        <v>6</v>
      </c>
      <c r="U120" s="77">
        <v>6</v>
      </c>
      <c r="V120" s="77">
        <v>6</v>
      </c>
      <c r="W120" s="11" t="s">
        <v>328</v>
      </c>
      <c r="X120" s="21" t="e">
        <f t="shared" si="1"/>
        <v>#VALUE!</v>
      </c>
    </row>
    <row r="121" spans="1:24" x14ac:dyDescent="0.25">
      <c r="A121" s="33" t="s">
        <v>57</v>
      </c>
      <c r="B121" s="11" t="s">
        <v>137</v>
      </c>
      <c r="C121" s="11" t="s">
        <v>482</v>
      </c>
      <c r="D121" s="12" t="s">
        <v>483</v>
      </c>
      <c r="E121" s="13">
        <v>322</v>
      </c>
      <c r="F121" s="13">
        <v>367</v>
      </c>
      <c r="G121" s="13">
        <v>45</v>
      </c>
      <c r="H121" s="79">
        <v>0.13975199999999999</v>
      </c>
      <c r="I121" s="15">
        <v>85260</v>
      </c>
      <c r="J121" s="15">
        <v>107090</v>
      </c>
      <c r="K121" s="15">
        <v>104830</v>
      </c>
      <c r="L121" s="15">
        <v>138420</v>
      </c>
      <c r="M121" s="13">
        <v>10</v>
      </c>
      <c r="N121" s="13">
        <v>11</v>
      </c>
      <c r="O121" s="13">
        <v>4</v>
      </c>
      <c r="P121" s="13">
        <v>25</v>
      </c>
      <c r="Q121" s="11" t="s">
        <v>308</v>
      </c>
      <c r="R121" s="11" t="s">
        <v>310</v>
      </c>
      <c r="S121" s="11" t="s">
        <v>310</v>
      </c>
      <c r="T121" s="77">
        <v>6</v>
      </c>
      <c r="U121" s="77">
        <v>6</v>
      </c>
      <c r="V121" s="77">
        <v>6</v>
      </c>
      <c r="W121" s="11" t="s">
        <v>328</v>
      </c>
      <c r="X121" s="21">
        <f t="shared" si="1"/>
        <v>1.39752E-3</v>
      </c>
    </row>
    <row r="122" spans="1:24" x14ac:dyDescent="0.25">
      <c r="A122" s="33" t="s">
        <v>57</v>
      </c>
      <c r="B122" s="11" t="s">
        <v>137</v>
      </c>
      <c r="C122" s="11" t="s">
        <v>484</v>
      </c>
      <c r="D122" s="12" t="s">
        <v>485</v>
      </c>
      <c r="E122" s="13">
        <v>3080</v>
      </c>
      <c r="F122" s="13">
        <v>3415</v>
      </c>
      <c r="G122" s="13">
        <v>335</v>
      </c>
      <c r="H122" s="79">
        <v>0.108766</v>
      </c>
      <c r="I122" s="15">
        <v>74080</v>
      </c>
      <c r="J122" s="15">
        <v>90980</v>
      </c>
      <c r="K122" s="15">
        <v>82700</v>
      </c>
      <c r="L122" s="15">
        <v>102490</v>
      </c>
      <c r="M122" s="13">
        <v>72</v>
      </c>
      <c r="N122" s="13">
        <v>104</v>
      </c>
      <c r="O122" s="13">
        <v>34</v>
      </c>
      <c r="P122" s="13">
        <v>210</v>
      </c>
      <c r="Q122" s="11" t="s">
        <v>308</v>
      </c>
      <c r="R122" s="11" t="s">
        <v>310</v>
      </c>
      <c r="S122" s="11" t="s">
        <v>310</v>
      </c>
      <c r="T122" s="77">
        <v>6</v>
      </c>
      <c r="U122" s="77">
        <v>6</v>
      </c>
      <c r="V122" s="77">
        <v>6</v>
      </c>
      <c r="W122" s="11" t="s">
        <v>328</v>
      </c>
      <c r="X122" s="21">
        <f t="shared" si="1"/>
        <v>1.0876600000000001E-3</v>
      </c>
    </row>
    <row r="123" spans="1:24" x14ac:dyDescent="0.25">
      <c r="A123" s="33" t="s">
        <v>60</v>
      </c>
      <c r="B123" s="11" t="s">
        <v>137</v>
      </c>
      <c r="C123" s="11" t="s">
        <v>486</v>
      </c>
      <c r="D123" s="12" t="s">
        <v>487</v>
      </c>
      <c r="E123" s="13">
        <v>63</v>
      </c>
      <c r="F123" s="13">
        <v>67</v>
      </c>
      <c r="G123" s="13">
        <v>4</v>
      </c>
      <c r="H123" s="79">
        <v>6.3491999999999993E-2</v>
      </c>
      <c r="I123" s="15">
        <v>79610</v>
      </c>
      <c r="J123" s="15">
        <v>103430</v>
      </c>
      <c r="K123" s="15">
        <v>95260</v>
      </c>
      <c r="L123" s="15">
        <v>142200</v>
      </c>
      <c r="M123" s="13">
        <v>1</v>
      </c>
      <c r="N123" s="13">
        <v>2</v>
      </c>
      <c r="O123" s="13">
        <v>0</v>
      </c>
      <c r="P123" s="13">
        <v>3</v>
      </c>
      <c r="Q123" s="11" t="s">
        <v>308</v>
      </c>
      <c r="R123" s="11" t="s">
        <v>310</v>
      </c>
      <c r="S123" s="11" t="s">
        <v>310</v>
      </c>
      <c r="T123" s="77">
        <v>6</v>
      </c>
      <c r="U123" s="77">
        <v>6</v>
      </c>
      <c r="V123" s="77">
        <v>6</v>
      </c>
      <c r="W123" s="11" t="s">
        <v>328</v>
      </c>
      <c r="X123" s="21">
        <f t="shared" si="1"/>
        <v>6.3491999999999997E-4</v>
      </c>
    </row>
    <row r="124" spans="1:24" x14ac:dyDescent="0.25">
      <c r="A124" s="33" t="s">
        <v>60</v>
      </c>
      <c r="B124" s="11" t="s">
        <v>137</v>
      </c>
      <c r="C124" s="11" t="s">
        <v>488</v>
      </c>
      <c r="D124" s="12" t="s">
        <v>489</v>
      </c>
      <c r="E124" s="13">
        <v>194</v>
      </c>
      <c r="F124" s="13">
        <v>198</v>
      </c>
      <c r="G124" s="13">
        <v>4</v>
      </c>
      <c r="H124" s="79">
        <v>2.0619000000000002E-2</v>
      </c>
      <c r="I124" s="15">
        <v>98870</v>
      </c>
      <c r="J124" s="15">
        <v>113430</v>
      </c>
      <c r="K124" s="15">
        <v>124160</v>
      </c>
      <c r="L124" s="15">
        <v>124160</v>
      </c>
      <c r="M124" s="13">
        <v>5</v>
      </c>
      <c r="N124" s="13">
        <v>6</v>
      </c>
      <c r="O124" s="13">
        <v>0</v>
      </c>
      <c r="P124" s="13">
        <v>11</v>
      </c>
      <c r="Q124" s="11" t="s">
        <v>308</v>
      </c>
      <c r="R124" s="11" t="s">
        <v>310</v>
      </c>
      <c r="S124" s="11" t="s">
        <v>310</v>
      </c>
      <c r="T124" s="77">
        <v>7</v>
      </c>
      <c r="U124" s="77">
        <v>6</v>
      </c>
      <c r="V124" s="77">
        <v>6</v>
      </c>
      <c r="W124" s="11" t="s">
        <v>328</v>
      </c>
      <c r="X124" s="21">
        <f t="shared" si="1"/>
        <v>2.0619000000000003E-4</v>
      </c>
    </row>
    <row r="125" spans="1:24" x14ac:dyDescent="0.25">
      <c r="A125" s="33" t="s">
        <v>57</v>
      </c>
      <c r="B125" s="11" t="s">
        <v>137</v>
      </c>
      <c r="C125" s="11" t="s">
        <v>490</v>
      </c>
      <c r="D125" s="12" t="s">
        <v>491</v>
      </c>
      <c r="E125" s="13" t="s">
        <v>1773</v>
      </c>
      <c r="F125" s="13" t="s">
        <v>1773</v>
      </c>
      <c r="G125" s="13" t="s">
        <v>1773</v>
      </c>
      <c r="H125" s="13" t="s">
        <v>1773</v>
      </c>
      <c r="I125" s="15" t="s">
        <v>1773</v>
      </c>
      <c r="J125" s="15" t="s">
        <v>1773</v>
      </c>
      <c r="K125" s="15" t="s">
        <v>1773</v>
      </c>
      <c r="L125" s="15" t="s">
        <v>1773</v>
      </c>
      <c r="M125" s="13" t="s">
        <v>1773</v>
      </c>
      <c r="N125" s="13" t="s">
        <v>1773</v>
      </c>
      <c r="O125" s="13" t="s">
        <v>1773</v>
      </c>
      <c r="P125" s="13" t="s">
        <v>1773</v>
      </c>
      <c r="Q125" s="11" t="s">
        <v>308</v>
      </c>
      <c r="R125" s="11" t="s">
        <v>310</v>
      </c>
      <c r="S125" s="11" t="s">
        <v>310</v>
      </c>
      <c r="T125" s="77">
        <v>6</v>
      </c>
      <c r="U125" s="77">
        <v>6</v>
      </c>
      <c r="V125" s="77">
        <v>6</v>
      </c>
      <c r="W125" s="11" t="s">
        <v>328</v>
      </c>
      <c r="X125" s="21" t="e">
        <f t="shared" si="1"/>
        <v>#VALUE!</v>
      </c>
    </row>
    <row r="126" spans="1:24" x14ac:dyDescent="0.25">
      <c r="A126" s="33" t="s">
        <v>60</v>
      </c>
      <c r="B126" s="11" t="s">
        <v>137</v>
      </c>
      <c r="C126" s="11" t="s">
        <v>492</v>
      </c>
      <c r="D126" s="12" t="s">
        <v>493</v>
      </c>
      <c r="E126" s="13">
        <v>1767</v>
      </c>
      <c r="F126" s="13">
        <v>1867</v>
      </c>
      <c r="G126" s="13">
        <v>100</v>
      </c>
      <c r="H126" s="79">
        <v>5.6592999999999997E-2</v>
      </c>
      <c r="I126" s="15">
        <v>73130</v>
      </c>
      <c r="J126" s="15">
        <v>100160</v>
      </c>
      <c r="K126" s="15">
        <v>95980</v>
      </c>
      <c r="L126" s="15">
        <v>117060</v>
      </c>
      <c r="M126" s="13">
        <v>43</v>
      </c>
      <c r="N126" s="13">
        <v>59</v>
      </c>
      <c r="O126" s="13">
        <v>10</v>
      </c>
      <c r="P126" s="13">
        <v>112</v>
      </c>
      <c r="Q126" s="11" t="s">
        <v>308</v>
      </c>
      <c r="R126" s="11" t="s">
        <v>310</v>
      </c>
      <c r="S126" s="11" t="s">
        <v>310</v>
      </c>
      <c r="T126" s="77">
        <v>6</v>
      </c>
      <c r="U126" s="77">
        <v>6</v>
      </c>
      <c r="V126" s="77">
        <v>6</v>
      </c>
      <c r="W126" s="11" t="s">
        <v>328</v>
      </c>
      <c r="X126" s="21">
        <f t="shared" si="1"/>
        <v>5.6592999999999997E-4</v>
      </c>
    </row>
    <row r="127" spans="1:24" x14ac:dyDescent="0.25">
      <c r="A127" s="33" t="s">
        <v>180</v>
      </c>
      <c r="B127" s="11" t="s">
        <v>96</v>
      </c>
      <c r="C127" s="11" t="s">
        <v>494</v>
      </c>
      <c r="D127" s="12" t="s">
        <v>495</v>
      </c>
      <c r="E127" s="13">
        <v>2131</v>
      </c>
      <c r="F127" s="13">
        <v>2201</v>
      </c>
      <c r="G127" s="13">
        <v>70</v>
      </c>
      <c r="H127" s="79">
        <v>3.2848000000000002E-2</v>
      </c>
      <c r="I127" s="15">
        <v>48580</v>
      </c>
      <c r="J127" s="15">
        <v>62910</v>
      </c>
      <c r="K127" s="15">
        <v>61750</v>
      </c>
      <c r="L127" s="15">
        <v>75210</v>
      </c>
      <c r="M127" s="13">
        <v>90</v>
      </c>
      <c r="N127" s="13">
        <v>110</v>
      </c>
      <c r="O127" s="13">
        <v>7</v>
      </c>
      <c r="P127" s="13">
        <v>207</v>
      </c>
      <c r="Q127" s="11" t="s">
        <v>376</v>
      </c>
      <c r="R127" s="11" t="s">
        <v>310</v>
      </c>
      <c r="S127" s="11" t="s">
        <v>310</v>
      </c>
      <c r="T127" s="77">
        <v>5</v>
      </c>
      <c r="U127" s="77">
        <v>5</v>
      </c>
      <c r="V127" s="77">
        <v>5</v>
      </c>
      <c r="W127" s="11" t="s">
        <v>328</v>
      </c>
      <c r="X127" s="21">
        <f t="shared" si="1"/>
        <v>3.2848000000000003E-4</v>
      </c>
    </row>
    <row r="128" spans="1:24" x14ac:dyDescent="0.25">
      <c r="A128" s="33" t="s">
        <v>180</v>
      </c>
      <c r="B128" s="11" t="s">
        <v>96</v>
      </c>
      <c r="C128" s="11" t="s">
        <v>496</v>
      </c>
      <c r="D128" s="12" t="s">
        <v>497</v>
      </c>
      <c r="E128" s="13">
        <v>507</v>
      </c>
      <c r="F128" s="13">
        <v>523</v>
      </c>
      <c r="G128" s="13">
        <v>16</v>
      </c>
      <c r="H128" s="79">
        <v>3.1558000000000003E-2</v>
      </c>
      <c r="I128" s="15">
        <v>59150</v>
      </c>
      <c r="J128" s="15">
        <v>75890</v>
      </c>
      <c r="K128" s="15">
        <v>76060</v>
      </c>
      <c r="L128" s="15">
        <v>92390</v>
      </c>
      <c r="M128" s="13">
        <v>18</v>
      </c>
      <c r="N128" s="13">
        <v>24</v>
      </c>
      <c r="O128" s="13">
        <v>2</v>
      </c>
      <c r="P128" s="13">
        <v>44</v>
      </c>
      <c r="Q128" s="11" t="s">
        <v>376</v>
      </c>
      <c r="R128" s="11" t="s">
        <v>310</v>
      </c>
      <c r="S128" s="11" t="s">
        <v>310</v>
      </c>
      <c r="T128" s="77">
        <v>5</v>
      </c>
      <c r="U128" s="77">
        <v>4</v>
      </c>
      <c r="V128" s="77">
        <v>5</v>
      </c>
      <c r="W128" s="11" t="s">
        <v>328</v>
      </c>
      <c r="X128" s="21">
        <f t="shared" si="1"/>
        <v>3.1558000000000004E-4</v>
      </c>
    </row>
    <row r="129" spans="1:24" x14ac:dyDescent="0.25">
      <c r="A129" s="33" t="s">
        <v>498</v>
      </c>
      <c r="B129" s="11" t="s">
        <v>96</v>
      </c>
      <c r="C129" s="11" t="s">
        <v>499</v>
      </c>
      <c r="D129" s="12" t="s">
        <v>500</v>
      </c>
      <c r="E129" s="13">
        <v>1135</v>
      </c>
      <c r="F129" s="13">
        <v>1088</v>
      </c>
      <c r="G129" s="13">
        <v>-47</v>
      </c>
      <c r="H129" s="79">
        <v>-4.1410000000000002E-2</v>
      </c>
      <c r="I129" s="15">
        <v>50780</v>
      </c>
      <c r="J129" s="15">
        <v>66020</v>
      </c>
      <c r="K129" s="15">
        <v>62790</v>
      </c>
      <c r="L129" s="15">
        <v>77280</v>
      </c>
      <c r="M129" s="13">
        <v>39</v>
      </c>
      <c r="N129" s="13">
        <v>51</v>
      </c>
      <c r="O129" s="13">
        <v>-5</v>
      </c>
      <c r="P129" s="13">
        <v>85</v>
      </c>
      <c r="Q129" s="11" t="s">
        <v>376</v>
      </c>
      <c r="R129" s="11" t="s">
        <v>310</v>
      </c>
      <c r="S129" s="11" t="s">
        <v>310</v>
      </c>
      <c r="T129" s="77">
        <v>5</v>
      </c>
      <c r="U129" s="77">
        <v>4</v>
      </c>
      <c r="V129" s="77">
        <v>5</v>
      </c>
      <c r="W129" s="11" t="s">
        <v>328</v>
      </c>
      <c r="X129" s="21">
        <f t="shared" si="1"/>
        <v>-4.1410000000000004E-4</v>
      </c>
    </row>
    <row r="130" spans="1:24" x14ac:dyDescent="0.25">
      <c r="A130" s="33" t="s">
        <v>498</v>
      </c>
      <c r="B130" s="11" t="s">
        <v>96</v>
      </c>
      <c r="C130" s="11" t="s">
        <v>501</v>
      </c>
      <c r="D130" s="12" t="s">
        <v>502</v>
      </c>
      <c r="E130" s="13">
        <v>345</v>
      </c>
      <c r="F130" s="13">
        <v>331</v>
      </c>
      <c r="G130" s="13">
        <v>-14</v>
      </c>
      <c r="H130" s="79">
        <v>-4.0579999999999998E-2</v>
      </c>
      <c r="I130" s="15">
        <v>45330</v>
      </c>
      <c r="J130" s="15">
        <v>60510</v>
      </c>
      <c r="K130" s="15">
        <v>57210</v>
      </c>
      <c r="L130" s="15">
        <v>64110</v>
      </c>
      <c r="M130" s="13">
        <v>12</v>
      </c>
      <c r="N130" s="13">
        <v>16</v>
      </c>
      <c r="O130" s="13">
        <v>-1</v>
      </c>
      <c r="P130" s="13">
        <v>27</v>
      </c>
      <c r="Q130" s="11" t="s">
        <v>376</v>
      </c>
      <c r="R130" s="11" t="s">
        <v>310</v>
      </c>
      <c r="S130" s="11" t="s">
        <v>310</v>
      </c>
      <c r="T130" s="77">
        <v>5</v>
      </c>
      <c r="U130" s="77">
        <v>4</v>
      </c>
      <c r="V130" s="77">
        <v>5</v>
      </c>
      <c r="W130" s="11" t="s">
        <v>328</v>
      </c>
      <c r="X130" s="21">
        <f t="shared" si="1"/>
        <v>-4.058E-4</v>
      </c>
    </row>
    <row r="131" spans="1:24" x14ac:dyDescent="0.25">
      <c r="A131" s="33" t="s">
        <v>180</v>
      </c>
      <c r="B131" s="11" t="s">
        <v>96</v>
      </c>
      <c r="C131" s="11" t="s">
        <v>503</v>
      </c>
      <c r="D131" s="12" t="s">
        <v>504</v>
      </c>
      <c r="E131" s="13" t="s">
        <v>1773</v>
      </c>
      <c r="F131" s="13" t="s">
        <v>1773</v>
      </c>
      <c r="G131" s="13" t="s">
        <v>1773</v>
      </c>
      <c r="H131" s="13" t="s">
        <v>1773</v>
      </c>
      <c r="I131" s="15" t="s">
        <v>1773</v>
      </c>
      <c r="J131" s="15" t="s">
        <v>1773</v>
      </c>
      <c r="K131" s="15" t="s">
        <v>1773</v>
      </c>
      <c r="L131" s="15" t="s">
        <v>1773</v>
      </c>
      <c r="M131" s="13" t="s">
        <v>1773</v>
      </c>
      <c r="N131" s="13" t="s">
        <v>1773</v>
      </c>
      <c r="O131" s="13" t="s">
        <v>1773</v>
      </c>
      <c r="P131" s="13" t="s">
        <v>1773</v>
      </c>
      <c r="Q131" s="11" t="s">
        <v>376</v>
      </c>
      <c r="R131" s="11" t="s">
        <v>310</v>
      </c>
      <c r="S131" s="11" t="s">
        <v>310</v>
      </c>
      <c r="T131" s="77">
        <v>4</v>
      </c>
      <c r="U131" s="77">
        <v>4</v>
      </c>
      <c r="V131" s="77">
        <v>4</v>
      </c>
      <c r="W131" s="11" t="s">
        <v>328</v>
      </c>
      <c r="X131" s="21" t="e">
        <f t="shared" si="1"/>
        <v>#VALUE!</v>
      </c>
    </row>
    <row r="132" spans="1:24" x14ac:dyDescent="0.25">
      <c r="A132" s="33" t="s">
        <v>185</v>
      </c>
      <c r="B132" s="11" t="s">
        <v>96</v>
      </c>
      <c r="C132" s="11" t="s">
        <v>505</v>
      </c>
      <c r="D132" s="12" t="s">
        <v>506</v>
      </c>
      <c r="E132" s="13">
        <v>1068</v>
      </c>
      <c r="F132" s="13">
        <v>1101</v>
      </c>
      <c r="G132" s="13">
        <v>33</v>
      </c>
      <c r="H132" s="79">
        <v>3.0898999999999999E-2</v>
      </c>
      <c r="I132" s="15">
        <v>48810</v>
      </c>
      <c r="J132" s="15">
        <v>60310</v>
      </c>
      <c r="K132" s="15">
        <v>59430</v>
      </c>
      <c r="L132" s="15">
        <v>67930</v>
      </c>
      <c r="M132" s="13">
        <v>41</v>
      </c>
      <c r="N132" s="13">
        <v>56</v>
      </c>
      <c r="O132" s="13">
        <v>3</v>
      </c>
      <c r="P132" s="13">
        <v>100</v>
      </c>
      <c r="Q132" s="11" t="s">
        <v>376</v>
      </c>
      <c r="R132" s="11" t="s">
        <v>310</v>
      </c>
      <c r="S132" s="11" t="s">
        <v>310</v>
      </c>
      <c r="T132" s="77">
        <v>4</v>
      </c>
      <c r="U132" s="77">
        <v>4</v>
      </c>
      <c r="V132" s="77">
        <v>4</v>
      </c>
      <c r="W132" s="11" t="s">
        <v>328</v>
      </c>
      <c r="X132" s="21">
        <f t="shared" si="1"/>
        <v>3.0898999999999998E-4</v>
      </c>
    </row>
    <row r="133" spans="1:24" x14ac:dyDescent="0.25">
      <c r="A133" s="33" t="s">
        <v>180</v>
      </c>
      <c r="B133" s="11" t="s">
        <v>96</v>
      </c>
      <c r="C133" s="11" t="s">
        <v>507</v>
      </c>
      <c r="D133" s="12" t="s">
        <v>508</v>
      </c>
      <c r="E133" s="13">
        <v>957</v>
      </c>
      <c r="F133" s="13">
        <v>996</v>
      </c>
      <c r="G133" s="13">
        <v>39</v>
      </c>
      <c r="H133" s="79">
        <v>4.0751999999999997E-2</v>
      </c>
      <c r="I133" s="15">
        <v>56560</v>
      </c>
      <c r="J133" s="15">
        <v>72110</v>
      </c>
      <c r="K133" s="15">
        <v>75350</v>
      </c>
      <c r="L133" s="15">
        <v>84150</v>
      </c>
      <c r="M133" s="13">
        <v>50</v>
      </c>
      <c r="N133" s="13">
        <v>44</v>
      </c>
      <c r="O133" s="13">
        <v>4</v>
      </c>
      <c r="P133" s="13">
        <v>98</v>
      </c>
      <c r="Q133" s="11" t="s">
        <v>376</v>
      </c>
      <c r="R133" s="11" t="s">
        <v>310</v>
      </c>
      <c r="S133" s="11" t="s">
        <v>310</v>
      </c>
      <c r="T133" s="77">
        <v>4</v>
      </c>
      <c r="U133" s="77">
        <v>5</v>
      </c>
      <c r="V133" s="77">
        <v>5</v>
      </c>
      <c r="W133" s="11" t="s">
        <v>328</v>
      </c>
      <c r="X133" s="21">
        <f t="shared" si="1"/>
        <v>4.0751999999999997E-4</v>
      </c>
    </row>
    <row r="134" spans="1:24" x14ac:dyDescent="0.25">
      <c r="A134" s="33" t="s">
        <v>180</v>
      </c>
      <c r="B134" s="11" t="s">
        <v>96</v>
      </c>
      <c r="C134" s="11" t="s">
        <v>509</v>
      </c>
      <c r="D134" s="12" t="s">
        <v>510</v>
      </c>
      <c r="E134" s="13">
        <v>378</v>
      </c>
      <c r="F134" s="13">
        <v>380</v>
      </c>
      <c r="G134" s="13">
        <v>2</v>
      </c>
      <c r="H134" s="79">
        <v>5.2910000000000006E-3</v>
      </c>
      <c r="I134" s="15" t="s">
        <v>1773</v>
      </c>
      <c r="J134" s="15" t="s">
        <v>1773</v>
      </c>
      <c r="K134" s="15" t="s">
        <v>1773</v>
      </c>
      <c r="L134" s="15" t="s">
        <v>1773</v>
      </c>
      <c r="M134" s="13">
        <v>14</v>
      </c>
      <c r="N134" s="13">
        <v>20</v>
      </c>
      <c r="O134" s="13">
        <v>0</v>
      </c>
      <c r="P134" s="13">
        <v>34</v>
      </c>
      <c r="Q134" s="11" t="s">
        <v>376</v>
      </c>
      <c r="R134" s="11" t="s">
        <v>310</v>
      </c>
      <c r="S134" s="11" t="s">
        <v>310</v>
      </c>
      <c r="T134" s="77">
        <v>4</v>
      </c>
      <c r="U134" s="77">
        <v>4</v>
      </c>
      <c r="V134" s="77">
        <v>4</v>
      </c>
      <c r="W134" s="11" t="s">
        <v>328</v>
      </c>
      <c r="X134" s="21">
        <f t="shared" si="1"/>
        <v>5.2910000000000007E-5</v>
      </c>
    </row>
    <row r="135" spans="1:24" x14ac:dyDescent="0.25">
      <c r="A135" s="33" t="s">
        <v>185</v>
      </c>
      <c r="B135" s="11" t="s">
        <v>96</v>
      </c>
      <c r="C135" s="11" t="s">
        <v>511</v>
      </c>
      <c r="D135" s="12" t="s">
        <v>512</v>
      </c>
      <c r="E135" s="13">
        <v>405</v>
      </c>
      <c r="F135" s="13">
        <v>427</v>
      </c>
      <c r="G135" s="13">
        <v>22</v>
      </c>
      <c r="H135" s="79">
        <v>5.4321000000000001E-2</v>
      </c>
      <c r="I135" s="15">
        <v>49410</v>
      </c>
      <c r="J135" s="15">
        <v>53820</v>
      </c>
      <c r="K135" s="15">
        <v>52000</v>
      </c>
      <c r="L135" s="15">
        <v>56710</v>
      </c>
      <c r="M135" s="13">
        <v>16</v>
      </c>
      <c r="N135" s="13">
        <v>22</v>
      </c>
      <c r="O135" s="13">
        <v>2</v>
      </c>
      <c r="P135" s="13">
        <v>40</v>
      </c>
      <c r="Q135" s="11" t="s">
        <v>376</v>
      </c>
      <c r="R135" s="11" t="s">
        <v>310</v>
      </c>
      <c r="S135" s="11" t="s">
        <v>310</v>
      </c>
      <c r="T135" s="77">
        <v>4</v>
      </c>
      <c r="U135" s="77">
        <v>4</v>
      </c>
      <c r="V135" s="77">
        <v>4</v>
      </c>
      <c r="W135" s="11" t="s">
        <v>328</v>
      </c>
      <c r="X135" s="21">
        <f t="shared" ref="X135:X198" si="2">H135/100</f>
        <v>5.4321000000000003E-4</v>
      </c>
    </row>
    <row r="136" spans="1:24" x14ac:dyDescent="0.25">
      <c r="A136" s="33" t="s">
        <v>60</v>
      </c>
      <c r="B136" s="11" t="s">
        <v>96</v>
      </c>
      <c r="C136" s="11" t="s">
        <v>513</v>
      </c>
      <c r="D136" s="12" t="s">
        <v>514</v>
      </c>
      <c r="E136" s="13">
        <v>1282</v>
      </c>
      <c r="F136" s="13">
        <v>1438</v>
      </c>
      <c r="G136" s="13">
        <v>156</v>
      </c>
      <c r="H136" s="79">
        <v>0.121685</v>
      </c>
      <c r="I136" s="15">
        <v>49470</v>
      </c>
      <c r="J136" s="15">
        <v>66310</v>
      </c>
      <c r="K136" s="15">
        <v>61650</v>
      </c>
      <c r="L136" s="15">
        <v>76290</v>
      </c>
      <c r="M136" s="13">
        <v>52</v>
      </c>
      <c r="N136" s="13">
        <v>70</v>
      </c>
      <c r="O136" s="13">
        <v>16</v>
      </c>
      <c r="P136" s="13">
        <v>138</v>
      </c>
      <c r="Q136" s="11" t="s">
        <v>376</v>
      </c>
      <c r="R136" s="11" t="s">
        <v>310</v>
      </c>
      <c r="S136" s="11" t="s">
        <v>310</v>
      </c>
      <c r="T136" s="77">
        <v>4</v>
      </c>
      <c r="U136" s="77">
        <v>4</v>
      </c>
      <c r="V136" s="77">
        <v>4</v>
      </c>
      <c r="W136" s="11" t="s">
        <v>328</v>
      </c>
      <c r="X136" s="21">
        <f t="shared" si="2"/>
        <v>1.21685E-3</v>
      </c>
    </row>
    <row r="137" spans="1:24" x14ac:dyDescent="0.25">
      <c r="A137" s="33" t="s">
        <v>185</v>
      </c>
      <c r="B137" s="11" t="s">
        <v>96</v>
      </c>
      <c r="C137" s="11" t="s">
        <v>515</v>
      </c>
      <c r="D137" s="12" t="s">
        <v>516</v>
      </c>
      <c r="E137" s="13">
        <v>357</v>
      </c>
      <c r="F137" s="13">
        <v>351</v>
      </c>
      <c r="G137" s="13">
        <v>-6</v>
      </c>
      <c r="H137" s="79">
        <v>-1.6807000000000002E-2</v>
      </c>
      <c r="I137" s="15">
        <v>59240</v>
      </c>
      <c r="J137" s="15">
        <v>73150</v>
      </c>
      <c r="K137" s="15">
        <v>67080</v>
      </c>
      <c r="L137" s="15">
        <v>86650</v>
      </c>
      <c r="M137" s="13">
        <v>14</v>
      </c>
      <c r="N137" s="13">
        <v>18</v>
      </c>
      <c r="O137" s="13">
        <v>-1</v>
      </c>
      <c r="P137" s="13">
        <v>31</v>
      </c>
      <c r="Q137" s="11" t="s">
        <v>376</v>
      </c>
      <c r="R137" s="11" t="s">
        <v>310</v>
      </c>
      <c r="S137" s="11" t="s">
        <v>310</v>
      </c>
      <c r="T137" s="77">
        <v>4</v>
      </c>
      <c r="U137" s="77">
        <v>5</v>
      </c>
      <c r="V137" s="77">
        <v>5</v>
      </c>
      <c r="W137" s="11" t="s">
        <v>328</v>
      </c>
      <c r="X137" s="21">
        <f t="shared" si="2"/>
        <v>-1.6807000000000004E-4</v>
      </c>
    </row>
    <row r="138" spans="1:24" x14ac:dyDescent="0.25">
      <c r="A138" s="33" t="s">
        <v>185</v>
      </c>
      <c r="B138" s="11" t="s">
        <v>96</v>
      </c>
      <c r="C138" s="11" t="s">
        <v>517</v>
      </c>
      <c r="D138" s="12" t="s">
        <v>518</v>
      </c>
      <c r="E138" s="13" t="s">
        <v>1773</v>
      </c>
      <c r="F138" s="13" t="s">
        <v>1773</v>
      </c>
      <c r="G138" s="13" t="s">
        <v>1773</v>
      </c>
      <c r="H138" s="13" t="s">
        <v>1773</v>
      </c>
      <c r="I138" s="15">
        <v>45820</v>
      </c>
      <c r="J138" s="15">
        <v>51020</v>
      </c>
      <c r="K138" s="15">
        <v>50460</v>
      </c>
      <c r="L138" s="15">
        <v>55120</v>
      </c>
      <c r="M138" s="13" t="s">
        <v>1773</v>
      </c>
      <c r="N138" s="13" t="s">
        <v>1773</v>
      </c>
      <c r="O138" s="13" t="s">
        <v>1773</v>
      </c>
      <c r="P138" s="13" t="s">
        <v>1773</v>
      </c>
      <c r="Q138" s="11" t="s">
        <v>376</v>
      </c>
      <c r="R138" s="11" t="s">
        <v>310</v>
      </c>
      <c r="S138" s="11" t="s">
        <v>310</v>
      </c>
      <c r="T138" s="77">
        <v>4</v>
      </c>
      <c r="U138" s="77">
        <v>4</v>
      </c>
      <c r="V138" s="77">
        <v>4</v>
      </c>
      <c r="W138" s="11" t="s">
        <v>328</v>
      </c>
      <c r="X138" s="21" t="e">
        <f t="shared" si="2"/>
        <v>#VALUE!</v>
      </c>
    </row>
    <row r="139" spans="1:24" x14ac:dyDescent="0.25">
      <c r="A139" s="33" t="s">
        <v>60</v>
      </c>
      <c r="B139" s="11" t="s">
        <v>96</v>
      </c>
      <c r="C139" s="11" t="s">
        <v>519</v>
      </c>
      <c r="D139" s="12" t="s">
        <v>520</v>
      </c>
      <c r="E139" s="13">
        <v>691</v>
      </c>
      <c r="F139" s="13">
        <v>757</v>
      </c>
      <c r="G139" s="13">
        <v>66</v>
      </c>
      <c r="H139" s="79">
        <v>9.5513999999999988E-2</v>
      </c>
      <c r="I139" s="15">
        <v>54060</v>
      </c>
      <c r="J139" s="15">
        <v>69800</v>
      </c>
      <c r="K139" s="15">
        <v>66570</v>
      </c>
      <c r="L139" s="15">
        <v>83010</v>
      </c>
      <c r="M139" s="13">
        <v>28</v>
      </c>
      <c r="N139" s="13">
        <v>37</v>
      </c>
      <c r="O139" s="13">
        <v>7</v>
      </c>
      <c r="P139" s="13">
        <v>72</v>
      </c>
      <c r="Q139" s="11" t="s">
        <v>376</v>
      </c>
      <c r="R139" s="11" t="s">
        <v>310</v>
      </c>
      <c r="S139" s="11" t="s">
        <v>310</v>
      </c>
      <c r="T139" s="77">
        <v>4</v>
      </c>
      <c r="U139" s="77">
        <v>4</v>
      </c>
      <c r="V139" s="77">
        <v>4</v>
      </c>
      <c r="W139" s="11" t="s">
        <v>328</v>
      </c>
      <c r="X139" s="21">
        <f t="shared" si="2"/>
        <v>9.5513999999999983E-4</v>
      </c>
    </row>
    <row r="140" spans="1:24" x14ac:dyDescent="0.25">
      <c r="A140" s="33" t="s">
        <v>180</v>
      </c>
      <c r="B140" s="11" t="s">
        <v>96</v>
      </c>
      <c r="C140" s="11" t="s">
        <v>521</v>
      </c>
      <c r="D140" s="12" t="s">
        <v>522</v>
      </c>
      <c r="E140" s="13">
        <v>717</v>
      </c>
      <c r="F140" s="13">
        <v>770</v>
      </c>
      <c r="G140" s="13">
        <v>53</v>
      </c>
      <c r="H140" s="79">
        <v>7.3918999999999999E-2</v>
      </c>
      <c r="I140" s="15">
        <v>36550</v>
      </c>
      <c r="J140" s="15">
        <v>51410</v>
      </c>
      <c r="K140" s="15">
        <v>48430</v>
      </c>
      <c r="L140" s="15">
        <v>61720</v>
      </c>
      <c r="M140" s="13">
        <v>31</v>
      </c>
      <c r="N140" s="13">
        <v>55</v>
      </c>
      <c r="O140" s="13">
        <v>5</v>
      </c>
      <c r="P140" s="13">
        <v>91</v>
      </c>
      <c r="Q140" s="11" t="s">
        <v>335</v>
      </c>
      <c r="R140" s="11" t="s">
        <v>310</v>
      </c>
      <c r="S140" s="11" t="s">
        <v>344</v>
      </c>
      <c r="T140" s="77">
        <v>5</v>
      </c>
      <c r="U140" s="77">
        <v>4</v>
      </c>
      <c r="V140" s="77">
        <v>5</v>
      </c>
      <c r="W140" s="11" t="s">
        <v>328</v>
      </c>
      <c r="X140" s="21">
        <f t="shared" si="2"/>
        <v>7.3919000000000003E-4</v>
      </c>
    </row>
    <row r="141" spans="1:24" x14ac:dyDescent="0.25">
      <c r="H141" s="79" t="s">
        <v>1816</v>
      </c>
      <c r="X141" s="21" t="e">
        <f t="shared" si="2"/>
        <v>#VALUE!</v>
      </c>
    </row>
    <row r="142" spans="1:24" s="21" customFormat="1" x14ac:dyDescent="0.25">
      <c r="A142" s="44" t="s">
        <v>258</v>
      </c>
      <c r="B142" s="16" t="s">
        <v>258</v>
      </c>
      <c r="C142" s="16" t="s">
        <v>14</v>
      </c>
      <c r="D142" s="17" t="s">
        <v>15</v>
      </c>
      <c r="E142" s="18">
        <v>21894</v>
      </c>
      <c r="F142" s="18">
        <v>23937</v>
      </c>
      <c r="G142" s="18">
        <v>2043</v>
      </c>
      <c r="H142" s="78">
        <v>9.3313000000000007E-2</v>
      </c>
      <c r="I142" s="20">
        <v>52630</v>
      </c>
      <c r="J142" s="20">
        <v>76830</v>
      </c>
      <c r="K142" s="20">
        <v>65380</v>
      </c>
      <c r="L142" s="20">
        <v>94920</v>
      </c>
      <c r="M142" s="18">
        <v>485</v>
      </c>
      <c r="N142" s="18">
        <v>1479</v>
      </c>
      <c r="O142" s="18">
        <v>204</v>
      </c>
      <c r="P142" s="18">
        <v>2168</v>
      </c>
      <c r="Q142" s="16" t="s">
        <v>258</v>
      </c>
      <c r="R142" s="16" t="s">
        <v>258</v>
      </c>
      <c r="S142" s="16" t="s">
        <v>258</v>
      </c>
      <c r="T142" s="16" t="s">
        <v>258</v>
      </c>
      <c r="U142" s="16" t="s">
        <v>258</v>
      </c>
      <c r="V142" s="16" t="s">
        <v>258</v>
      </c>
      <c r="W142" s="16" t="s">
        <v>258</v>
      </c>
      <c r="X142" s="21">
        <f t="shared" si="2"/>
        <v>9.3313000000000011E-4</v>
      </c>
    </row>
    <row r="143" spans="1:24" x14ac:dyDescent="0.25">
      <c r="A143" s="33" t="s">
        <v>60</v>
      </c>
      <c r="B143" s="11" t="s">
        <v>137</v>
      </c>
      <c r="C143" s="11" t="s">
        <v>523</v>
      </c>
      <c r="D143" s="12" t="s">
        <v>524</v>
      </c>
      <c r="E143" s="13">
        <v>54</v>
      </c>
      <c r="F143" s="13">
        <v>61</v>
      </c>
      <c r="G143" s="13">
        <v>7</v>
      </c>
      <c r="H143" s="79">
        <v>0.12963</v>
      </c>
      <c r="I143" s="15">
        <v>48290</v>
      </c>
      <c r="J143" s="15">
        <v>60750</v>
      </c>
      <c r="K143" s="15">
        <v>48290</v>
      </c>
      <c r="L143" s="15">
        <v>65610</v>
      </c>
      <c r="M143" s="13">
        <v>1</v>
      </c>
      <c r="N143" s="13">
        <v>4</v>
      </c>
      <c r="O143" s="13">
        <v>1</v>
      </c>
      <c r="P143" s="13">
        <v>6</v>
      </c>
      <c r="Q143" s="11" t="s">
        <v>308</v>
      </c>
      <c r="R143" s="11" t="s">
        <v>310</v>
      </c>
      <c r="S143" s="11" t="s">
        <v>310</v>
      </c>
      <c r="T143" s="77">
        <v>6</v>
      </c>
      <c r="U143" s="77">
        <v>7</v>
      </c>
      <c r="V143" s="77">
        <v>7</v>
      </c>
      <c r="W143" s="11" t="s">
        <v>328</v>
      </c>
      <c r="X143" s="21">
        <f t="shared" si="2"/>
        <v>1.2963E-3</v>
      </c>
    </row>
    <row r="144" spans="1:24" x14ac:dyDescent="0.25">
      <c r="A144" s="33" t="s">
        <v>60</v>
      </c>
      <c r="B144" s="11" t="s">
        <v>137</v>
      </c>
      <c r="C144" s="11" t="s">
        <v>525</v>
      </c>
      <c r="D144" s="12" t="s">
        <v>526</v>
      </c>
      <c r="E144" s="13">
        <v>572</v>
      </c>
      <c r="F144" s="13">
        <v>625</v>
      </c>
      <c r="G144" s="13">
        <v>53</v>
      </c>
      <c r="H144" s="79">
        <v>9.2657000000000003E-2</v>
      </c>
      <c r="I144" s="15">
        <v>59820</v>
      </c>
      <c r="J144" s="15">
        <v>95510</v>
      </c>
      <c r="K144" s="15">
        <v>102440</v>
      </c>
      <c r="L144" s="15">
        <v>119550</v>
      </c>
      <c r="M144" s="13">
        <v>9</v>
      </c>
      <c r="N144" s="13">
        <v>37</v>
      </c>
      <c r="O144" s="13">
        <v>5</v>
      </c>
      <c r="P144" s="13">
        <v>51</v>
      </c>
      <c r="Q144" s="11" t="s">
        <v>308</v>
      </c>
      <c r="R144" s="11" t="s">
        <v>310</v>
      </c>
      <c r="S144" s="11" t="s">
        <v>310</v>
      </c>
      <c r="T144" s="77">
        <v>5</v>
      </c>
      <c r="U144" s="77">
        <v>7</v>
      </c>
      <c r="V144" s="77">
        <v>6</v>
      </c>
      <c r="W144" s="11" t="s">
        <v>328</v>
      </c>
      <c r="X144" s="21">
        <f t="shared" si="2"/>
        <v>9.2657000000000004E-4</v>
      </c>
    </row>
    <row r="145" spans="1:24" x14ac:dyDescent="0.25">
      <c r="A145" s="33" t="s">
        <v>60</v>
      </c>
      <c r="B145" s="11" t="s">
        <v>137</v>
      </c>
      <c r="C145" s="11" t="s">
        <v>527</v>
      </c>
      <c r="D145" s="12" t="s">
        <v>528</v>
      </c>
      <c r="E145" s="13">
        <v>309</v>
      </c>
      <c r="F145" s="13">
        <v>338</v>
      </c>
      <c r="G145" s="13">
        <v>29</v>
      </c>
      <c r="H145" s="79">
        <v>9.385099999999999E-2</v>
      </c>
      <c r="I145" s="15">
        <v>70440</v>
      </c>
      <c r="J145" s="15">
        <v>92580</v>
      </c>
      <c r="K145" s="15">
        <v>90370</v>
      </c>
      <c r="L145" s="15">
        <v>108590</v>
      </c>
      <c r="M145" s="13">
        <v>5</v>
      </c>
      <c r="N145" s="13">
        <v>20</v>
      </c>
      <c r="O145" s="13">
        <v>3</v>
      </c>
      <c r="P145" s="13">
        <v>28</v>
      </c>
      <c r="Q145" s="11" t="s">
        <v>308</v>
      </c>
      <c r="R145" s="11" t="s">
        <v>310</v>
      </c>
      <c r="S145" s="11" t="s">
        <v>310</v>
      </c>
      <c r="T145" s="77">
        <v>6</v>
      </c>
      <c r="U145" s="77">
        <v>7</v>
      </c>
      <c r="V145" s="77">
        <v>7</v>
      </c>
      <c r="W145" s="11" t="s">
        <v>328</v>
      </c>
      <c r="X145" s="21">
        <f t="shared" si="2"/>
        <v>9.3850999999999993E-4</v>
      </c>
    </row>
    <row r="146" spans="1:24" x14ac:dyDescent="0.25">
      <c r="A146" s="33" t="s">
        <v>60</v>
      </c>
      <c r="B146" s="11" t="s">
        <v>137</v>
      </c>
      <c r="C146" s="11" t="s">
        <v>529</v>
      </c>
      <c r="D146" s="12" t="s">
        <v>530</v>
      </c>
      <c r="E146" s="13">
        <v>331</v>
      </c>
      <c r="F146" s="13">
        <v>354</v>
      </c>
      <c r="G146" s="13">
        <v>23</v>
      </c>
      <c r="H146" s="79">
        <v>6.9485999999999992E-2</v>
      </c>
      <c r="I146" s="15">
        <v>61830</v>
      </c>
      <c r="J146" s="15">
        <v>88260</v>
      </c>
      <c r="K146" s="15">
        <v>82010</v>
      </c>
      <c r="L146" s="15">
        <v>102240</v>
      </c>
      <c r="M146" s="13">
        <v>6</v>
      </c>
      <c r="N146" s="13">
        <v>19</v>
      </c>
      <c r="O146" s="13">
        <v>2</v>
      </c>
      <c r="P146" s="13">
        <v>27</v>
      </c>
      <c r="Q146" s="11" t="s">
        <v>531</v>
      </c>
      <c r="R146" s="11" t="s">
        <v>310</v>
      </c>
      <c r="S146" s="11" t="s">
        <v>310</v>
      </c>
      <c r="T146" s="77">
        <v>6</v>
      </c>
      <c r="U146" s="77">
        <v>7</v>
      </c>
      <c r="V146" s="77">
        <v>7</v>
      </c>
      <c r="W146" s="11" t="s">
        <v>328</v>
      </c>
      <c r="X146" s="21">
        <f t="shared" si="2"/>
        <v>6.9485999999999994E-4</v>
      </c>
    </row>
    <row r="147" spans="1:24" x14ac:dyDescent="0.25">
      <c r="A147" s="33" t="s">
        <v>60</v>
      </c>
      <c r="B147" s="11" t="s">
        <v>137</v>
      </c>
      <c r="C147" s="11" t="s">
        <v>532</v>
      </c>
      <c r="D147" s="12" t="s">
        <v>533</v>
      </c>
      <c r="E147" s="13">
        <v>267</v>
      </c>
      <c r="F147" s="13">
        <v>283</v>
      </c>
      <c r="G147" s="13">
        <v>16</v>
      </c>
      <c r="H147" s="79">
        <v>5.9924999999999999E-2</v>
      </c>
      <c r="I147" s="15">
        <v>64230</v>
      </c>
      <c r="J147" s="15">
        <v>87450</v>
      </c>
      <c r="K147" s="15">
        <v>83580</v>
      </c>
      <c r="L147" s="15">
        <v>112490</v>
      </c>
      <c r="M147" s="13">
        <v>4</v>
      </c>
      <c r="N147" s="13">
        <v>15</v>
      </c>
      <c r="O147" s="13">
        <v>2</v>
      </c>
      <c r="P147" s="13">
        <v>21</v>
      </c>
      <c r="Q147" s="11" t="s">
        <v>308</v>
      </c>
      <c r="R147" s="11" t="s">
        <v>310</v>
      </c>
      <c r="S147" s="11" t="s">
        <v>310</v>
      </c>
      <c r="T147" s="77">
        <v>6</v>
      </c>
      <c r="U147" s="77">
        <v>7</v>
      </c>
      <c r="V147" s="77">
        <v>6</v>
      </c>
      <c r="W147" s="11" t="s">
        <v>328</v>
      </c>
      <c r="X147" s="21">
        <f t="shared" si="2"/>
        <v>5.9924999999999996E-4</v>
      </c>
    </row>
    <row r="148" spans="1:24" x14ac:dyDescent="0.25">
      <c r="A148" s="33" t="s">
        <v>180</v>
      </c>
      <c r="B148" s="11" t="s">
        <v>137</v>
      </c>
      <c r="C148" s="11" t="s">
        <v>534</v>
      </c>
      <c r="D148" s="12" t="s">
        <v>535</v>
      </c>
      <c r="E148" s="13" t="s">
        <v>1773</v>
      </c>
      <c r="F148" s="13" t="s">
        <v>1773</v>
      </c>
      <c r="G148" s="13" t="s">
        <v>1773</v>
      </c>
      <c r="H148" s="13" t="s">
        <v>1773</v>
      </c>
      <c r="I148" s="15">
        <v>54060</v>
      </c>
      <c r="J148" s="15">
        <v>72870</v>
      </c>
      <c r="K148" s="15">
        <v>69510</v>
      </c>
      <c r="L148" s="15">
        <v>85220</v>
      </c>
      <c r="M148" s="13" t="s">
        <v>1773</v>
      </c>
      <c r="N148" s="13" t="s">
        <v>1773</v>
      </c>
      <c r="O148" s="13" t="s">
        <v>1773</v>
      </c>
      <c r="P148" s="13" t="s">
        <v>1773</v>
      </c>
      <c r="Q148" s="11" t="s">
        <v>308</v>
      </c>
      <c r="R148" s="11" t="s">
        <v>310</v>
      </c>
      <c r="S148" s="11" t="s">
        <v>310</v>
      </c>
      <c r="T148" s="77">
        <v>5</v>
      </c>
      <c r="U148" s="77">
        <v>7</v>
      </c>
      <c r="V148" s="77">
        <v>6</v>
      </c>
      <c r="W148" s="11" t="s">
        <v>328</v>
      </c>
      <c r="X148" s="21" t="e">
        <f t="shared" si="2"/>
        <v>#VALUE!</v>
      </c>
    </row>
    <row r="149" spans="1:24" x14ac:dyDescent="0.25">
      <c r="A149" s="33" t="s">
        <v>60</v>
      </c>
      <c r="B149" s="11" t="s">
        <v>137</v>
      </c>
      <c r="C149" s="11" t="s">
        <v>536</v>
      </c>
      <c r="D149" s="12" t="s">
        <v>537</v>
      </c>
      <c r="E149" s="13">
        <v>2250</v>
      </c>
      <c r="F149" s="13">
        <v>2366</v>
      </c>
      <c r="G149" s="13">
        <v>116</v>
      </c>
      <c r="H149" s="79">
        <v>5.1555999999999998E-2</v>
      </c>
      <c r="I149" s="15">
        <v>60850</v>
      </c>
      <c r="J149" s="15">
        <v>69890</v>
      </c>
      <c r="K149" s="15">
        <v>61910</v>
      </c>
      <c r="L149" s="15">
        <v>81600</v>
      </c>
      <c r="M149" s="13">
        <v>38</v>
      </c>
      <c r="N149" s="13">
        <v>129</v>
      </c>
      <c r="O149" s="13">
        <v>12</v>
      </c>
      <c r="P149" s="13">
        <v>179</v>
      </c>
      <c r="Q149" s="11" t="s">
        <v>308</v>
      </c>
      <c r="R149" s="11" t="s">
        <v>310</v>
      </c>
      <c r="S149" s="11" t="s">
        <v>310</v>
      </c>
      <c r="T149" s="77">
        <v>6</v>
      </c>
      <c r="U149" s="77">
        <v>7</v>
      </c>
      <c r="V149" s="77">
        <v>7</v>
      </c>
      <c r="W149" s="11" t="s">
        <v>328</v>
      </c>
      <c r="X149" s="21">
        <f t="shared" si="2"/>
        <v>5.1555999999999998E-4</v>
      </c>
    </row>
    <row r="150" spans="1:24" x14ac:dyDescent="0.25">
      <c r="A150" s="33" t="s">
        <v>185</v>
      </c>
      <c r="B150" s="11" t="s">
        <v>137</v>
      </c>
      <c r="C150" s="11" t="s">
        <v>538</v>
      </c>
      <c r="D150" s="12" t="s">
        <v>539</v>
      </c>
      <c r="E150" s="13">
        <v>402</v>
      </c>
      <c r="F150" s="13">
        <v>415</v>
      </c>
      <c r="G150" s="13">
        <v>13</v>
      </c>
      <c r="H150" s="79">
        <v>3.2337999999999999E-2</v>
      </c>
      <c r="I150" s="15">
        <v>50180</v>
      </c>
      <c r="J150" s="15">
        <v>66530</v>
      </c>
      <c r="K150" s="15">
        <v>60920</v>
      </c>
      <c r="L150" s="15">
        <v>82830</v>
      </c>
      <c r="M150" s="13">
        <v>7</v>
      </c>
      <c r="N150" s="13">
        <v>25</v>
      </c>
      <c r="O150" s="13">
        <v>1</v>
      </c>
      <c r="P150" s="13">
        <v>33</v>
      </c>
      <c r="Q150" s="11" t="s">
        <v>308</v>
      </c>
      <c r="R150" s="11" t="s">
        <v>310</v>
      </c>
      <c r="S150" s="11" t="s">
        <v>310</v>
      </c>
      <c r="T150" s="77">
        <v>5</v>
      </c>
      <c r="U150" s="77">
        <v>6</v>
      </c>
      <c r="V150" s="77">
        <v>5</v>
      </c>
      <c r="W150" s="11" t="s">
        <v>328</v>
      </c>
      <c r="X150" s="21">
        <f t="shared" si="2"/>
        <v>3.2338000000000001E-4</v>
      </c>
    </row>
    <row r="151" spans="1:24" x14ac:dyDescent="0.25">
      <c r="A151" s="33" t="s">
        <v>180</v>
      </c>
      <c r="B151" s="11" t="s">
        <v>137</v>
      </c>
      <c r="C151" s="11" t="s">
        <v>540</v>
      </c>
      <c r="D151" s="12" t="s">
        <v>541</v>
      </c>
      <c r="E151" s="13">
        <v>189</v>
      </c>
      <c r="F151" s="13">
        <v>196</v>
      </c>
      <c r="G151" s="13">
        <v>7</v>
      </c>
      <c r="H151" s="79">
        <v>3.7037E-2</v>
      </c>
      <c r="I151" s="15">
        <v>49150</v>
      </c>
      <c r="J151" s="15">
        <v>60160</v>
      </c>
      <c r="K151" s="15">
        <v>58730</v>
      </c>
      <c r="L151" s="15">
        <v>67440</v>
      </c>
      <c r="M151" s="13">
        <v>3</v>
      </c>
      <c r="N151" s="13">
        <v>12</v>
      </c>
      <c r="O151" s="13">
        <v>1</v>
      </c>
      <c r="P151" s="13">
        <v>16</v>
      </c>
      <c r="Q151" s="11" t="s">
        <v>308</v>
      </c>
      <c r="R151" s="11" t="s">
        <v>310</v>
      </c>
      <c r="S151" s="11" t="s">
        <v>310</v>
      </c>
      <c r="T151" s="77">
        <v>5</v>
      </c>
      <c r="U151" s="77">
        <v>6</v>
      </c>
      <c r="V151" s="77">
        <v>5</v>
      </c>
      <c r="W151" s="11" t="s">
        <v>328</v>
      </c>
      <c r="X151" s="21">
        <f t="shared" si="2"/>
        <v>3.7037000000000002E-4</v>
      </c>
    </row>
    <row r="152" spans="1:24" x14ac:dyDescent="0.25">
      <c r="A152" s="33" t="s">
        <v>60</v>
      </c>
      <c r="B152" s="11" t="s">
        <v>137</v>
      </c>
      <c r="C152" s="11" t="s">
        <v>276</v>
      </c>
      <c r="D152" s="12" t="s">
        <v>277</v>
      </c>
      <c r="E152" s="13">
        <v>110</v>
      </c>
      <c r="F152" s="13">
        <v>139</v>
      </c>
      <c r="G152" s="13">
        <v>29</v>
      </c>
      <c r="H152" s="79">
        <v>0.26363600000000004</v>
      </c>
      <c r="I152" s="15">
        <v>51820</v>
      </c>
      <c r="J152" s="15">
        <v>67310</v>
      </c>
      <c r="K152" s="15">
        <v>59670</v>
      </c>
      <c r="L152" s="15">
        <v>79770</v>
      </c>
      <c r="M152" s="13">
        <v>2</v>
      </c>
      <c r="N152" s="13">
        <v>5</v>
      </c>
      <c r="O152" s="13">
        <v>3</v>
      </c>
      <c r="P152" s="13">
        <v>10</v>
      </c>
      <c r="Q152" s="11" t="s">
        <v>349</v>
      </c>
      <c r="R152" s="11" t="s">
        <v>310</v>
      </c>
      <c r="S152" s="11" t="s">
        <v>310</v>
      </c>
      <c r="T152" s="77">
        <v>7</v>
      </c>
      <c r="U152" s="77">
        <v>7</v>
      </c>
      <c r="V152" s="77">
        <v>7</v>
      </c>
      <c r="W152" s="11" t="s">
        <v>328</v>
      </c>
      <c r="X152" s="21">
        <f t="shared" si="2"/>
        <v>2.6363600000000004E-3</v>
      </c>
    </row>
    <row r="153" spans="1:24" x14ac:dyDescent="0.25">
      <c r="A153" s="33" t="s">
        <v>57</v>
      </c>
      <c r="B153" s="11" t="s">
        <v>137</v>
      </c>
      <c r="C153" s="11" t="s">
        <v>542</v>
      </c>
      <c r="D153" s="12" t="s">
        <v>543</v>
      </c>
      <c r="E153" s="13" t="s">
        <v>1773</v>
      </c>
      <c r="F153" s="13" t="s">
        <v>1773</v>
      </c>
      <c r="G153" s="13" t="s">
        <v>1773</v>
      </c>
      <c r="H153" s="13" t="s">
        <v>1773</v>
      </c>
      <c r="I153" s="15">
        <v>63850</v>
      </c>
      <c r="J153" s="15">
        <v>94560</v>
      </c>
      <c r="K153" s="15">
        <v>81150</v>
      </c>
      <c r="L153" s="15">
        <v>123020</v>
      </c>
      <c r="M153" s="13" t="s">
        <v>1773</v>
      </c>
      <c r="N153" s="13" t="s">
        <v>1773</v>
      </c>
      <c r="O153" s="13" t="s">
        <v>1773</v>
      </c>
      <c r="P153" s="13" t="s">
        <v>1773</v>
      </c>
      <c r="Q153" s="11" t="s">
        <v>531</v>
      </c>
      <c r="R153" s="11" t="s">
        <v>310</v>
      </c>
      <c r="S153" s="11" t="s">
        <v>310</v>
      </c>
      <c r="T153" s="77">
        <v>7</v>
      </c>
      <c r="U153" s="77">
        <v>7</v>
      </c>
      <c r="V153" s="77">
        <v>7</v>
      </c>
      <c r="W153" s="11" t="s">
        <v>328</v>
      </c>
      <c r="X153" s="21" t="e">
        <f t="shared" si="2"/>
        <v>#VALUE!</v>
      </c>
    </row>
    <row r="154" spans="1:24" x14ac:dyDescent="0.25">
      <c r="A154" s="33" t="s">
        <v>60</v>
      </c>
      <c r="B154" s="11" t="s">
        <v>137</v>
      </c>
      <c r="C154" s="11" t="s">
        <v>544</v>
      </c>
      <c r="D154" s="12" t="s">
        <v>545</v>
      </c>
      <c r="E154" s="13" t="s">
        <v>1773</v>
      </c>
      <c r="F154" s="13" t="s">
        <v>1773</v>
      </c>
      <c r="G154" s="13" t="s">
        <v>1773</v>
      </c>
      <c r="H154" s="13" t="s">
        <v>1773</v>
      </c>
      <c r="I154" s="15">
        <v>49910</v>
      </c>
      <c r="J154" s="15">
        <v>74330</v>
      </c>
      <c r="K154" s="15">
        <v>51980</v>
      </c>
      <c r="L154" s="15">
        <v>96540</v>
      </c>
      <c r="M154" s="13" t="s">
        <v>1773</v>
      </c>
      <c r="N154" s="13" t="s">
        <v>1773</v>
      </c>
      <c r="O154" s="13" t="s">
        <v>1773</v>
      </c>
      <c r="P154" s="13" t="s">
        <v>1773</v>
      </c>
      <c r="Q154" s="11" t="s">
        <v>308</v>
      </c>
      <c r="R154" s="11" t="s">
        <v>310</v>
      </c>
      <c r="S154" s="11" t="s">
        <v>310</v>
      </c>
      <c r="T154" s="77">
        <v>7</v>
      </c>
      <c r="U154" s="77">
        <v>7</v>
      </c>
      <c r="V154" s="77">
        <v>7</v>
      </c>
      <c r="W154" s="11" t="s">
        <v>328</v>
      </c>
      <c r="X154" s="21" t="e">
        <f t="shared" si="2"/>
        <v>#VALUE!</v>
      </c>
    </row>
    <row r="155" spans="1:24" x14ac:dyDescent="0.25">
      <c r="A155" s="33" t="s">
        <v>57</v>
      </c>
      <c r="B155" s="11" t="s">
        <v>137</v>
      </c>
      <c r="C155" s="11" t="s">
        <v>546</v>
      </c>
      <c r="D155" s="12" t="s">
        <v>547</v>
      </c>
      <c r="E155" s="13">
        <v>113</v>
      </c>
      <c r="F155" s="13">
        <v>121</v>
      </c>
      <c r="G155" s="13">
        <v>8</v>
      </c>
      <c r="H155" s="79">
        <v>7.0795999999999998E-2</v>
      </c>
      <c r="I155" s="15">
        <v>114900</v>
      </c>
      <c r="J155" s="15">
        <v>171740</v>
      </c>
      <c r="K155" s="15">
        <v>176520</v>
      </c>
      <c r="L155" s="15">
        <v>217770</v>
      </c>
      <c r="M155" s="13">
        <v>3</v>
      </c>
      <c r="N155" s="13">
        <v>4</v>
      </c>
      <c r="O155" s="13">
        <v>1</v>
      </c>
      <c r="P155" s="13">
        <v>8</v>
      </c>
      <c r="Q155" s="11" t="s">
        <v>531</v>
      </c>
      <c r="R155" s="11" t="s">
        <v>310</v>
      </c>
      <c r="S155" s="11" t="s">
        <v>310</v>
      </c>
      <c r="T155" s="77">
        <v>7</v>
      </c>
      <c r="U155" s="77">
        <v>7</v>
      </c>
      <c r="V155" s="77">
        <v>7</v>
      </c>
      <c r="W155" s="11" t="s">
        <v>328</v>
      </c>
      <c r="X155" s="21">
        <f t="shared" si="2"/>
        <v>7.0795999999999999E-4</v>
      </c>
    </row>
    <row r="156" spans="1:24" x14ac:dyDescent="0.25">
      <c r="A156" s="33" t="s">
        <v>57</v>
      </c>
      <c r="B156" s="11" t="s">
        <v>137</v>
      </c>
      <c r="C156" s="11" t="s">
        <v>548</v>
      </c>
      <c r="D156" s="12" t="s">
        <v>549</v>
      </c>
      <c r="E156" s="13">
        <v>132</v>
      </c>
      <c r="F156" s="13">
        <v>140</v>
      </c>
      <c r="G156" s="13">
        <v>8</v>
      </c>
      <c r="H156" s="79">
        <v>6.0606E-2</v>
      </c>
      <c r="I156" s="15">
        <v>95010</v>
      </c>
      <c r="J156" s="15">
        <v>111890</v>
      </c>
      <c r="K156" s="15">
        <v>113240</v>
      </c>
      <c r="L156" s="15">
        <v>129880</v>
      </c>
      <c r="M156" s="13">
        <v>2</v>
      </c>
      <c r="N156" s="13">
        <v>9</v>
      </c>
      <c r="O156" s="13">
        <v>1</v>
      </c>
      <c r="P156" s="13">
        <v>12</v>
      </c>
      <c r="Q156" s="11" t="s">
        <v>308</v>
      </c>
      <c r="R156" s="11" t="s">
        <v>310</v>
      </c>
      <c r="S156" s="11" t="s">
        <v>310</v>
      </c>
      <c r="T156" s="77">
        <v>7</v>
      </c>
      <c r="U156" s="77">
        <v>7</v>
      </c>
      <c r="V156" s="77">
        <v>7</v>
      </c>
      <c r="W156" s="11" t="s">
        <v>328</v>
      </c>
      <c r="X156" s="21">
        <f t="shared" si="2"/>
        <v>6.0605999999999995E-4</v>
      </c>
    </row>
    <row r="157" spans="1:24" x14ac:dyDescent="0.25">
      <c r="A157" s="33" t="s">
        <v>54</v>
      </c>
      <c r="B157" s="11" t="s">
        <v>137</v>
      </c>
      <c r="C157" s="11" t="s">
        <v>550</v>
      </c>
      <c r="D157" s="12" t="s">
        <v>551</v>
      </c>
      <c r="E157" s="13">
        <v>2081</v>
      </c>
      <c r="F157" s="13">
        <v>2335</v>
      </c>
      <c r="G157" s="13">
        <v>254</v>
      </c>
      <c r="H157" s="79">
        <v>0.122057</v>
      </c>
      <c r="I157" s="15">
        <v>65220</v>
      </c>
      <c r="J157" s="15">
        <v>99370</v>
      </c>
      <c r="K157" s="15">
        <v>88260</v>
      </c>
      <c r="L157" s="15">
        <v>124180</v>
      </c>
      <c r="M157" s="13">
        <v>34</v>
      </c>
      <c r="N157" s="13">
        <v>116</v>
      </c>
      <c r="O157" s="13">
        <v>25</v>
      </c>
      <c r="P157" s="13">
        <v>175</v>
      </c>
      <c r="Q157" s="11" t="s">
        <v>308</v>
      </c>
      <c r="R157" s="11" t="s">
        <v>310</v>
      </c>
      <c r="S157" s="11" t="s">
        <v>310</v>
      </c>
      <c r="T157" s="77">
        <v>7</v>
      </c>
      <c r="U157" s="77">
        <v>7</v>
      </c>
      <c r="V157" s="77">
        <v>7</v>
      </c>
      <c r="W157" s="11" t="s">
        <v>328</v>
      </c>
      <c r="X157" s="21">
        <f t="shared" si="2"/>
        <v>1.22057E-3</v>
      </c>
    </row>
    <row r="158" spans="1:24" x14ac:dyDescent="0.25">
      <c r="A158" s="33" t="s">
        <v>60</v>
      </c>
      <c r="B158" s="11" t="s">
        <v>137</v>
      </c>
      <c r="C158" s="11" t="s">
        <v>552</v>
      </c>
      <c r="D158" s="12" t="s">
        <v>553</v>
      </c>
      <c r="E158" s="13" t="s">
        <v>1773</v>
      </c>
      <c r="F158" s="13" t="s">
        <v>1773</v>
      </c>
      <c r="G158" s="13" t="s">
        <v>1773</v>
      </c>
      <c r="H158" s="13" t="s">
        <v>1773</v>
      </c>
      <c r="I158" s="15" t="s">
        <v>1773</v>
      </c>
      <c r="J158" s="15" t="s">
        <v>1773</v>
      </c>
      <c r="K158" s="15" t="s">
        <v>1773</v>
      </c>
      <c r="L158" s="15" t="s">
        <v>1773</v>
      </c>
      <c r="M158" s="13" t="s">
        <v>1773</v>
      </c>
      <c r="N158" s="13" t="s">
        <v>1773</v>
      </c>
      <c r="O158" s="13" t="s">
        <v>1773</v>
      </c>
      <c r="P158" s="13" t="s">
        <v>1773</v>
      </c>
      <c r="Q158" s="11" t="s">
        <v>308</v>
      </c>
      <c r="R158" s="11" t="s">
        <v>310</v>
      </c>
      <c r="S158" s="11" t="s">
        <v>310</v>
      </c>
      <c r="T158" s="77">
        <v>7</v>
      </c>
      <c r="U158" s="77">
        <v>7</v>
      </c>
      <c r="V158" s="77">
        <v>7</v>
      </c>
      <c r="W158" s="11" t="s">
        <v>328</v>
      </c>
      <c r="X158" s="21" t="e">
        <f t="shared" si="2"/>
        <v>#VALUE!</v>
      </c>
    </row>
    <row r="159" spans="1:24" x14ac:dyDescent="0.25">
      <c r="A159" s="33" t="s">
        <v>60</v>
      </c>
      <c r="B159" s="11" t="s">
        <v>137</v>
      </c>
      <c r="C159" s="11" t="s">
        <v>554</v>
      </c>
      <c r="D159" s="12" t="s">
        <v>555</v>
      </c>
      <c r="E159" s="13">
        <v>433</v>
      </c>
      <c r="F159" s="13">
        <v>478</v>
      </c>
      <c r="G159" s="13">
        <v>45</v>
      </c>
      <c r="H159" s="79">
        <v>0.103926</v>
      </c>
      <c r="I159" s="15">
        <v>51110</v>
      </c>
      <c r="J159" s="15">
        <v>67450</v>
      </c>
      <c r="K159" s="15">
        <v>65910</v>
      </c>
      <c r="L159" s="15">
        <v>75580</v>
      </c>
      <c r="M159" s="13">
        <v>7</v>
      </c>
      <c r="N159" s="13">
        <v>28</v>
      </c>
      <c r="O159" s="13">
        <v>4</v>
      </c>
      <c r="P159" s="13">
        <v>39</v>
      </c>
      <c r="Q159" s="11" t="s">
        <v>308</v>
      </c>
      <c r="R159" s="11" t="s">
        <v>310</v>
      </c>
      <c r="S159" s="11" t="s">
        <v>310</v>
      </c>
      <c r="T159" s="77">
        <v>5</v>
      </c>
      <c r="U159" s="77">
        <v>7</v>
      </c>
      <c r="V159" s="77">
        <v>7</v>
      </c>
      <c r="W159" s="11" t="s">
        <v>328</v>
      </c>
      <c r="X159" s="21">
        <f t="shared" si="2"/>
        <v>1.03926E-3</v>
      </c>
    </row>
    <row r="160" spans="1:24" x14ac:dyDescent="0.25">
      <c r="A160" s="33" t="s">
        <v>60</v>
      </c>
      <c r="B160" s="11" t="s">
        <v>137</v>
      </c>
      <c r="C160" s="11" t="s">
        <v>556</v>
      </c>
      <c r="D160" s="12" t="s">
        <v>557</v>
      </c>
      <c r="E160" s="13">
        <v>157</v>
      </c>
      <c r="F160" s="13">
        <v>170</v>
      </c>
      <c r="G160" s="13">
        <v>13</v>
      </c>
      <c r="H160" s="79">
        <v>8.2803000000000002E-2</v>
      </c>
      <c r="I160" s="15">
        <v>72990</v>
      </c>
      <c r="J160" s="15">
        <v>84190</v>
      </c>
      <c r="K160" s="15">
        <v>86440</v>
      </c>
      <c r="L160" s="15">
        <v>99870</v>
      </c>
      <c r="M160" s="13">
        <v>2</v>
      </c>
      <c r="N160" s="13">
        <v>10</v>
      </c>
      <c r="O160" s="13">
        <v>1</v>
      </c>
      <c r="P160" s="13">
        <v>13</v>
      </c>
      <c r="Q160" s="11" t="s">
        <v>308</v>
      </c>
      <c r="R160" s="11" t="s">
        <v>310</v>
      </c>
      <c r="S160" s="11" t="s">
        <v>310</v>
      </c>
      <c r="T160" s="77">
        <v>6</v>
      </c>
      <c r="U160" s="77">
        <v>7</v>
      </c>
      <c r="V160" s="77">
        <v>7</v>
      </c>
      <c r="W160" s="11" t="s">
        <v>328</v>
      </c>
      <c r="X160" s="21">
        <f t="shared" si="2"/>
        <v>8.2803E-4</v>
      </c>
    </row>
    <row r="161" spans="1:24" x14ac:dyDescent="0.25">
      <c r="A161" s="33" t="s">
        <v>60</v>
      </c>
      <c r="B161" s="11" t="s">
        <v>137</v>
      </c>
      <c r="C161" s="11" t="s">
        <v>558</v>
      </c>
      <c r="D161" s="12" t="s">
        <v>559</v>
      </c>
      <c r="E161" s="13" t="s">
        <v>1773</v>
      </c>
      <c r="F161" s="13" t="s">
        <v>1773</v>
      </c>
      <c r="G161" s="13" t="s">
        <v>1773</v>
      </c>
      <c r="H161" s="13" t="s">
        <v>1773</v>
      </c>
      <c r="I161" s="15">
        <v>85570</v>
      </c>
      <c r="J161" s="15">
        <v>96160</v>
      </c>
      <c r="K161" s="15">
        <v>107180</v>
      </c>
      <c r="L161" s="15">
        <v>109890</v>
      </c>
      <c r="M161" s="13" t="s">
        <v>1773</v>
      </c>
      <c r="N161" s="13" t="s">
        <v>1773</v>
      </c>
      <c r="O161" s="13" t="s">
        <v>1773</v>
      </c>
      <c r="P161" s="13" t="s">
        <v>1773</v>
      </c>
      <c r="Q161" s="11" t="s">
        <v>308</v>
      </c>
      <c r="R161" s="11" t="s">
        <v>310</v>
      </c>
      <c r="S161" s="11" t="s">
        <v>310</v>
      </c>
      <c r="T161" s="77">
        <v>6</v>
      </c>
      <c r="U161" s="77">
        <v>7</v>
      </c>
      <c r="V161" s="77">
        <v>7</v>
      </c>
      <c r="W161" s="11" t="s">
        <v>328</v>
      </c>
      <c r="X161" s="21" t="e">
        <f t="shared" si="2"/>
        <v>#VALUE!</v>
      </c>
    </row>
    <row r="162" spans="1:24" x14ac:dyDescent="0.25">
      <c r="A162" s="33" t="s">
        <v>60</v>
      </c>
      <c r="B162" s="11" t="s">
        <v>137</v>
      </c>
      <c r="C162" s="11" t="s">
        <v>560</v>
      </c>
      <c r="D162" s="12" t="s">
        <v>561</v>
      </c>
      <c r="E162" s="13">
        <v>108</v>
      </c>
      <c r="F162" s="13">
        <v>115</v>
      </c>
      <c r="G162" s="13">
        <v>7</v>
      </c>
      <c r="H162" s="79">
        <v>6.4814999999999998E-2</v>
      </c>
      <c r="I162" s="15">
        <v>86820</v>
      </c>
      <c r="J162" s="15">
        <v>105780</v>
      </c>
      <c r="K162" s="15">
        <v>109890</v>
      </c>
      <c r="L162" s="15">
        <v>128020</v>
      </c>
      <c r="M162" s="13">
        <v>1</v>
      </c>
      <c r="N162" s="13">
        <v>6</v>
      </c>
      <c r="O162" s="13">
        <v>1</v>
      </c>
      <c r="P162" s="13">
        <v>8</v>
      </c>
      <c r="Q162" s="11" t="s">
        <v>308</v>
      </c>
      <c r="R162" s="11" t="s">
        <v>310</v>
      </c>
      <c r="S162" s="11" t="s">
        <v>310</v>
      </c>
      <c r="T162" s="77">
        <v>6</v>
      </c>
      <c r="U162" s="77">
        <v>7</v>
      </c>
      <c r="V162" s="77">
        <v>7</v>
      </c>
      <c r="W162" s="11" t="s">
        <v>328</v>
      </c>
      <c r="X162" s="21">
        <f t="shared" si="2"/>
        <v>6.4815000000000001E-4</v>
      </c>
    </row>
    <row r="163" spans="1:24" x14ac:dyDescent="0.25">
      <c r="A163" s="33" t="s">
        <v>57</v>
      </c>
      <c r="B163" s="11" t="s">
        <v>137</v>
      </c>
      <c r="C163" s="11" t="s">
        <v>562</v>
      </c>
      <c r="D163" s="12" t="s">
        <v>563</v>
      </c>
      <c r="E163" s="13">
        <v>205</v>
      </c>
      <c r="F163" s="13">
        <v>226</v>
      </c>
      <c r="G163" s="13">
        <v>21</v>
      </c>
      <c r="H163" s="79">
        <v>0.102439</v>
      </c>
      <c r="I163" s="15">
        <v>90310</v>
      </c>
      <c r="J163" s="15">
        <v>127900</v>
      </c>
      <c r="K163" s="15">
        <v>109890</v>
      </c>
      <c r="L163" s="15">
        <v>166650</v>
      </c>
      <c r="M163" s="13">
        <v>3</v>
      </c>
      <c r="N163" s="13">
        <v>10</v>
      </c>
      <c r="O163" s="13">
        <v>2</v>
      </c>
      <c r="P163" s="13">
        <v>15</v>
      </c>
      <c r="Q163" s="11" t="s">
        <v>349</v>
      </c>
      <c r="R163" s="11" t="s">
        <v>310</v>
      </c>
      <c r="S163" s="11" t="s">
        <v>310</v>
      </c>
      <c r="T163" s="77">
        <v>7</v>
      </c>
      <c r="U163" s="77">
        <v>7</v>
      </c>
      <c r="V163" s="77">
        <v>7</v>
      </c>
      <c r="W163" s="11" t="s">
        <v>328</v>
      </c>
      <c r="X163" s="21">
        <f t="shared" si="2"/>
        <v>1.02439E-3</v>
      </c>
    </row>
    <row r="164" spans="1:24" x14ac:dyDescent="0.25">
      <c r="A164" s="33" t="s">
        <v>60</v>
      </c>
      <c r="B164" s="11" t="s">
        <v>137</v>
      </c>
      <c r="C164" s="11" t="s">
        <v>564</v>
      </c>
      <c r="D164" s="12" t="s">
        <v>565</v>
      </c>
      <c r="E164" s="13" t="s">
        <v>1773</v>
      </c>
      <c r="F164" s="13" t="s">
        <v>1773</v>
      </c>
      <c r="G164" s="13" t="s">
        <v>1773</v>
      </c>
      <c r="H164" s="13" t="s">
        <v>1773</v>
      </c>
      <c r="I164" s="15">
        <v>80900</v>
      </c>
      <c r="J164" s="15">
        <v>89600</v>
      </c>
      <c r="K164" s="15">
        <v>92250</v>
      </c>
      <c r="L164" s="15">
        <v>110290</v>
      </c>
      <c r="M164" s="13" t="s">
        <v>1773</v>
      </c>
      <c r="N164" s="13" t="s">
        <v>1773</v>
      </c>
      <c r="O164" s="13" t="s">
        <v>1773</v>
      </c>
      <c r="P164" s="13" t="s">
        <v>1773</v>
      </c>
      <c r="Q164" s="11" t="s">
        <v>349</v>
      </c>
      <c r="R164" s="11" t="s">
        <v>310</v>
      </c>
      <c r="S164" s="11" t="s">
        <v>310</v>
      </c>
      <c r="T164" s="77">
        <v>6</v>
      </c>
      <c r="U164" s="77">
        <v>6</v>
      </c>
      <c r="V164" s="77">
        <v>6</v>
      </c>
      <c r="W164" s="11" t="s">
        <v>328</v>
      </c>
      <c r="X164" s="21" t="e">
        <f t="shared" si="2"/>
        <v>#VALUE!</v>
      </c>
    </row>
    <row r="165" spans="1:24" x14ac:dyDescent="0.25">
      <c r="A165" s="33" t="s">
        <v>180</v>
      </c>
      <c r="B165" s="11" t="s">
        <v>137</v>
      </c>
      <c r="C165" s="11" t="s">
        <v>566</v>
      </c>
      <c r="D165" s="12" t="s">
        <v>567</v>
      </c>
      <c r="E165" s="13">
        <v>71</v>
      </c>
      <c r="F165" s="13">
        <v>75</v>
      </c>
      <c r="G165" s="13">
        <v>4</v>
      </c>
      <c r="H165" s="79">
        <v>5.6337999999999999E-2</v>
      </c>
      <c r="I165" s="15" t="s">
        <v>1773</v>
      </c>
      <c r="J165" s="15" t="s">
        <v>1773</v>
      </c>
      <c r="K165" s="15" t="s">
        <v>1773</v>
      </c>
      <c r="L165" s="15" t="s">
        <v>1773</v>
      </c>
      <c r="M165" s="13">
        <v>2</v>
      </c>
      <c r="N165" s="13">
        <v>2</v>
      </c>
      <c r="O165" s="13">
        <v>0</v>
      </c>
      <c r="P165" s="13">
        <v>4</v>
      </c>
      <c r="Q165" s="11" t="s">
        <v>349</v>
      </c>
      <c r="R165" s="11" t="s">
        <v>310</v>
      </c>
      <c r="S165" s="11" t="s">
        <v>451</v>
      </c>
      <c r="T165" s="77">
        <v>7</v>
      </c>
      <c r="U165" s="77">
        <v>7</v>
      </c>
      <c r="V165" s="77">
        <v>6</v>
      </c>
      <c r="W165" s="11" t="s">
        <v>328</v>
      </c>
      <c r="X165" s="21">
        <f t="shared" si="2"/>
        <v>5.6338000000000004E-4</v>
      </c>
    </row>
    <row r="166" spans="1:24" x14ac:dyDescent="0.25">
      <c r="A166" s="33" t="s">
        <v>60</v>
      </c>
      <c r="B166" s="11" t="s">
        <v>137</v>
      </c>
      <c r="C166" s="11" t="s">
        <v>568</v>
      </c>
      <c r="D166" s="12" t="s">
        <v>569</v>
      </c>
      <c r="E166" s="13">
        <v>1736</v>
      </c>
      <c r="F166" s="13">
        <v>1929</v>
      </c>
      <c r="G166" s="13">
        <v>193</v>
      </c>
      <c r="H166" s="79">
        <v>0.111175</v>
      </c>
      <c r="I166" s="15">
        <v>59470</v>
      </c>
      <c r="J166" s="15">
        <v>87730</v>
      </c>
      <c r="K166" s="15">
        <v>83840</v>
      </c>
      <c r="L166" s="15">
        <v>120330</v>
      </c>
      <c r="M166" s="13">
        <v>38</v>
      </c>
      <c r="N166" s="13">
        <v>48</v>
      </c>
      <c r="O166" s="13">
        <v>19</v>
      </c>
      <c r="P166" s="13">
        <v>105</v>
      </c>
      <c r="Q166" s="11" t="s">
        <v>531</v>
      </c>
      <c r="R166" s="11" t="s">
        <v>310</v>
      </c>
      <c r="S166" s="11" t="s">
        <v>451</v>
      </c>
      <c r="T166" s="77">
        <v>6</v>
      </c>
      <c r="U166" s="77">
        <v>7</v>
      </c>
      <c r="V166" s="77">
        <v>6</v>
      </c>
      <c r="W166" s="11" t="s">
        <v>328</v>
      </c>
      <c r="X166" s="21">
        <f t="shared" si="2"/>
        <v>1.1117499999999999E-3</v>
      </c>
    </row>
    <row r="167" spans="1:24" x14ac:dyDescent="0.25">
      <c r="A167" s="33" t="s">
        <v>185</v>
      </c>
      <c r="B167" s="11" t="s">
        <v>137</v>
      </c>
      <c r="C167" s="11" t="s">
        <v>570</v>
      </c>
      <c r="D167" s="12" t="s">
        <v>571</v>
      </c>
      <c r="E167" s="13" t="s">
        <v>1773</v>
      </c>
      <c r="F167" s="13" t="s">
        <v>1773</v>
      </c>
      <c r="G167" s="13" t="s">
        <v>1773</v>
      </c>
      <c r="H167" s="13" t="s">
        <v>1773</v>
      </c>
      <c r="I167" s="15">
        <v>58310</v>
      </c>
      <c r="J167" s="15">
        <v>67830</v>
      </c>
      <c r="K167" s="15">
        <v>58740</v>
      </c>
      <c r="L167" s="15">
        <v>75690</v>
      </c>
      <c r="M167" s="13" t="s">
        <v>1773</v>
      </c>
      <c r="N167" s="13" t="s">
        <v>1773</v>
      </c>
      <c r="O167" s="13" t="s">
        <v>1773</v>
      </c>
      <c r="P167" s="13" t="s">
        <v>1773</v>
      </c>
      <c r="Q167" s="11" t="s">
        <v>349</v>
      </c>
      <c r="R167" s="11" t="s">
        <v>310</v>
      </c>
      <c r="S167" s="11" t="s">
        <v>451</v>
      </c>
      <c r="T167" s="77">
        <v>6</v>
      </c>
      <c r="U167" s="77">
        <v>7</v>
      </c>
      <c r="V167" s="77">
        <v>6</v>
      </c>
      <c r="W167" s="11" t="s">
        <v>328</v>
      </c>
      <c r="X167" s="21" t="e">
        <f t="shared" si="2"/>
        <v>#VALUE!</v>
      </c>
    </row>
    <row r="168" spans="1:24" x14ac:dyDescent="0.25">
      <c r="A168" s="33" t="s">
        <v>60</v>
      </c>
      <c r="B168" s="11" t="s">
        <v>137</v>
      </c>
      <c r="C168" s="11" t="s">
        <v>572</v>
      </c>
      <c r="D168" s="12" t="s">
        <v>573</v>
      </c>
      <c r="E168" s="13">
        <v>809</v>
      </c>
      <c r="F168" s="13">
        <v>871</v>
      </c>
      <c r="G168" s="13">
        <v>62</v>
      </c>
      <c r="H168" s="79">
        <v>7.6637999999999998E-2</v>
      </c>
      <c r="I168" s="15">
        <v>48590</v>
      </c>
      <c r="J168" s="15">
        <v>105540</v>
      </c>
      <c r="K168" s="15">
        <v>124180</v>
      </c>
      <c r="L168" s="15">
        <v>143020</v>
      </c>
      <c r="M168" s="13">
        <v>25</v>
      </c>
      <c r="N168" s="13">
        <v>28</v>
      </c>
      <c r="O168" s="13">
        <v>6</v>
      </c>
      <c r="P168" s="13">
        <v>59</v>
      </c>
      <c r="Q168" s="11" t="s">
        <v>349</v>
      </c>
      <c r="R168" s="11" t="s">
        <v>310</v>
      </c>
      <c r="S168" s="11" t="s">
        <v>451</v>
      </c>
      <c r="T168" s="77">
        <v>6</v>
      </c>
      <c r="U168" s="77">
        <v>7</v>
      </c>
      <c r="V168" s="77">
        <v>6</v>
      </c>
      <c r="W168" s="11" t="s">
        <v>328</v>
      </c>
      <c r="X168" s="21">
        <f t="shared" si="2"/>
        <v>7.6637999999999999E-4</v>
      </c>
    </row>
    <row r="169" spans="1:24" x14ac:dyDescent="0.25">
      <c r="A169" s="33" t="s">
        <v>60</v>
      </c>
      <c r="B169" s="11" t="s">
        <v>137</v>
      </c>
      <c r="C169" s="11" t="s">
        <v>574</v>
      </c>
      <c r="D169" s="12" t="s">
        <v>575</v>
      </c>
      <c r="E169" s="13" t="s">
        <v>1773</v>
      </c>
      <c r="F169" s="13" t="s">
        <v>1773</v>
      </c>
      <c r="G169" s="13" t="s">
        <v>1773</v>
      </c>
      <c r="H169" s="13" t="s">
        <v>1773</v>
      </c>
      <c r="I169" s="15" t="s">
        <v>1773</v>
      </c>
      <c r="J169" s="15" t="s">
        <v>1773</v>
      </c>
      <c r="K169" s="15" t="s">
        <v>1773</v>
      </c>
      <c r="L169" s="15" t="s">
        <v>1773</v>
      </c>
      <c r="M169" s="13" t="s">
        <v>1773</v>
      </c>
      <c r="N169" s="13" t="s">
        <v>1773</v>
      </c>
      <c r="O169" s="13" t="s">
        <v>1773</v>
      </c>
      <c r="P169" s="13" t="s">
        <v>1773</v>
      </c>
      <c r="Q169" s="11" t="s">
        <v>349</v>
      </c>
      <c r="R169" s="11" t="s">
        <v>310</v>
      </c>
      <c r="S169" s="11" t="s">
        <v>310</v>
      </c>
      <c r="T169" s="77">
        <v>6</v>
      </c>
      <c r="U169" s="77">
        <v>7</v>
      </c>
      <c r="V169" s="77">
        <v>6</v>
      </c>
      <c r="W169" s="11" t="s">
        <v>328</v>
      </c>
      <c r="X169" s="21" t="e">
        <f t="shared" si="2"/>
        <v>#VALUE!</v>
      </c>
    </row>
    <row r="170" spans="1:24" x14ac:dyDescent="0.25">
      <c r="A170" s="33" t="s">
        <v>180</v>
      </c>
      <c r="B170" s="11" t="s">
        <v>137</v>
      </c>
      <c r="C170" s="11" t="s">
        <v>576</v>
      </c>
      <c r="D170" s="12" t="s">
        <v>577</v>
      </c>
      <c r="E170" s="13">
        <v>403</v>
      </c>
      <c r="F170" s="13">
        <v>425</v>
      </c>
      <c r="G170" s="13">
        <v>22</v>
      </c>
      <c r="H170" s="79">
        <v>5.4591000000000001E-2</v>
      </c>
      <c r="I170" s="15">
        <v>60140</v>
      </c>
      <c r="J170" s="15">
        <v>76030</v>
      </c>
      <c r="K170" s="15">
        <v>74240</v>
      </c>
      <c r="L170" s="15">
        <v>87740</v>
      </c>
      <c r="M170" s="13">
        <v>10</v>
      </c>
      <c r="N170" s="13">
        <v>22</v>
      </c>
      <c r="O170" s="13">
        <v>2</v>
      </c>
      <c r="P170" s="13">
        <v>34</v>
      </c>
      <c r="Q170" s="11" t="s">
        <v>349</v>
      </c>
      <c r="R170" s="11" t="s">
        <v>310</v>
      </c>
      <c r="S170" s="11" t="s">
        <v>310</v>
      </c>
      <c r="T170" s="77">
        <v>6</v>
      </c>
      <c r="U170" s="77">
        <v>6</v>
      </c>
      <c r="V170" s="77">
        <v>6</v>
      </c>
      <c r="W170" s="11" t="s">
        <v>328</v>
      </c>
      <c r="X170" s="21">
        <f t="shared" si="2"/>
        <v>5.4591000000000004E-4</v>
      </c>
    </row>
    <row r="171" spans="1:24" x14ac:dyDescent="0.25">
      <c r="A171" s="33" t="s">
        <v>60</v>
      </c>
      <c r="B171" s="11" t="s">
        <v>137</v>
      </c>
      <c r="C171" s="11" t="s">
        <v>578</v>
      </c>
      <c r="D171" s="12" t="s">
        <v>579</v>
      </c>
      <c r="E171" s="13">
        <v>50</v>
      </c>
      <c r="F171" s="13">
        <v>54</v>
      </c>
      <c r="G171" s="13">
        <v>4</v>
      </c>
      <c r="H171" s="79">
        <v>0.08</v>
      </c>
      <c r="I171" s="15">
        <v>55210</v>
      </c>
      <c r="J171" s="15">
        <v>71640</v>
      </c>
      <c r="K171" s="15">
        <v>64890</v>
      </c>
      <c r="L171" s="15">
        <v>89810</v>
      </c>
      <c r="M171" s="13">
        <v>1</v>
      </c>
      <c r="N171" s="13">
        <v>3</v>
      </c>
      <c r="O171" s="13">
        <v>0</v>
      </c>
      <c r="P171" s="13">
        <v>4</v>
      </c>
      <c r="Q171" s="11" t="s">
        <v>349</v>
      </c>
      <c r="R171" s="11" t="s">
        <v>310</v>
      </c>
      <c r="S171" s="11" t="s">
        <v>310</v>
      </c>
      <c r="T171" s="77">
        <v>6</v>
      </c>
      <c r="U171" s="77">
        <v>7</v>
      </c>
      <c r="V171" s="77">
        <v>6</v>
      </c>
      <c r="W171" s="11" t="s">
        <v>328</v>
      </c>
      <c r="X171" s="21">
        <f t="shared" si="2"/>
        <v>8.0000000000000004E-4</v>
      </c>
    </row>
    <row r="172" spans="1:24" x14ac:dyDescent="0.25">
      <c r="A172" s="33" t="s">
        <v>60</v>
      </c>
      <c r="B172" s="11" t="s">
        <v>137</v>
      </c>
      <c r="C172" s="11" t="s">
        <v>580</v>
      </c>
      <c r="D172" s="12" t="s">
        <v>581</v>
      </c>
      <c r="E172" s="13">
        <v>35</v>
      </c>
      <c r="F172" s="13">
        <v>38</v>
      </c>
      <c r="G172" s="13">
        <v>3</v>
      </c>
      <c r="H172" s="79">
        <v>8.5714000000000012E-2</v>
      </c>
      <c r="I172" s="15">
        <v>76000</v>
      </c>
      <c r="J172" s="15">
        <v>89100</v>
      </c>
      <c r="K172" s="15">
        <v>92780</v>
      </c>
      <c r="L172" s="15">
        <v>105060</v>
      </c>
      <c r="M172" s="13">
        <v>1</v>
      </c>
      <c r="N172" s="13">
        <v>2</v>
      </c>
      <c r="O172" s="13">
        <v>0</v>
      </c>
      <c r="P172" s="13">
        <v>3</v>
      </c>
      <c r="Q172" s="11" t="s">
        <v>308</v>
      </c>
      <c r="R172" s="11" t="s">
        <v>310</v>
      </c>
      <c r="S172" s="11" t="s">
        <v>310</v>
      </c>
      <c r="T172" s="77">
        <v>6</v>
      </c>
      <c r="U172" s="77">
        <v>6</v>
      </c>
      <c r="V172" s="77">
        <v>6</v>
      </c>
      <c r="W172" s="11" t="s">
        <v>328</v>
      </c>
      <c r="X172" s="21">
        <f t="shared" si="2"/>
        <v>8.5714000000000016E-4</v>
      </c>
    </row>
    <row r="173" spans="1:24" x14ac:dyDescent="0.25">
      <c r="A173" s="33" t="s">
        <v>180</v>
      </c>
      <c r="B173" s="11" t="s">
        <v>137</v>
      </c>
      <c r="C173" s="11" t="s">
        <v>582</v>
      </c>
      <c r="D173" s="12" t="s">
        <v>583</v>
      </c>
      <c r="E173" s="13">
        <v>37</v>
      </c>
      <c r="F173" s="13">
        <v>38</v>
      </c>
      <c r="G173" s="13">
        <v>1</v>
      </c>
      <c r="H173" s="79">
        <v>2.7027000000000002E-2</v>
      </c>
      <c r="I173" s="15">
        <v>54360</v>
      </c>
      <c r="J173" s="15">
        <v>73080</v>
      </c>
      <c r="K173" s="15">
        <v>65910</v>
      </c>
      <c r="L173" s="15">
        <v>89810</v>
      </c>
      <c r="M173" s="13">
        <v>1</v>
      </c>
      <c r="N173" s="13">
        <v>2</v>
      </c>
      <c r="O173" s="13">
        <v>0</v>
      </c>
      <c r="P173" s="13">
        <v>3</v>
      </c>
      <c r="Q173" s="11" t="s">
        <v>349</v>
      </c>
      <c r="R173" s="11" t="s">
        <v>310</v>
      </c>
      <c r="S173" s="11" t="s">
        <v>310</v>
      </c>
      <c r="T173" s="77">
        <v>4</v>
      </c>
      <c r="U173" s="77">
        <v>7</v>
      </c>
      <c r="V173" s="77">
        <v>6</v>
      </c>
      <c r="W173" s="11" t="s">
        <v>258</v>
      </c>
      <c r="X173" s="21">
        <f t="shared" si="2"/>
        <v>2.7027000000000003E-4</v>
      </c>
    </row>
    <row r="174" spans="1:24" x14ac:dyDescent="0.25">
      <c r="A174" s="33" t="s">
        <v>185</v>
      </c>
      <c r="B174" s="11" t="s">
        <v>137</v>
      </c>
      <c r="C174" s="11" t="s">
        <v>584</v>
      </c>
      <c r="D174" s="12" t="s">
        <v>585</v>
      </c>
      <c r="E174" s="13" t="s">
        <v>1773</v>
      </c>
      <c r="F174" s="13" t="s">
        <v>1773</v>
      </c>
      <c r="G174" s="13" t="s">
        <v>1773</v>
      </c>
      <c r="H174" s="13" t="s">
        <v>1773</v>
      </c>
      <c r="I174" s="15" t="s">
        <v>1773</v>
      </c>
      <c r="J174" s="15" t="s">
        <v>1773</v>
      </c>
      <c r="K174" s="15" t="s">
        <v>1773</v>
      </c>
      <c r="L174" s="15" t="s">
        <v>1773</v>
      </c>
      <c r="M174" s="13" t="s">
        <v>1773</v>
      </c>
      <c r="N174" s="13" t="s">
        <v>1773</v>
      </c>
      <c r="O174" s="13" t="s">
        <v>1773</v>
      </c>
      <c r="P174" s="13" t="s">
        <v>1773</v>
      </c>
      <c r="Q174" s="11" t="s">
        <v>349</v>
      </c>
      <c r="R174" s="11" t="s">
        <v>310</v>
      </c>
      <c r="S174" s="11" t="s">
        <v>310</v>
      </c>
      <c r="T174" s="77">
        <v>6</v>
      </c>
      <c r="U174" s="77">
        <v>7</v>
      </c>
      <c r="V174" s="77">
        <v>7</v>
      </c>
      <c r="W174" s="11" t="s">
        <v>328</v>
      </c>
      <c r="X174" s="21" t="e">
        <f t="shared" si="2"/>
        <v>#VALUE!</v>
      </c>
    </row>
    <row r="175" spans="1:24" x14ac:dyDescent="0.25">
      <c r="A175" s="33" t="s">
        <v>180</v>
      </c>
      <c r="B175" s="11" t="s">
        <v>137</v>
      </c>
      <c r="C175" s="11" t="s">
        <v>586</v>
      </c>
      <c r="D175" s="12" t="s">
        <v>587</v>
      </c>
      <c r="E175" s="13">
        <v>320</v>
      </c>
      <c r="F175" s="13">
        <v>335</v>
      </c>
      <c r="G175" s="13">
        <v>15</v>
      </c>
      <c r="H175" s="79">
        <v>4.6875E-2</v>
      </c>
      <c r="I175" s="15">
        <v>55680</v>
      </c>
      <c r="J175" s="15">
        <v>74470</v>
      </c>
      <c r="K175" s="15">
        <v>70100</v>
      </c>
      <c r="L175" s="15">
        <v>89610</v>
      </c>
      <c r="M175" s="13">
        <v>6</v>
      </c>
      <c r="N175" s="13">
        <v>20</v>
      </c>
      <c r="O175" s="13">
        <v>2</v>
      </c>
      <c r="P175" s="13">
        <v>28</v>
      </c>
      <c r="Q175" s="11" t="s">
        <v>308</v>
      </c>
      <c r="R175" s="11" t="s">
        <v>310</v>
      </c>
      <c r="S175" s="11" t="s">
        <v>310</v>
      </c>
      <c r="T175" s="77">
        <v>6</v>
      </c>
      <c r="U175" s="77">
        <v>6</v>
      </c>
      <c r="V175" s="77">
        <v>6</v>
      </c>
      <c r="W175" s="11" t="s">
        <v>328</v>
      </c>
      <c r="X175" s="21">
        <f t="shared" si="2"/>
        <v>4.6874999999999998E-4</v>
      </c>
    </row>
    <row r="176" spans="1:24" x14ac:dyDescent="0.25">
      <c r="A176" s="33" t="s">
        <v>180</v>
      </c>
      <c r="B176" s="11" t="s">
        <v>96</v>
      </c>
      <c r="C176" s="11" t="s">
        <v>588</v>
      </c>
      <c r="D176" s="12" t="s">
        <v>589</v>
      </c>
      <c r="E176" s="13">
        <v>490</v>
      </c>
      <c r="F176" s="13">
        <v>526</v>
      </c>
      <c r="G176" s="13">
        <v>36</v>
      </c>
      <c r="H176" s="79">
        <v>7.3468999999999993E-2</v>
      </c>
      <c r="I176" s="15">
        <v>36930</v>
      </c>
      <c r="J176" s="15">
        <v>55980</v>
      </c>
      <c r="K176" s="15">
        <v>51960</v>
      </c>
      <c r="L176" s="15">
        <v>71910</v>
      </c>
      <c r="M176" s="13">
        <v>13</v>
      </c>
      <c r="N176" s="13">
        <v>54</v>
      </c>
      <c r="O176" s="13">
        <v>4</v>
      </c>
      <c r="P176" s="13">
        <v>71</v>
      </c>
      <c r="Q176" s="11" t="s">
        <v>376</v>
      </c>
      <c r="R176" s="11" t="s">
        <v>310</v>
      </c>
      <c r="S176" s="11" t="s">
        <v>344</v>
      </c>
      <c r="T176" s="77">
        <v>4</v>
      </c>
      <c r="U176" s="77">
        <v>4</v>
      </c>
      <c r="V176" s="77">
        <v>4</v>
      </c>
      <c r="W176" s="11" t="s">
        <v>328</v>
      </c>
      <c r="X176" s="21">
        <f t="shared" si="2"/>
        <v>7.3468999999999997E-4</v>
      </c>
    </row>
    <row r="177" spans="1:24" x14ac:dyDescent="0.25">
      <c r="A177" s="33" t="s">
        <v>60</v>
      </c>
      <c r="B177" s="11" t="s">
        <v>96</v>
      </c>
      <c r="C177" s="11" t="s">
        <v>590</v>
      </c>
      <c r="D177" s="12" t="s">
        <v>591</v>
      </c>
      <c r="E177" s="13">
        <v>833</v>
      </c>
      <c r="F177" s="13">
        <v>934</v>
      </c>
      <c r="G177" s="13">
        <v>101</v>
      </c>
      <c r="H177" s="79">
        <v>0.12124800000000001</v>
      </c>
      <c r="I177" s="15">
        <v>46100</v>
      </c>
      <c r="J177" s="15">
        <v>56910</v>
      </c>
      <c r="K177" s="15">
        <v>55530</v>
      </c>
      <c r="L177" s="15">
        <v>63120</v>
      </c>
      <c r="M177" s="13">
        <v>23</v>
      </c>
      <c r="N177" s="13">
        <v>95</v>
      </c>
      <c r="O177" s="13">
        <v>10</v>
      </c>
      <c r="P177" s="13">
        <v>128</v>
      </c>
      <c r="Q177" s="11" t="s">
        <v>376</v>
      </c>
      <c r="R177" s="11" t="s">
        <v>310</v>
      </c>
      <c r="S177" s="11" t="s">
        <v>344</v>
      </c>
      <c r="T177" s="77">
        <v>4</v>
      </c>
      <c r="U177" s="77">
        <v>4</v>
      </c>
      <c r="V177" s="77">
        <v>4</v>
      </c>
      <c r="W177" s="11" t="s">
        <v>328</v>
      </c>
      <c r="X177" s="21">
        <f t="shared" si="2"/>
        <v>1.2124800000000002E-3</v>
      </c>
    </row>
    <row r="178" spans="1:24" x14ac:dyDescent="0.25">
      <c r="A178" s="33" t="s">
        <v>180</v>
      </c>
      <c r="B178" s="11" t="s">
        <v>137</v>
      </c>
      <c r="C178" s="11" t="s">
        <v>592</v>
      </c>
      <c r="D178" s="12" t="s">
        <v>593</v>
      </c>
      <c r="E178" s="13">
        <v>687</v>
      </c>
      <c r="F178" s="13">
        <v>760</v>
      </c>
      <c r="G178" s="13">
        <v>73</v>
      </c>
      <c r="H178" s="79">
        <v>0.10625899999999999</v>
      </c>
      <c r="I178" s="15">
        <v>43680</v>
      </c>
      <c r="J178" s="15">
        <v>53310</v>
      </c>
      <c r="K178" s="15">
        <v>47100</v>
      </c>
      <c r="L178" s="15">
        <v>58000</v>
      </c>
      <c r="M178" s="13">
        <v>23</v>
      </c>
      <c r="N178" s="13">
        <v>65</v>
      </c>
      <c r="O178" s="13">
        <v>7</v>
      </c>
      <c r="P178" s="13">
        <v>95</v>
      </c>
      <c r="Q178" s="11" t="s">
        <v>308</v>
      </c>
      <c r="R178" s="11" t="s">
        <v>310</v>
      </c>
      <c r="S178" s="11" t="s">
        <v>310</v>
      </c>
      <c r="T178" s="77">
        <v>4</v>
      </c>
      <c r="U178" s="77">
        <v>4</v>
      </c>
      <c r="V178" s="77">
        <v>4</v>
      </c>
      <c r="W178" s="11" t="s">
        <v>328</v>
      </c>
      <c r="X178" s="21">
        <f t="shared" si="2"/>
        <v>1.06259E-3</v>
      </c>
    </row>
    <row r="179" spans="1:24" x14ac:dyDescent="0.25">
      <c r="A179" s="33" t="s">
        <v>180</v>
      </c>
      <c r="B179" s="11" t="s">
        <v>96</v>
      </c>
      <c r="C179" s="11" t="s">
        <v>594</v>
      </c>
      <c r="D179" s="12" t="s">
        <v>595</v>
      </c>
      <c r="E179" s="13">
        <v>545</v>
      </c>
      <c r="F179" s="13">
        <v>589</v>
      </c>
      <c r="G179" s="13">
        <v>44</v>
      </c>
      <c r="H179" s="79">
        <v>8.0734E-2</v>
      </c>
      <c r="I179" s="15">
        <v>45240</v>
      </c>
      <c r="J179" s="15">
        <v>57160</v>
      </c>
      <c r="K179" s="15">
        <v>50230</v>
      </c>
      <c r="L179" s="15">
        <v>61930</v>
      </c>
      <c r="M179" s="13">
        <v>12</v>
      </c>
      <c r="N179" s="13">
        <v>53</v>
      </c>
      <c r="O179" s="13">
        <v>4</v>
      </c>
      <c r="P179" s="13">
        <v>69</v>
      </c>
      <c r="Q179" s="11" t="s">
        <v>376</v>
      </c>
      <c r="R179" s="11" t="s">
        <v>310</v>
      </c>
      <c r="S179" s="11" t="s">
        <v>344</v>
      </c>
      <c r="T179" s="77">
        <v>4</v>
      </c>
      <c r="U179" s="77">
        <v>5</v>
      </c>
      <c r="V179" s="77">
        <v>4</v>
      </c>
      <c r="W179" s="11" t="s">
        <v>328</v>
      </c>
      <c r="X179" s="21">
        <f t="shared" si="2"/>
        <v>8.0734000000000003E-4</v>
      </c>
    </row>
    <row r="180" spans="1:24" x14ac:dyDescent="0.25">
      <c r="A180" s="33" t="s">
        <v>180</v>
      </c>
      <c r="B180" s="11" t="s">
        <v>96</v>
      </c>
      <c r="C180" s="11" t="s">
        <v>596</v>
      </c>
      <c r="D180" s="12" t="s">
        <v>597</v>
      </c>
      <c r="E180" s="13">
        <v>354</v>
      </c>
      <c r="F180" s="13">
        <v>392</v>
      </c>
      <c r="G180" s="13">
        <v>38</v>
      </c>
      <c r="H180" s="79">
        <v>0.10734500000000001</v>
      </c>
      <c r="I180" s="15">
        <v>29080</v>
      </c>
      <c r="J180" s="15">
        <v>51640</v>
      </c>
      <c r="K180" s="15">
        <v>46260</v>
      </c>
      <c r="L180" s="15">
        <v>61660</v>
      </c>
      <c r="M180" s="13">
        <v>7</v>
      </c>
      <c r="N180" s="13">
        <v>31</v>
      </c>
      <c r="O180" s="13">
        <v>4</v>
      </c>
      <c r="P180" s="13">
        <v>42</v>
      </c>
      <c r="Q180" s="11" t="s">
        <v>376</v>
      </c>
      <c r="R180" s="11" t="s">
        <v>310</v>
      </c>
      <c r="S180" s="11" t="s">
        <v>310</v>
      </c>
      <c r="T180" s="77">
        <v>5</v>
      </c>
      <c r="U180" s="77">
        <v>5</v>
      </c>
      <c r="V180" s="77">
        <v>4</v>
      </c>
      <c r="W180" s="11" t="s">
        <v>328</v>
      </c>
      <c r="X180" s="21">
        <f t="shared" si="2"/>
        <v>1.0734500000000001E-3</v>
      </c>
    </row>
    <row r="181" spans="1:24" x14ac:dyDescent="0.25">
      <c r="A181" s="33" t="s">
        <v>60</v>
      </c>
      <c r="B181" s="11" t="s">
        <v>96</v>
      </c>
      <c r="C181" s="11" t="s">
        <v>598</v>
      </c>
      <c r="D181" s="12" t="s">
        <v>599</v>
      </c>
      <c r="E181" s="13" t="s">
        <v>1773</v>
      </c>
      <c r="F181" s="13" t="s">
        <v>1773</v>
      </c>
      <c r="G181" s="13" t="s">
        <v>1773</v>
      </c>
      <c r="H181" s="13" t="s">
        <v>1773</v>
      </c>
      <c r="I181" s="15" t="s">
        <v>1773</v>
      </c>
      <c r="J181" s="15" t="s">
        <v>1773</v>
      </c>
      <c r="K181" s="15" t="s">
        <v>1773</v>
      </c>
      <c r="L181" s="15" t="s">
        <v>1773</v>
      </c>
      <c r="M181" s="13" t="s">
        <v>1773</v>
      </c>
      <c r="N181" s="13" t="s">
        <v>1773</v>
      </c>
      <c r="O181" s="13" t="s">
        <v>1773</v>
      </c>
      <c r="P181" s="13" t="s">
        <v>1773</v>
      </c>
      <c r="Q181" s="11" t="s">
        <v>376</v>
      </c>
      <c r="R181" s="11" t="s">
        <v>310</v>
      </c>
      <c r="S181" s="11" t="s">
        <v>344</v>
      </c>
      <c r="T181" s="77">
        <v>6</v>
      </c>
      <c r="U181" s="77">
        <v>5</v>
      </c>
      <c r="V181" s="77">
        <v>5</v>
      </c>
      <c r="W181" s="11" t="s">
        <v>328</v>
      </c>
      <c r="X181" s="21" t="e">
        <f t="shared" si="2"/>
        <v>#VALUE!</v>
      </c>
    </row>
    <row r="182" spans="1:24" x14ac:dyDescent="0.25">
      <c r="A182" s="33" t="s">
        <v>60</v>
      </c>
      <c r="B182" s="11" t="s">
        <v>96</v>
      </c>
      <c r="C182" s="11" t="s">
        <v>255</v>
      </c>
      <c r="D182" s="12" t="s">
        <v>256</v>
      </c>
      <c r="E182" s="13">
        <v>74</v>
      </c>
      <c r="F182" s="13">
        <v>84</v>
      </c>
      <c r="G182" s="13">
        <v>10</v>
      </c>
      <c r="H182" s="79">
        <v>0.13513500000000001</v>
      </c>
      <c r="I182" s="15">
        <v>40930</v>
      </c>
      <c r="J182" s="15">
        <v>62910</v>
      </c>
      <c r="K182" s="15">
        <v>60320</v>
      </c>
      <c r="L182" s="15">
        <v>82910</v>
      </c>
      <c r="M182" s="13">
        <v>1</v>
      </c>
      <c r="N182" s="13">
        <v>7</v>
      </c>
      <c r="O182" s="13">
        <v>1</v>
      </c>
      <c r="P182" s="13">
        <v>9</v>
      </c>
      <c r="Q182" s="11" t="s">
        <v>376</v>
      </c>
      <c r="R182" s="11" t="s">
        <v>310</v>
      </c>
      <c r="S182" s="11" t="s">
        <v>344</v>
      </c>
      <c r="T182" s="77">
        <v>4</v>
      </c>
      <c r="U182" s="77">
        <v>4</v>
      </c>
      <c r="V182" s="77">
        <v>4</v>
      </c>
      <c r="W182" s="11" t="s">
        <v>328</v>
      </c>
      <c r="X182" s="21">
        <f t="shared" si="2"/>
        <v>1.3513500000000001E-3</v>
      </c>
    </row>
    <row r="183" spans="1:24" x14ac:dyDescent="0.25">
      <c r="A183" s="33" t="s">
        <v>180</v>
      </c>
      <c r="B183" s="11" t="s">
        <v>96</v>
      </c>
      <c r="C183" s="11" t="s">
        <v>600</v>
      </c>
      <c r="D183" s="12" t="s">
        <v>601</v>
      </c>
      <c r="E183" s="13">
        <v>157</v>
      </c>
      <c r="F183" s="13">
        <v>160</v>
      </c>
      <c r="G183" s="13">
        <v>3</v>
      </c>
      <c r="H183" s="79">
        <v>1.9108E-2</v>
      </c>
      <c r="I183" s="15">
        <v>76340</v>
      </c>
      <c r="J183" s="15">
        <v>89090</v>
      </c>
      <c r="K183" s="15">
        <v>78490</v>
      </c>
      <c r="L183" s="15">
        <v>101950</v>
      </c>
      <c r="M183" s="13">
        <v>3</v>
      </c>
      <c r="N183" s="13">
        <v>13</v>
      </c>
      <c r="O183" s="13">
        <v>0</v>
      </c>
      <c r="P183" s="13">
        <v>16</v>
      </c>
      <c r="Q183" s="11" t="s">
        <v>376</v>
      </c>
      <c r="R183" s="11" t="s">
        <v>310</v>
      </c>
      <c r="S183" s="11" t="s">
        <v>344</v>
      </c>
      <c r="T183" s="77">
        <v>4</v>
      </c>
      <c r="U183" s="77">
        <v>4</v>
      </c>
      <c r="V183" s="77">
        <v>4</v>
      </c>
      <c r="W183" s="11" t="s">
        <v>328</v>
      </c>
      <c r="X183" s="21">
        <f t="shared" si="2"/>
        <v>1.9107999999999999E-4</v>
      </c>
    </row>
    <row r="184" spans="1:24" x14ac:dyDescent="0.25">
      <c r="A184" s="33" t="s">
        <v>180</v>
      </c>
      <c r="B184" s="11" t="s">
        <v>137</v>
      </c>
      <c r="C184" s="11" t="s">
        <v>602</v>
      </c>
      <c r="D184" s="12" t="s">
        <v>603</v>
      </c>
      <c r="E184" s="13">
        <v>333</v>
      </c>
      <c r="F184" s="13">
        <v>355</v>
      </c>
      <c r="G184" s="13">
        <v>22</v>
      </c>
      <c r="H184" s="79">
        <v>6.6066E-2</v>
      </c>
      <c r="I184" s="15">
        <v>37220</v>
      </c>
      <c r="J184" s="15">
        <v>53540</v>
      </c>
      <c r="K184" s="15">
        <v>51420</v>
      </c>
      <c r="L184" s="15">
        <v>62430</v>
      </c>
      <c r="M184" s="13">
        <v>10</v>
      </c>
      <c r="N184" s="13">
        <v>32</v>
      </c>
      <c r="O184" s="13">
        <v>2</v>
      </c>
      <c r="P184" s="13">
        <v>44</v>
      </c>
      <c r="Q184" s="11" t="s">
        <v>308</v>
      </c>
      <c r="R184" s="11" t="s">
        <v>310</v>
      </c>
      <c r="S184" s="11" t="s">
        <v>310</v>
      </c>
      <c r="T184" s="77">
        <v>5</v>
      </c>
      <c r="U184" s="77">
        <v>5</v>
      </c>
      <c r="V184" s="77">
        <v>5</v>
      </c>
      <c r="W184" s="11" t="s">
        <v>328</v>
      </c>
      <c r="X184" s="21">
        <f t="shared" si="2"/>
        <v>6.6065999999999998E-4</v>
      </c>
    </row>
    <row r="185" spans="1:24" x14ac:dyDescent="0.25">
      <c r="A185" s="33" t="s">
        <v>180</v>
      </c>
      <c r="B185" s="11" t="s">
        <v>96</v>
      </c>
      <c r="C185" s="11" t="s">
        <v>604</v>
      </c>
      <c r="D185" s="12" t="s">
        <v>605</v>
      </c>
      <c r="E185" s="13">
        <v>191</v>
      </c>
      <c r="F185" s="13">
        <v>202</v>
      </c>
      <c r="G185" s="13">
        <v>11</v>
      </c>
      <c r="H185" s="79">
        <v>5.7591999999999997E-2</v>
      </c>
      <c r="I185" s="15">
        <v>46700</v>
      </c>
      <c r="J185" s="15">
        <v>56250</v>
      </c>
      <c r="K185" s="15">
        <v>54480</v>
      </c>
      <c r="L185" s="15">
        <v>66070</v>
      </c>
      <c r="M185" s="13">
        <v>6</v>
      </c>
      <c r="N185" s="13">
        <v>18</v>
      </c>
      <c r="O185" s="13">
        <v>1</v>
      </c>
      <c r="P185" s="13">
        <v>25</v>
      </c>
      <c r="Q185" s="11" t="s">
        <v>376</v>
      </c>
      <c r="R185" s="11" t="s">
        <v>310</v>
      </c>
      <c r="S185" s="11" t="s">
        <v>310</v>
      </c>
      <c r="T185" s="77">
        <v>5</v>
      </c>
      <c r="U185" s="77">
        <v>5</v>
      </c>
      <c r="V185" s="77">
        <v>5</v>
      </c>
      <c r="W185" s="11" t="s">
        <v>328</v>
      </c>
      <c r="X185" s="21">
        <f t="shared" si="2"/>
        <v>5.7591999999999995E-4</v>
      </c>
    </row>
    <row r="186" spans="1:24" x14ac:dyDescent="0.25">
      <c r="A186" s="33" t="s">
        <v>60</v>
      </c>
      <c r="B186" s="11" t="s">
        <v>137</v>
      </c>
      <c r="C186" s="11" t="s">
        <v>606</v>
      </c>
      <c r="D186" s="12" t="s">
        <v>607</v>
      </c>
      <c r="E186" s="13">
        <v>280</v>
      </c>
      <c r="F186" s="13">
        <v>309</v>
      </c>
      <c r="G186" s="13">
        <v>29</v>
      </c>
      <c r="H186" s="79">
        <v>0.10357100000000001</v>
      </c>
      <c r="I186" s="15">
        <v>50110</v>
      </c>
      <c r="J186" s="15">
        <v>63640</v>
      </c>
      <c r="K186" s="15">
        <v>63270</v>
      </c>
      <c r="L186" s="15">
        <v>77090</v>
      </c>
      <c r="M186" s="13">
        <v>8</v>
      </c>
      <c r="N186" s="13">
        <v>27</v>
      </c>
      <c r="O186" s="13">
        <v>3</v>
      </c>
      <c r="P186" s="13">
        <v>38</v>
      </c>
      <c r="Q186" s="11" t="s">
        <v>308</v>
      </c>
      <c r="R186" s="11" t="s">
        <v>310</v>
      </c>
      <c r="S186" s="11" t="s">
        <v>344</v>
      </c>
      <c r="T186" s="77">
        <v>5</v>
      </c>
      <c r="U186" s="77">
        <v>5</v>
      </c>
      <c r="V186" s="77">
        <v>5</v>
      </c>
      <c r="W186" s="11" t="s">
        <v>328</v>
      </c>
      <c r="X186" s="21">
        <f t="shared" si="2"/>
        <v>1.03571E-3</v>
      </c>
    </row>
    <row r="187" spans="1:24" x14ac:dyDescent="0.25">
      <c r="A187" s="33" t="s">
        <v>185</v>
      </c>
      <c r="B187" s="11" t="s">
        <v>96</v>
      </c>
      <c r="C187" s="11" t="s">
        <v>608</v>
      </c>
      <c r="D187" s="12" t="s">
        <v>609</v>
      </c>
      <c r="E187" s="13">
        <v>2038</v>
      </c>
      <c r="F187" s="13">
        <v>2106</v>
      </c>
      <c r="G187" s="13">
        <v>68</v>
      </c>
      <c r="H187" s="79">
        <v>3.3366E-2</v>
      </c>
      <c r="I187" s="15">
        <v>45660</v>
      </c>
      <c r="J187" s="15">
        <v>56190</v>
      </c>
      <c r="K187" s="15">
        <v>51730</v>
      </c>
      <c r="L187" s="15">
        <v>63960</v>
      </c>
      <c r="M187" s="13">
        <v>59</v>
      </c>
      <c r="N187" s="13">
        <v>192</v>
      </c>
      <c r="O187" s="13">
        <v>7</v>
      </c>
      <c r="P187" s="13">
        <v>258</v>
      </c>
      <c r="Q187" s="11" t="s">
        <v>376</v>
      </c>
      <c r="R187" s="11" t="s">
        <v>310</v>
      </c>
      <c r="S187" s="11" t="s">
        <v>310</v>
      </c>
      <c r="T187" s="77">
        <v>4</v>
      </c>
      <c r="U187" s="77">
        <v>4</v>
      </c>
      <c r="V187" s="77">
        <v>4</v>
      </c>
      <c r="W187" s="11" t="s">
        <v>328</v>
      </c>
      <c r="X187" s="21">
        <f t="shared" si="2"/>
        <v>3.3366E-4</v>
      </c>
    </row>
    <row r="188" spans="1:24" x14ac:dyDescent="0.25">
      <c r="A188" s="33" t="s">
        <v>57</v>
      </c>
      <c r="B188" s="11" t="s">
        <v>137</v>
      </c>
      <c r="C188" s="11" t="s">
        <v>610</v>
      </c>
      <c r="D188" s="12" t="s">
        <v>611</v>
      </c>
      <c r="E188" s="13">
        <v>2219</v>
      </c>
      <c r="F188" s="13">
        <v>2588</v>
      </c>
      <c r="G188" s="13">
        <v>369</v>
      </c>
      <c r="H188" s="79">
        <v>0.16629100000000002</v>
      </c>
      <c r="I188" s="15">
        <v>57960</v>
      </c>
      <c r="J188" s="15">
        <v>79300</v>
      </c>
      <c r="K188" s="15">
        <v>74500</v>
      </c>
      <c r="L188" s="15">
        <v>97390</v>
      </c>
      <c r="M188" s="13">
        <v>68</v>
      </c>
      <c r="N188" s="13">
        <v>184</v>
      </c>
      <c r="O188" s="13">
        <v>37</v>
      </c>
      <c r="P188" s="13">
        <v>289</v>
      </c>
      <c r="Q188" s="11" t="s">
        <v>308</v>
      </c>
      <c r="R188" s="11" t="s">
        <v>310</v>
      </c>
      <c r="S188" s="11" t="s">
        <v>310</v>
      </c>
      <c r="T188" s="77">
        <v>3</v>
      </c>
      <c r="U188" s="77">
        <v>4</v>
      </c>
      <c r="V188" s="77">
        <v>4</v>
      </c>
      <c r="W188" s="11" t="s">
        <v>258</v>
      </c>
      <c r="X188" s="21">
        <f t="shared" si="2"/>
        <v>1.6629100000000003E-3</v>
      </c>
    </row>
    <row r="189" spans="1:24" x14ac:dyDescent="0.25">
      <c r="A189" s="33" t="s">
        <v>60</v>
      </c>
      <c r="B189" s="11" t="s">
        <v>96</v>
      </c>
      <c r="C189" s="11" t="s">
        <v>245</v>
      </c>
      <c r="D189" s="12" t="s">
        <v>246</v>
      </c>
      <c r="E189" s="13">
        <v>350</v>
      </c>
      <c r="F189" s="13">
        <v>409</v>
      </c>
      <c r="G189" s="13">
        <v>59</v>
      </c>
      <c r="H189" s="79">
        <v>0.168571</v>
      </c>
      <c r="I189" s="15">
        <v>50370</v>
      </c>
      <c r="J189" s="15">
        <v>62900</v>
      </c>
      <c r="K189" s="15">
        <v>58830</v>
      </c>
      <c r="L189" s="15">
        <v>70420</v>
      </c>
      <c r="M189" s="13">
        <v>11</v>
      </c>
      <c r="N189" s="13">
        <v>29</v>
      </c>
      <c r="O189" s="13">
        <v>6</v>
      </c>
      <c r="P189" s="13">
        <v>46</v>
      </c>
      <c r="Q189" s="11" t="s">
        <v>335</v>
      </c>
      <c r="R189" s="11" t="s">
        <v>310</v>
      </c>
      <c r="S189" s="11" t="s">
        <v>344</v>
      </c>
      <c r="T189" s="77">
        <v>5</v>
      </c>
      <c r="U189" s="77">
        <v>4</v>
      </c>
      <c r="V189" s="77">
        <v>4</v>
      </c>
      <c r="W189" s="11" t="s">
        <v>258</v>
      </c>
      <c r="X189" s="21">
        <f t="shared" si="2"/>
        <v>1.68571E-3</v>
      </c>
    </row>
    <row r="190" spans="1:24" x14ac:dyDescent="0.25">
      <c r="H190" s="79" t="s">
        <v>1816</v>
      </c>
      <c r="X190" s="21" t="e">
        <f t="shared" si="2"/>
        <v>#VALUE!</v>
      </c>
    </row>
    <row r="191" spans="1:24" s="21" customFormat="1" x14ac:dyDescent="0.25">
      <c r="A191" s="44" t="s">
        <v>258</v>
      </c>
      <c r="B191" s="16" t="s">
        <v>258</v>
      </c>
      <c r="C191" s="16" t="s">
        <v>16</v>
      </c>
      <c r="D191" s="17" t="s">
        <v>17</v>
      </c>
      <c r="E191" s="18">
        <v>53313</v>
      </c>
      <c r="F191" s="18">
        <v>56602</v>
      </c>
      <c r="G191" s="18">
        <v>3289</v>
      </c>
      <c r="H191" s="78">
        <v>6.1691999999999997E-2</v>
      </c>
      <c r="I191" s="20">
        <v>37970</v>
      </c>
      <c r="J191" s="20">
        <v>49590</v>
      </c>
      <c r="K191" s="20">
        <v>45450</v>
      </c>
      <c r="L191" s="20">
        <v>57520</v>
      </c>
      <c r="M191" s="18">
        <v>2022</v>
      </c>
      <c r="N191" s="18">
        <v>2557</v>
      </c>
      <c r="O191" s="18">
        <v>329</v>
      </c>
      <c r="P191" s="18">
        <v>4908</v>
      </c>
      <c r="Q191" s="16" t="s">
        <v>258</v>
      </c>
      <c r="R191" s="16" t="s">
        <v>258</v>
      </c>
      <c r="S191" s="16" t="s">
        <v>258</v>
      </c>
      <c r="T191" s="16" t="s">
        <v>258</v>
      </c>
      <c r="U191" s="16" t="s">
        <v>258</v>
      </c>
      <c r="V191" s="16" t="s">
        <v>258</v>
      </c>
      <c r="W191" s="16" t="s">
        <v>258</v>
      </c>
      <c r="X191" s="21">
        <f t="shared" si="2"/>
        <v>6.1691999999999997E-4</v>
      </c>
    </row>
    <row r="192" spans="1:24" x14ac:dyDescent="0.25">
      <c r="A192" s="33" t="s">
        <v>60</v>
      </c>
      <c r="B192" s="11" t="s">
        <v>137</v>
      </c>
      <c r="C192" s="11" t="s">
        <v>612</v>
      </c>
      <c r="D192" s="12" t="s">
        <v>613</v>
      </c>
      <c r="E192" s="13">
        <v>8822</v>
      </c>
      <c r="F192" s="13">
        <v>9368</v>
      </c>
      <c r="G192" s="13">
        <v>546</v>
      </c>
      <c r="H192" s="79">
        <v>6.1891000000000002E-2</v>
      </c>
      <c r="I192" s="15">
        <v>41740</v>
      </c>
      <c r="J192" s="15">
        <v>53940</v>
      </c>
      <c r="K192" s="15">
        <v>49460</v>
      </c>
      <c r="L192" s="15">
        <v>60630</v>
      </c>
      <c r="M192" s="13">
        <v>273</v>
      </c>
      <c r="N192" s="13">
        <v>367</v>
      </c>
      <c r="O192" s="13">
        <v>55</v>
      </c>
      <c r="P192" s="13">
        <v>695</v>
      </c>
      <c r="Q192" s="11" t="s">
        <v>349</v>
      </c>
      <c r="R192" s="11" t="s">
        <v>310</v>
      </c>
      <c r="S192" s="11" t="s">
        <v>310</v>
      </c>
      <c r="T192" s="77">
        <v>4</v>
      </c>
      <c r="U192" s="77">
        <v>4</v>
      </c>
      <c r="V192" s="77">
        <v>4</v>
      </c>
      <c r="W192" s="11" t="s">
        <v>258</v>
      </c>
      <c r="X192" s="21">
        <f t="shared" si="2"/>
        <v>6.1890999999999997E-4</v>
      </c>
    </row>
    <row r="193" spans="1:24" x14ac:dyDescent="0.25">
      <c r="A193" s="33" t="s">
        <v>60</v>
      </c>
      <c r="B193" s="11" t="s">
        <v>137</v>
      </c>
      <c r="C193" s="11" t="s">
        <v>614</v>
      </c>
      <c r="D193" s="12" t="s">
        <v>615</v>
      </c>
      <c r="E193" s="13">
        <v>335</v>
      </c>
      <c r="F193" s="13">
        <v>380</v>
      </c>
      <c r="G193" s="13">
        <v>45</v>
      </c>
      <c r="H193" s="79">
        <v>0.134328</v>
      </c>
      <c r="I193" s="15">
        <v>49610</v>
      </c>
      <c r="J193" s="15">
        <v>68760</v>
      </c>
      <c r="K193" s="15">
        <v>63580</v>
      </c>
      <c r="L193" s="15">
        <v>83770</v>
      </c>
      <c r="M193" s="13">
        <v>12</v>
      </c>
      <c r="N193" s="13">
        <v>10</v>
      </c>
      <c r="O193" s="13">
        <v>4</v>
      </c>
      <c r="P193" s="13">
        <v>26</v>
      </c>
      <c r="Q193" s="11" t="s">
        <v>349</v>
      </c>
      <c r="R193" s="11" t="s">
        <v>310</v>
      </c>
      <c r="S193" s="11" t="s">
        <v>451</v>
      </c>
      <c r="T193" s="77">
        <v>4</v>
      </c>
      <c r="U193" s="77">
        <v>4</v>
      </c>
      <c r="V193" s="77">
        <v>4</v>
      </c>
      <c r="W193" s="11" t="s">
        <v>258</v>
      </c>
      <c r="X193" s="21">
        <f t="shared" si="2"/>
        <v>1.3432800000000001E-3</v>
      </c>
    </row>
    <row r="194" spans="1:24" x14ac:dyDescent="0.25">
      <c r="A194" s="33" t="s">
        <v>180</v>
      </c>
      <c r="B194" s="11" t="s">
        <v>137</v>
      </c>
      <c r="C194" s="11" t="s">
        <v>616</v>
      </c>
      <c r="D194" s="12" t="s">
        <v>617</v>
      </c>
      <c r="E194" s="13">
        <v>530</v>
      </c>
      <c r="F194" s="13">
        <v>564</v>
      </c>
      <c r="G194" s="13">
        <v>34</v>
      </c>
      <c r="H194" s="79">
        <v>6.4151E-2</v>
      </c>
      <c r="I194" s="15">
        <v>37250</v>
      </c>
      <c r="J194" s="15">
        <v>46500</v>
      </c>
      <c r="K194" s="15">
        <v>43140</v>
      </c>
      <c r="L194" s="15">
        <v>51470</v>
      </c>
      <c r="M194" s="13">
        <v>18</v>
      </c>
      <c r="N194" s="13">
        <v>24</v>
      </c>
      <c r="O194" s="13">
        <v>3</v>
      </c>
      <c r="P194" s="13">
        <v>45</v>
      </c>
      <c r="Q194" s="11" t="s">
        <v>349</v>
      </c>
      <c r="R194" s="11" t="s">
        <v>310</v>
      </c>
      <c r="S194" s="11" t="s">
        <v>310</v>
      </c>
      <c r="T194" s="77">
        <v>3</v>
      </c>
      <c r="U194" s="77">
        <v>5</v>
      </c>
      <c r="V194" s="77">
        <v>4</v>
      </c>
      <c r="W194" s="11" t="s">
        <v>258</v>
      </c>
      <c r="X194" s="21">
        <f t="shared" si="2"/>
        <v>6.4150999999999998E-4</v>
      </c>
    </row>
    <row r="195" spans="1:24" x14ac:dyDescent="0.25">
      <c r="A195" s="33" t="s">
        <v>57</v>
      </c>
      <c r="B195" s="11" t="s">
        <v>137</v>
      </c>
      <c r="C195" s="11" t="s">
        <v>618</v>
      </c>
      <c r="D195" s="12" t="s">
        <v>619</v>
      </c>
      <c r="E195" s="13">
        <v>6150</v>
      </c>
      <c r="F195" s="13">
        <v>7265</v>
      </c>
      <c r="G195" s="13">
        <v>1115</v>
      </c>
      <c r="H195" s="79">
        <v>0.18130099999999999</v>
      </c>
      <c r="I195" s="15">
        <v>38330</v>
      </c>
      <c r="J195" s="15">
        <v>55910</v>
      </c>
      <c r="K195" s="15">
        <v>48130</v>
      </c>
      <c r="L195" s="15">
        <v>64800</v>
      </c>
      <c r="M195" s="13">
        <v>241</v>
      </c>
      <c r="N195" s="13">
        <v>310</v>
      </c>
      <c r="O195" s="13">
        <v>112</v>
      </c>
      <c r="P195" s="13">
        <v>663</v>
      </c>
      <c r="Q195" s="11" t="s">
        <v>308</v>
      </c>
      <c r="R195" s="11" t="s">
        <v>310</v>
      </c>
      <c r="S195" s="11" t="s">
        <v>310</v>
      </c>
      <c r="T195" s="11">
        <v>3</v>
      </c>
      <c r="U195" s="11">
        <v>5</v>
      </c>
      <c r="V195" s="11">
        <v>4</v>
      </c>
      <c r="W195" s="11" t="s">
        <v>258</v>
      </c>
      <c r="X195" s="21">
        <f t="shared" si="2"/>
        <v>1.8130099999999999E-3</v>
      </c>
    </row>
    <row r="196" spans="1:24" x14ac:dyDescent="0.25">
      <c r="A196" s="33" t="s">
        <v>180</v>
      </c>
      <c r="B196" s="11" t="s">
        <v>137</v>
      </c>
      <c r="C196" s="11" t="s">
        <v>620</v>
      </c>
      <c r="D196" s="12" t="s">
        <v>621</v>
      </c>
      <c r="E196" s="13">
        <v>909</v>
      </c>
      <c r="F196" s="13">
        <v>1008</v>
      </c>
      <c r="G196" s="13">
        <v>99</v>
      </c>
      <c r="H196" s="79">
        <v>0.10891099999999999</v>
      </c>
      <c r="I196" s="15">
        <v>31540</v>
      </c>
      <c r="J196" s="15">
        <v>42170</v>
      </c>
      <c r="K196" s="15">
        <v>41440</v>
      </c>
      <c r="L196" s="15">
        <v>45840</v>
      </c>
      <c r="M196" s="13">
        <v>40</v>
      </c>
      <c r="N196" s="13">
        <v>48</v>
      </c>
      <c r="O196" s="13">
        <v>10</v>
      </c>
      <c r="P196" s="13">
        <v>98</v>
      </c>
      <c r="Q196" s="11" t="s">
        <v>349</v>
      </c>
      <c r="R196" s="11" t="s">
        <v>310</v>
      </c>
      <c r="S196" s="11" t="s">
        <v>310</v>
      </c>
      <c r="T196" s="77">
        <v>3</v>
      </c>
      <c r="U196" s="77">
        <v>5</v>
      </c>
      <c r="V196" s="77">
        <v>4</v>
      </c>
      <c r="W196" s="11" t="s">
        <v>258</v>
      </c>
      <c r="X196" s="21">
        <f t="shared" si="2"/>
        <v>1.0891099999999999E-3</v>
      </c>
    </row>
    <row r="197" spans="1:24" x14ac:dyDescent="0.25">
      <c r="A197" s="33" t="s">
        <v>180</v>
      </c>
      <c r="B197" s="11" t="s">
        <v>137</v>
      </c>
      <c r="C197" s="11" t="s">
        <v>622</v>
      </c>
      <c r="D197" s="12" t="s">
        <v>623</v>
      </c>
      <c r="E197" s="13">
        <v>6839</v>
      </c>
      <c r="F197" s="13">
        <v>6999</v>
      </c>
      <c r="G197" s="13">
        <v>160</v>
      </c>
      <c r="H197" s="79">
        <v>2.3395000000000003E-2</v>
      </c>
      <c r="I197" s="15">
        <v>37900</v>
      </c>
      <c r="J197" s="15">
        <v>44380</v>
      </c>
      <c r="K197" s="15">
        <v>41620</v>
      </c>
      <c r="L197" s="15">
        <v>48870</v>
      </c>
      <c r="M197" s="13">
        <v>224</v>
      </c>
      <c r="N197" s="13">
        <v>300</v>
      </c>
      <c r="O197" s="13">
        <v>16</v>
      </c>
      <c r="P197" s="13">
        <v>540</v>
      </c>
      <c r="Q197" s="11" t="s">
        <v>308</v>
      </c>
      <c r="R197" s="11" t="s">
        <v>310</v>
      </c>
      <c r="S197" s="11" t="s">
        <v>310</v>
      </c>
      <c r="T197" s="77">
        <v>4</v>
      </c>
      <c r="U197" s="77">
        <v>4</v>
      </c>
      <c r="V197" s="77">
        <v>4</v>
      </c>
      <c r="W197" s="11" t="s">
        <v>258</v>
      </c>
      <c r="X197" s="21">
        <f t="shared" si="2"/>
        <v>2.3395000000000002E-4</v>
      </c>
    </row>
    <row r="198" spans="1:24" x14ac:dyDescent="0.25">
      <c r="A198" s="33" t="s">
        <v>60</v>
      </c>
      <c r="B198" s="11" t="s">
        <v>137</v>
      </c>
      <c r="C198" s="11" t="s">
        <v>624</v>
      </c>
      <c r="D198" s="12" t="s">
        <v>625</v>
      </c>
      <c r="E198" s="13">
        <v>5663</v>
      </c>
      <c r="F198" s="13">
        <v>6256</v>
      </c>
      <c r="G198" s="13">
        <v>593</v>
      </c>
      <c r="H198" s="79">
        <v>0.104715</v>
      </c>
      <c r="I198" s="15">
        <v>40410</v>
      </c>
      <c r="J198" s="15">
        <v>53060</v>
      </c>
      <c r="K198" s="15">
        <v>47810</v>
      </c>
      <c r="L198" s="15">
        <v>63630</v>
      </c>
      <c r="M198" s="13">
        <v>221</v>
      </c>
      <c r="N198" s="13">
        <v>280</v>
      </c>
      <c r="O198" s="13">
        <v>59</v>
      </c>
      <c r="P198" s="13">
        <v>560</v>
      </c>
      <c r="Q198" s="11" t="s">
        <v>349</v>
      </c>
      <c r="R198" s="11" t="s">
        <v>310</v>
      </c>
      <c r="S198" s="11" t="s">
        <v>451</v>
      </c>
      <c r="T198" s="77">
        <v>4</v>
      </c>
      <c r="U198" s="77">
        <v>4</v>
      </c>
      <c r="V198" s="77">
        <v>4</v>
      </c>
      <c r="W198" s="11" t="s">
        <v>258</v>
      </c>
      <c r="X198" s="21">
        <f t="shared" si="2"/>
        <v>1.0471499999999999E-3</v>
      </c>
    </row>
    <row r="199" spans="1:24" x14ac:dyDescent="0.25">
      <c r="A199" s="33" t="s">
        <v>60</v>
      </c>
      <c r="B199" s="11" t="s">
        <v>137</v>
      </c>
      <c r="C199" s="11" t="s">
        <v>626</v>
      </c>
      <c r="D199" s="12" t="s">
        <v>627</v>
      </c>
      <c r="E199" s="13">
        <v>2897</v>
      </c>
      <c r="F199" s="13">
        <v>3190</v>
      </c>
      <c r="G199" s="13">
        <v>293</v>
      </c>
      <c r="H199" s="79">
        <v>0.10113899999999999</v>
      </c>
      <c r="I199" s="15">
        <v>36220</v>
      </c>
      <c r="J199" s="15">
        <v>42760</v>
      </c>
      <c r="K199" s="15">
        <v>38150</v>
      </c>
      <c r="L199" s="15">
        <v>47810</v>
      </c>
      <c r="M199" s="13">
        <v>113</v>
      </c>
      <c r="N199" s="13">
        <v>97</v>
      </c>
      <c r="O199" s="13">
        <v>29</v>
      </c>
      <c r="P199" s="13">
        <v>239</v>
      </c>
      <c r="Q199" s="11" t="s">
        <v>349</v>
      </c>
      <c r="R199" s="11" t="s">
        <v>310</v>
      </c>
      <c r="S199" s="11" t="s">
        <v>451</v>
      </c>
      <c r="T199" s="77">
        <v>4</v>
      </c>
      <c r="U199" s="77">
        <v>4</v>
      </c>
      <c r="V199" s="77">
        <v>4</v>
      </c>
      <c r="W199" s="11" t="s">
        <v>258</v>
      </c>
      <c r="X199" s="21">
        <f t="shared" ref="X199:X262" si="3">H199/100</f>
        <v>1.01139E-3</v>
      </c>
    </row>
    <row r="200" spans="1:24" x14ac:dyDescent="0.25">
      <c r="A200" s="33" t="s">
        <v>60</v>
      </c>
      <c r="B200" s="11" t="s">
        <v>137</v>
      </c>
      <c r="C200" s="11" t="s">
        <v>628</v>
      </c>
      <c r="D200" s="12" t="s">
        <v>629</v>
      </c>
      <c r="E200" s="13">
        <v>1518</v>
      </c>
      <c r="F200" s="13">
        <v>1622</v>
      </c>
      <c r="G200" s="13">
        <v>104</v>
      </c>
      <c r="H200" s="79">
        <v>6.8511000000000002E-2</v>
      </c>
      <c r="I200" s="15">
        <v>40280</v>
      </c>
      <c r="J200" s="15">
        <v>58970</v>
      </c>
      <c r="K200" s="15">
        <v>49910</v>
      </c>
      <c r="L200" s="15">
        <v>81760</v>
      </c>
      <c r="M200" s="13">
        <v>51</v>
      </c>
      <c r="N200" s="13">
        <v>74</v>
      </c>
      <c r="O200" s="13">
        <v>10</v>
      </c>
      <c r="P200" s="13">
        <v>135</v>
      </c>
      <c r="Q200" s="11" t="s">
        <v>308</v>
      </c>
      <c r="R200" s="11" t="s">
        <v>310</v>
      </c>
      <c r="S200" s="11" t="s">
        <v>310</v>
      </c>
      <c r="T200" s="77">
        <v>4</v>
      </c>
      <c r="U200" s="77">
        <v>4</v>
      </c>
      <c r="V200" s="77">
        <v>4</v>
      </c>
      <c r="W200" s="11" t="s">
        <v>258</v>
      </c>
      <c r="X200" s="21">
        <f t="shared" si="3"/>
        <v>6.8511000000000006E-4</v>
      </c>
    </row>
    <row r="201" spans="1:24" x14ac:dyDescent="0.25">
      <c r="A201" s="33" t="s">
        <v>60</v>
      </c>
      <c r="B201" s="11" t="s">
        <v>137</v>
      </c>
      <c r="C201" s="11" t="s">
        <v>630</v>
      </c>
      <c r="D201" s="12" t="s">
        <v>631</v>
      </c>
      <c r="E201" s="13">
        <v>1444</v>
      </c>
      <c r="F201" s="13">
        <v>1543</v>
      </c>
      <c r="G201" s="13">
        <v>99</v>
      </c>
      <c r="H201" s="79">
        <v>6.8559999999999996E-2</v>
      </c>
      <c r="I201" s="15">
        <v>47660</v>
      </c>
      <c r="J201" s="15">
        <v>60130</v>
      </c>
      <c r="K201" s="15">
        <v>56970</v>
      </c>
      <c r="L201" s="15">
        <v>73630</v>
      </c>
      <c r="M201" s="13">
        <v>60</v>
      </c>
      <c r="N201" s="13">
        <v>87</v>
      </c>
      <c r="O201" s="13">
        <v>10</v>
      </c>
      <c r="P201" s="13">
        <v>157</v>
      </c>
      <c r="Q201" s="11" t="s">
        <v>308</v>
      </c>
      <c r="R201" s="11" t="s">
        <v>310</v>
      </c>
      <c r="S201" s="11" t="s">
        <v>310</v>
      </c>
      <c r="T201" s="77">
        <v>4</v>
      </c>
      <c r="U201" s="77">
        <v>5</v>
      </c>
      <c r="V201" s="77">
        <v>4</v>
      </c>
      <c r="W201" s="11" t="s">
        <v>258</v>
      </c>
      <c r="X201" s="21">
        <f t="shared" si="3"/>
        <v>6.8559999999999997E-4</v>
      </c>
    </row>
    <row r="202" spans="1:24" x14ac:dyDescent="0.25">
      <c r="A202" s="33" t="s">
        <v>185</v>
      </c>
      <c r="B202" s="11" t="s">
        <v>137</v>
      </c>
      <c r="C202" s="11" t="s">
        <v>632</v>
      </c>
      <c r="D202" s="12" t="s">
        <v>633</v>
      </c>
      <c r="E202" s="13">
        <v>2221</v>
      </c>
      <c r="F202" s="13">
        <v>2175</v>
      </c>
      <c r="G202" s="13">
        <v>-46</v>
      </c>
      <c r="H202" s="79">
        <v>-2.0711E-2</v>
      </c>
      <c r="I202" s="15">
        <v>41750</v>
      </c>
      <c r="J202" s="15">
        <v>43910</v>
      </c>
      <c r="K202" s="15">
        <v>41750</v>
      </c>
      <c r="L202" s="15">
        <v>43500</v>
      </c>
      <c r="M202" s="13">
        <v>68</v>
      </c>
      <c r="N202" s="13">
        <v>97</v>
      </c>
      <c r="O202" s="13">
        <v>-5</v>
      </c>
      <c r="P202" s="13">
        <v>160</v>
      </c>
      <c r="Q202" s="11" t="s">
        <v>308</v>
      </c>
      <c r="R202" s="11" t="s">
        <v>310</v>
      </c>
      <c r="S202" s="11" t="s">
        <v>344</v>
      </c>
      <c r="T202" s="77">
        <v>3</v>
      </c>
      <c r="U202" s="77">
        <v>4</v>
      </c>
      <c r="V202" s="77">
        <v>4</v>
      </c>
      <c r="W202" s="11" t="s">
        <v>258</v>
      </c>
      <c r="X202" s="21">
        <f t="shared" si="3"/>
        <v>-2.0711000000000001E-4</v>
      </c>
    </row>
    <row r="203" spans="1:24" x14ac:dyDescent="0.25">
      <c r="A203" s="33" t="s">
        <v>180</v>
      </c>
      <c r="B203" s="11" t="s">
        <v>52</v>
      </c>
      <c r="C203" s="11" t="s">
        <v>634</v>
      </c>
      <c r="D203" s="12" t="s">
        <v>635</v>
      </c>
      <c r="E203" s="13">
        <v>5460</v>
      </c>
      <c r="F203" s="13">
        <v>5749</v>
      </c>
      <c r="G203" s="13">
        <v>289</v>
      </c>
      <c r="H203" s="79">
        <v>5.2930000000000005E-2</v>
      </c>
      <c r="I203" s="15">
        <v>31760</v>
      </c>
      <c r="J203" s="15">
        <v>38310</v>
      </c>
      <c r="K203" s="15">
        <v>36850</v>
      </c>
      <c r="L203" s="15">
        <v>45340</v>
      </c>
      <c r="M203" s="13">
        <v>247</v>
      </c>
      <c r="N203" s="13">
        <v>320</v>
      </c>
      <c r="O203" s="13">
        <v>29</v>
      </c>
      <c r="P203" s="13">
        <v>596</v>
      </c>
      <c r="Q203" s="11" t="s">
        <v>335</v>
      </c>
      <c r="R203" s="11" t="s">
        <v>310</v>
      </c>
      <c r="S203" s="11" t="s">
        <v>358</v>
      </c>
      <c r="T203" s="77">
        <v>4</v>
      </c>
      <c r="U203" s="77">
        <v>4</v>
      </c>
      <c r="V203" s="77">
        <v>4</v>
      </c>
      <c r="W203" s="11" t="s">
        <v>258</v>
      </c>
      <c r="X203" s="21">
        <f t="shared" si="3"/>
        <v>5.2930000000000002E-4</v>
      </c>
    </row>
    <row r="204" spans="1:24" x14ac:dyDescent="0.25">
      <c r="A204" s="33" t="s">
        <v>180</v>
      </c>
      <c r="B204" s="11" t="s">
        <v>52</v>
      </c>
      <c r="C204" s="11" t="s">
        <v>636</v>
      </c>
      <c r="D204" s="12" t="s">
        <v>637</v>
      </c>
      <c r="E204" s="13">
        <v>3162</v>
      </c>
      <c r="F204" s="13">
        <v>3414</v>
      </c>
      <c r="G204" s="13">
        <v>252</v>
      </c>
      <c r="H204" s="79">
        <v>7.9696000000000003E-2</v>
      </c>
      <c r="I204" s="15">
        <v>38290</v>
      </c>
      <c r="J204" s="15">
        <v>46260</v>
      </c>
      <c r="K204" s="15">
        <v>45440</v>
      </c>
      <c r="L204" s="15">
        <v>49160</v>
      </c>
      <c r="M204" s="13">
        <v>132</v>
      </c>
      <c r="N204" s="13">
        <v>192</v>
      </c>
      <c r="O204" s="13">
        <v>25</v>
      </c>
      <c r="P204" s="13">
        <v>349</v>
      </c>
      <c r="Q204" s="11" t="s">
        <v>335</v>
      </c>
      <c r="R204" s="11" t="s">
        <v>310</v>
      </c>
      <c r="S204" s="11" t="s">
        <v>358</v>
      </c>
      <c r="T204" s="77">
        <v>4</v>
      </c>
      <c r="U204" s="77">
        <v>4</v>
      </c>
      <c r="V204" s="77">
        <v>4</v>
      </c>
      <c r="W204" s="11" t="s">
        <v>258</v>
      </c>
      <c r="X204" s="21">
        <f t="shared" si="3"/>
        <v>7.9695999999999999E-4</v>
      </c>
    </row>
    <row r="205" spans="1:24" x14ac:dyDescent="0.25">
      <c r="A205" s="33" t="s">
        <v>180</v>
      </c>
      <c r="B205" s="11" t="s">
        <v>137</v>
      </c>
      <c r="C205" s="11" t="s">
        <v>638</v>
      </c>
      <c r="D205" s="12" t="s">
        <v>639</v>
      </c>
      <c r="E205" s="13">
        <v>787</v>
      </c>
      <c r="F205" s="13">
        <v>842</v>
      </c>
      <c r="G205" s="13">
        <v>55</v>
      </c>
      <c r="H205" s="79">
        <v>6.9886000000000004E-2</v>
      </c>
      <c r="I205" s="15">
        <v>36920</v>
      </c>
      <c r="J205" s="15">
        <v>46400</v>
      </c>
      <c r="K205" s="15">
        <v>43720</v>
      </c>
      <c r="L205" s="15">
        <v>52900</v>
      </c>
      <c r="M205" s="13">
        <v>33</v>
      </c>
      <c r="N205" s="13">
        <v>47</v>
      </c>
      <c r="O205" s="13">
        <v>6</v>
      </c>
      <c r="P205" s="13">
        <v>86</v>
      </c>
      <c r="Q205" s="11" t="s">
        <v>308</v>
      </c>
      <c r="R205" s="11" t="s">
        <v>310</v>
      </c>
      <c r="S205" s="11" t="s">
        <v>310</v>
      </c>
      <c r="T205" s="77">
        <v>4</v>
      </c>
      <c r="U205" s="77">
        <v>4</v>
      </c>
      <c r="V205" s="77">
        <v>4</v>
      </c>
      <c r="W205" s="11" t="s">
        <v>258</v>
      </c>
      <c r="X205" s="21">
        <f t="shared" si="3"/>
        <v>6.9886000000000004E-4</v>
      </c>
    </row>
    <row r="206" spans="1:24" x14ac:dyDescent="0.25">
      <c r="A206" s="33" t="s">
        <v>185</v>
      </c>
      <c r="B206" s="11" t="s">
        <v>137</v>
      </c>
      <c r="C206" s="11" t="s">
        <v>640</v>
      </c>
      <c r="D206" s="12" t="s">
        <v>641</v>
      </c>
      <c r="E206" s="13">
        <v>3978</v>
      </c>
      <c r="F206" s="13">
        <v>3813</v>
      </c>
      <c r="G206" s="13">
        <v>-165</v>
      </c>
      <c r="H206" s="79">
        <v>-4.1478000000000001E-2</v>
      </c>
      <c r="I206" s="15">
        <v>50050</v>
      </c>
      <c r="J206" s="15">
        <v>59970</v>
      </c>
      <c r="K206" s="15">
        <v>57410</v>
      </c>
      <c r="L206" s="15">
        <v>63790</v>
      </c>
      <c r="M206" s="13">
        <v>156</v>
      </c>
      <c r="N206" s="13">
        <v>161</v>
      </c>
      <c r="O206" s="13">
        <v>-16</v>
      </c>
      <c r="P206" s="13">
        <v>301</v>
      </c>
      <c r="Q206" s="11" t="s">
        <v>308</v>
      </c>
      <c r="R206" s="11" t="s">
        <v>310</v>
      </c>
      <c r="S206" s="11" t="s">
        <v>344</v>
      </c>
      <c r="T206" s="77">
        <v>4</v>
      </c>
      <c r="U206" s="77">
        <v>5</v>
      </c>
      <c r="V206" s="77">
        <v>5</v>
      </c>
      <c r="W206" s="11" t="s">
        <v>258</v>
      </c>
      <c r="X206" s="21">
        <f t="shared" si="3"/>
        <v>-4.1478000000000001E-4</v>
      </c>
    </row>
    <row r="207" spans="1:24" x14ac:dyDescent="0.25">
      <c r="A207" s="33" t="s">
        <v>498</v>
      </c>
      <c r="B207" s="11" t="s">
        <v>137</v>
      </c>
      <c r="C207" s="11" t="s">
        <v>642</v>
      </c>
      <c r="D207" s="12" t="s">
        <v>643</v>
      </c>
      <c r="E207" s="13" t="s">
        <v>1773</v>
      </c>
      <c r="F207" s="13" t="s">
        <v>1773</v>
      </c>
      <c r="G207" s="13" t="s">
        <v>1773</v>
      </c>
      <c r="H207" s="13" t="s">
        <v>1773</v>
      </c>
      <c r="I207" s="15">
        <v>32730</v>
      </c>
      <c r="J207" s="15">
        <v>44160</v>
      </c>
      <c r="K207" s="15">
        <v>35520</v>
      </c>
      <c r="L207" s="15">
        <v>51620</v>
      </c>
      <c r="M207" s="13" t="s">
        <v>1773</v>
      </c>
      <c r="N207" s="13" t="s">
        <v>1773</v>
      </c>
      <c r="O207" s="13" t="s">
        <v>1773</v>
      </c>
      <c r="P207" s="13" t="s">
        <v>1773</v>
      </c>
      <c r="Q207" s="11" t="s">
        <v>308</v>
      </c>
      <c r="R207" s="11" t="s">
        <v>313</v>
      </c>
      <c r="S207" s="11" t="s">
        <v>310</v>
      </c>
      <c r="T207" s="77">
        <v>4</v>
      </c>
      <c r="U207" s="77">
        <v>5</v>
      </c>
      <c r="V207" s="77">
        <v>4</v>
      </c>
      <c r="W207" s="11" t="s">
        <v>258</v>
      </c>
      <c r="X207" s="21" t="e">
        <f t="shared" si="3"/>
        <v>#VALUE!</v>
      </c>
    </row>
    <row r="208" spans="1:24" x14ac:dyDescent="0.25">
      <c r="A208" s="33" t="s">
        <v>498</v>
      </c>
      <c r="B208" s="11" t="s">
        <v>137</v>
      </c>
      <c r="C208" s="11" t="s">
        <v>644</v>
      </c>
      <c r="D208" s="12" t="s">
        <v>645</v>
      </c>
      <c r="E208" s="13" t="s">
        <v>1773</v>
      </c>
      <c r="F208" s="13" t="s">
        <v>1773</v>
      </c>
      <c r="G208" s="13" t="s">
        <v>1773</v>
      </c>
      <c r="H208" s="13" t="s">
        <v>1773</v>
      </c>
      <c r="I208" s="15" t="s">
        <v>1773</v>
      </c>
      <c r="J208" s="15" t="s">
        <v>1773</v>
      </c>
      <c r="K208" s="15" t="s">
        <v>1773</v>
      </c>
      <c r="L208" s="15" t="s">
        <v>1773</v>
      </c>
      <c r="M208" s="13" t="s">
        <v>1773</v>
      </c>
      <c r="N208" s="13" t="s">
        <v>1773</v>
      </c>
      <c r="O208" s="13" t="s">
        <v>1773</v>
      </c>
      <c r="P208" s="13" t="s">
        <v>1773</v>
      </c>
      <c r="Q208" s="11" t="s">
        <v>308</v>
      </c>
      <c r="R208" s="11" t="s">
        <v>310</v>
      </c>
      <c r="S208" s="11" t="s">
        <v>310</v>
      </c>
      <c r="T208" s="77">
        <v>4</v>
      </c>
      <c r="U208" s="77">
        <v>5</v>
      </c>
      <c r="V208" s="77">
        <v>4</v>
      </c>
      <c r="W208" s="11" t="s">
        <v>258</v>
      </c>
      <c r="X208" s="21" t="e">
        <f t="shared" si="3"/>
        <v>#VALUE!</v>
      </c>
    </row>
    <row r="209" spans="1:24" x14ac:dyDescent="0.25">
      <c r="H209" s="79" t="s">
        <v>1816</v>
      </c>
      <c r="X209" s="21" t="e">
        <f t="shared" si="3"/>
        <v>#VALUE!</v>
      </c>
    </row>
    <row r="210" spans="1:24" s="21" customFormat="1" x14ac:dyDescent="0.25">
      <c r="A210" s="44" t="s">
        <v>258</v>
      </c>
      <c r="B210" s="16" t="s">
        <v>258</v>
      </c>
      <c r="C210" s="16" t="s">
        <v>18</v>
      </c>
      <c r="D210" s="17" t="s">
        <v>19</v>
      </c>
      <c r="E210" s="18">
        <v>24953</v>
      </c>
      <c r="F210" s="18">
        <v>26675</v>
      </c>
      <c r="G210" s="18">
        <v>1722</v>
      </c>
      <c r="H210" s="78">
        <v>6.9010000000000002E-2</v>
      </c>
      <c r="I210" s="20">
        <v>59190</v>
      </c>
      <c r="J210" s="20">
        <v>114240</v>
      </c>
      <c r="K210" s="20">
        <v>82720</v>
      </c>
      <c r="L210" s="20">
        <v>130890</v>
      </c>
      <c r="M210" s="18">
        <v>742</v>
      </c>
      <c r="N210" s="18">
        <v>800</v>
      </c>
      <c r="O210" s="18">
        <v>172</v>
      </c>
      <c r="P210" s="18">
        <v>1714</v>
      </c>
      <c r="Q210" s="16" t="s">
        <v>258</v>
      </c>
      <c r="R210" s="16" t="s">
        <v>258</v>
      </c>
      <c r="S210" s="16" t="s">
        <v>258</v>
      </c>
      <c r="T210" s="16" t="s">
        <v>258</v>
      </c>
      <c r="U210" s="16" t="s">
        <v>258</v>
      </c>
      <c r="V210" s="16" t="s">
        <v>258</v>
      </c>
      <c r="W210" s="16" t="s">
        <v>258</v>
      </c>
      <c r="X210" s="21">
        <f t="shared" si="3"/>
        <v>6.9010000000000002E-4</v>
      </c>
    </row>
    <row r="211" spans="1:24" x14ac:dyDescent="0.25">
      <c r="A211" s="33" t="s">
        <v>54</v>
      </c>
      <c r="B211" s="11" t="s">
        <v>137</v>
      </c>
      <c r="C211" s="11" t="s">
        <v>177</v>
      </c>
      <c r="D211" s="12" t="s">
        <v>178</v>
      </c>
      <c r="E211" s="13">
        <v>15161</v>
      </c>
      <c r="F211" s="13">
        <v>16463</v>
      </c>
      <c r="G211" s="13">
        <v>1302</v>
      </c>
      <c r="H211" s="79">
        <v>8.5877999999999996E-2</v>
      </c>
      <c r="I211" s="15">
        <v>82160</v>
      </c>
      <c r="J211" s="15">
        <v>146870</v>
      </c>
      <c r="K211" s="15">
        <v>104500</v>
      </c>
      <c r="L211" s="15">
        <v>166370</v>
      </c>
      <c r="M211" s="13">
        <v>368</v>
      </c>
      <c r="N211" s="13">
        <v>238</v>
      </c>
      <c r="O211" s="13">
        <v>130</v>
      </c>
      <c r="P211" s="13">
        <v>736</v>
      </c>
      <c r="Q211" s="11" t="s">
        <v>531</v>
      </c>
      <c r="R211" s="11" t="s">
        <v>310</v>
      </c>
      <c r="S211" s="11" t="s">
        <v>310</v>
      </c>
      <c r="T211" s="77">
        <v>5</v>
      </c>
      <c r="U211" s="77">
        <v>7</v>
      </c>
      <c r="V211" s="77">
        <v>5</v>
      </c>
      <c r="W211" s="11" t="s">
        <v>258</v>
      </c>
      <c r="X211" s="21">
        <f t="shared" si="3"/>
        <v>8.5877999999999996E-4</v>
      </c>
    </row>
    <row r="212" spans="1:24" x14ac:dyDescent="0.25">
      <c r="A212" s="33" t="s">
        <v>185</v>
      </c>
      <c r="B212" s="11" t="s">
        <v>137</v>
      </c>
      <c r="C212" s="11" t="s">
        <v>646</v>
      </c>
      <c r="D212" s="12" t="s">
        <v>647</v>
      </c>
      <c r="E212" s="13" t="s">
        <v>1773</v>
      </c>
      <c r="F212" s="13" t="s">
        <v>1773</v>
      </c>
      <c r="G212" s="13" t="s">
        <v>1773</v>
      </c>
      <c r="H212" s="13" t="s">
        <v>1773</v>
      </c>
      <c r="I212" s="15">
        <v>52590</v>
      </c>
      <c r="J212" s="15">
        <v>58650</v>
      </c>
      <c r="K212" s="15">
        <v>58900</v>
      </c>
      <c r="L212" s="15">
        <v>67040</v>
      </c>
      <c r="M212" s="13" t="s">
        <v>1773</v>
      </c>
      <c r="N212" s="13" t="s">
        <v>1773</v>
      </c>
      <c r="O212" s="13" t="s">
        <v>1773</v>
      </c>
      <c r="P212" s="13" t="s">
        <v>1773</v>
      </c>
      <c r="Q212" s="11" t="s">
        <v>531</v>
      </c>
      <c r="R212" s="11" t="s">
        <v>310</v>
      </c>
      <c r="S212" s="11" t="s">
        <v>310</v>
      </c>
      <c r="T212" s="77">
        <v>5</v>
      </c>
      <c r="U212" s="77">
        <v>7</v>
      </c>
      <c r="V212" s="77">
        <v>5</v>
      </c>
      <c r="W212" s="11" t="s">
        <v>258</v>
      </c>
      <c r="X212" s="21" t="e">
        <f t="shared" si="3"/>
        <v>#VALUE!</v>
      </c>
    </row>
    <row r="213" spans="1:24" x14ac:dyDescent="0.25">
      <c r="A213" s="33" t="s">
        <v>60</v>
      </c>
      <c r="B213" s="11" t="s">
        <v>137</v>
      </c>
      <c r="C213" s="11" t="s">
        <v>648</v>
      </c>
      <c r="D213" s="12" t="s">
        <v>649</v>
      </c>
      <c r="E213" s="13">
        <v>166</v>
      </c>
      <c r="F213" s="13">
        <v>172</v>
      </c>
      <c r="G213" s="13">
        <v>6</v>
      </c>
      <c r="H213" s="79">
        <v>3.6145000000000004E-2</v>
      </c>
      <c r="I213" s="15">
        <v>64290</v>
      </c>
      <c r="J213" s="15">
        <v>130520</v>
      </c>
      <c r="K213" s="15">
        <v>124180</v>
      </c>
      <c r="L213" s="15">
        <v>195000</v>
      </c>
      <c r="M213" s="13">
        <v>4</v>
      </c>
      <c r="N213" s="13">
        <v>2</v>
      </c>
      <c r="O213" s="13">
        <v>1</v>
      </c>
      <c r="P213" s="13">
        <v>7</v>
      </c>
      <c r="Q213" s="11" t="s">
        <v>531</v>
      </c>
      <c r="R213" s="11" t="s">
        <v>309</v>
      </c>
      <c r="S213" s="11" t="s">
        <v>358</v>
      </c>
      <c r="T213" s="77">
        <v>5</v>
      </c>
      <c r="U213" s="77">
        <v>7</v>
      </c>
      <c r="V213" s="77">
        <v>5</v>
      </c>
      <c r="W213" s="11" t="s">
        <v>258</v>
      </c>
      <c r="X213" s="21">
        <f t="shared" si="3"/>
        <v>3.6145000000000003E-4</v>
      </c>
    </row>
    <row r="214" spans="1:24" x14ac:dyDescent="0.25">
      <c r="A214" s="33" t="s">
        <v>60</v>
      </c>
      <c r="B214" s="11" t="s">
        <v>137</v>
      </c>
      <c r="C214" s="11" t="s">
        <v>650</v>
      </c>
      <c r="D214" s="12" t="s">
        <v>651</v>
      </c>
      <c r="E214" s="13" t="s">
        <v>1773</v>
      </c>
      <c r="F214" s="13" t="s">
        <v>1773</v>
      </c>
      <c r="G214" s="13" t="s">
        <v>1773</v>
      </c>
      <c r="H214" s="13" t="s">
        <v>1773</v>
      </c>
      <c r="I214" s="15" t="s">
        <v>1773</v>
      </c>
      <c r="J214" s="15" t="s">
        <v>1773</v>
      </c>
      <c r="K214" s="15" t="s">
        <v>1773</v>
      </c>
      <c r="L214" s="15" t="s">
        <v>1773</v>
      </c>
      <c r="M214" s="13" t="s">
        <v>1773</v>
      </c>
      <c r="N214" s="13" t="s">
        <v>1773</v>
      </c>
      <c r="O214" s="13" t="s">
        <v>1773</v>
      </c>
      <c r="P214" s="13" t="s">
        <v>1773</v>
      </c>
      <c r="Q214" s="11" t="s">
        <v>308</v>
      </c>
      <c r="R214" s="11" t="s">
        <v>313</v>
      </c>
      <c r="S214" s="11" t="s">
        <v>344</v>
      </c>
      <c r="T214" s="77">
        <v>4</v>
      </c>
      <c r="U214" s="77">
        <v>4</v>
      </c>
      <c r="V214" s="77">
        <v>4</v>
      </c>
      <c r="W214" s="11" t="s">
        <v>258</v>
      </c>
      <c r="X214" s="21" t="e">
        <f t="shared" si="3"/>
        <v>#VALUE!</v>
      </c>
    </row>
    <row r="215" spans="1:24" x14ac:dyDescent="0.25">
      <c r="A215" s="33" t="s">
        <v>60</v>
      </c>
      <c r="B215" s="11" t="s">
        <v>137</v>
      </c>
      <c r="C215" s="11" t="s">
        <v>652</v>
      </c>
      <c r="D215" s="12" t="s">
        <v>653</v>
      </c>
      <c r="E215" s="13">
        <v>518</v>
      </c>
      <c r="F215" s="13">
        <v>507</v>
      </c>
      <c r="G215" s="13">
        <v>-11</v>
      </c>
      <c r="H215" s="79">
        <v>-2.1236000000000001E-2</v>
      </c>
      <c r="I215" s="15">
        <v>150030</v>
      </c>
      <c r="J215" s="15">
        <v>148530</v>
      </c>
      <c r="K215" s="15">
        <v>150030</v>
      </c>
      <c r="L215" s="15">
        <v>163080</v>
      </c>
      <c r="M215" s="13">
        <v>12</v>
      </c>
      <c r="N215" s="13">
        <v>8</v>
      </c>
      <c r="O215" s="13">
        <v>-1</v>
      </c>
      <c r="P215" s="13">
        <v>19</v>
      </c>
      <c r="Q215" s="11" t="s">
        <v>531</v>
      </c>
      <c r="R215" s="11" t="s">
        <v>309</v>
      </c>
      <c r="S215" s="11" t="s">
        <v>358</v>
      </c>
      <c r="T215" s="77">
        <v>5</v>
      </c>
      <c r="U215" s="77">
        <v>7</v>
      </c>
      <c r="V215" s="77">
        <v>5</v>
      </c>
      <c r="W215" s="11" t="s">
        <v>258</v>
      </c>
      <c r="X215" s="21">
        <f t="shared" si="3"/>
        <v>-2.1236000000000001E-4</v>
      </c>
    </row>
    <row r="216" spans="1:24" x14ac:dyDescent="0.25">
      <c r="A216" s="33" t="s">
        <v>60</v>
      </c>
      <c r="B216" s="11" t="s">
        <v>96</v>
      </c>
      <c r="C216" s="11" t="s">
        <v>654</v>
      </c>
      <c r="D216" s="12" t="s">
        <v>655</v>
      </c>
      <c r="E216" s="13">
        <v>5994</v>
      </c>
      <c r="F216" s="13">
        <v>6309</v>
      </c>
      <c r="G216" s="13">
        <v>315</v>
      </c>
      <c r="H216" s="79">
        <v>5.2553000000000002E-2</v>
      </c>
      <c r="I216" s="15">
        <v>47360</v>
      </c>
      <c r="J216" s="15">
        <v>61100</v>
      </c>
      <c r="K216" s="15">
        <v>59890</v>
      </c>
      <c r="L216" s="15">
        <v>74340</v>
      </c>
      <c r="M216" s="13">
        <v>232</v>
      </c>
      <c r="N216" s="13">
        <v>390</v>
      </c>
      <c r="O216" s="13">
        <v>32</v>
      </c>
      <c r="P216" s="13">
        <v>654</v>
      </c>
      <c r="Q216" s="11" t="s">
        <v>376</v>
      </c>
      <c r="R216" s="11" t="s">
        <v>310</v>
      </c>
      <c r="S216" s="11" t="s">
        <v>310</v>
      </c>
      <c r="T216" s="77">
        <v>3</v>
      </c>
      <c r="U216" s="77">
        <v>6</v>
      </c>
      <c r="V216" s="77">
        <v>3</v>
      </c>
      <c r="W216" s="11" t="s">
        <v>258</v>
      </c>
      <c r="X216" s="21">
        <f t="shared" si="3"/>
        <v>5.2553000000000007E-4</v>
      </c>
    </row>
    <row r="217" spans="1:24" x14ac:dyDescent="0.25">
      <c r="A217" s="33" t="s">
        <v>185</v>
      </c>
      <c r="B217" s="11" t="s">
        <v>96</v>
      </c>
      <c r="C217" s="11" t="s">
        <v>656</v>
      </c>
      <c r="D217" s="12" t="s">
        <v>657</v>
      </c>
      <c r="E217" s="13">
        <v>2482</v>
      </c>
      <c r="F217" s="13">
        <v>2564</v>
      </c>
      <c r="G217" s="13">
        <v>82</v>
      </c>
      <c r="H217" s="79">
        <v>3.3037999999999998E-2</v>
      </c>
      <c r="I217" s="15">
        <v>35720</v>
      </c>
      <c r="J217" s="15">
        <v>43810</v>
      </c>
      <c r="K217" s="15">
        <v>42430</v>
      </c>
      <c r="L217" s="15">
        <v>47950</v>
      </c>
      <c r="M217" s="13">
        <v>102</v>
      </c>
      <c r="N217" s="13">
        <v>135</v>
      </c>
      <c r="O217" s="13">
        <v>8</v>
      </c>
      <c r="P217" s="13">
        <v>245</v>
      </c>
      <c r="Q217" s="11" t="s">
        <v>335</v>
      </c>
      <c r="R217" s="11" t="s">
        <v>310</v>
      </c>
      <c r="S217" s="11" t="s">
        <v>344</v>
      </c>
      <c r="T217" s="77">
        <v>4</v>
      </c>
      <c r="U217" s="77">
        <v>4</v>
      </c>
      <c r="V217" s="77">
        <v>4</v>
      </c>
      <c r="W217" s="11" t="s">
        <v>258</v>
      </c>
      <c r="X217" s="21">
        <f t="shared" si="3"/>
        <v>3.3037999999999996E-4</v>
      </c>
    </row>
    <row r="218" spans="1:24" x14ac:dyDescent="0.25">
      <c r="A218" s="33" t="s">
        <v>180</v>
      </c>
      <c r="B218" s="11" t="s">
        <v>96</v>
      </c>
      <c r="C218" s="11" t="s">
        <v>658</v>
      </c>
      <c r="D218" s="12" t="s">
        <v>659</v>
      </c>
      <c r="E218" s="13">
        <v>361</v>
      </c>
      <c r="F218" s="13">
        <v>379</v>
      </c>
      <c r="G218" s="13">
        <v>18</v>
      </c>
      <c r="H218" s="79">
        <v>4.9861000000000003E-2</v>
      </c>
      <c r="I218" s="15">
        <v>48940</v>
      </c>
      <c r="J218" s="15">
        <v>67560</v>
      </c>
      <c r="K218" s="15">
        <v>62050</v>
      </c>
      <c r="L218" s="15">
        <v>73940</v>
      </c>
      <c r="M218" s="13">
        <v>17</v>
      </c>
      <c r="N218" s="13">
        <v>22</v>
      </c>
      <c r="O218" s="13">
        <v>2</v>
      </c>
      <c r="P218" s="13">
        <v>41</v>
      </c>
      <c r="Q218" s="11" t="s">
        <v>376</v>
      </c>
      <c r="R218" s="11" t="s">
        <v>310</v>
      </c>
      <c r="S218" s="11" t="s">
        <v>310</v>
      </c>
      <c r="T218" s="77">
        <v>4</v>
      </c>
      <c r="U218" s="77">
        <v>4</v>
      </c>
      <c r="V218" s="77">
        <v>4</v>
      </c>
      <c r="W218" s="11" t="s">
        <v>258</v>
      </c>
      <c r="X218" s="21">
        <f t="shared" si="3"/>
        <v>4.9861000000000003E-4</v>
      </c>
    </row>
    <row r="219" spans="1:24" x14ac:dyDescent="0.25">
      <c r="H219" s="79" t="s">
        <v>1816</v>
      </c>
      <c r="X219" s="21" t="e">
        <f t="shared" si="3"/>
        <v>#VALUE!</v>
      </c>
    </row>
    <row r="220" spans="1:24" s="21" customFormat="1" x14ac:dyDescent="0.25">
      <c r="A220" s="44" t="s">
        <v>258</v>
      </c>
      <c r="B220" s="16" t="s">
        <v>258</v>
      </c>
      <c r="C220" s="16" t="s">
        <v>20</v>
      </c>
      <c r="D220" s="17" t="s">
        <v>21</v>
      </c>
      <c r="E220" s="18">
        <v>165002</v>
      </c>
      <c r="F220" s="18">
        <v>171847</v>
      </c>
      <c r="G220" s="18">
        <v>6845</v>
      </c>
      <c r="H220" s="78">
        <v>4.1483999999999993E-2</v>
      </c>
      <c r="I220" s="20">
        <v>37630</v>
      </c>
      <c r="J220" s="20">
        <v>58570</v>
      </c>
      <c r="K220" s="20">
        <v>49020</v>
      </c>
      <c r="L220" s="20">
        <v>64820</v>
      </c>
      <c r="M220" s="18">
        <v>7470</v>
      </c>
      <c r="N220" s="18">
        <v>7234</v>
      </c>
      <c r="O220" s="18">
        <v>684</v>
      </c>
      <c r="P220" s="18">
        <v>15388</v>
      </c>
      <c r="Q220" s="16" t="s">
        <v>258</v>
      </c>
      <c r="R220" s="16" t="s">
        <v>258</v>
      </c>
      <c r="S220" s="16" t="s">
        <v>258</v>
      </c>
      <c r="T220" s="16" t="s">
        <v>258</v>
      </c>
      <c r="U220" s="16" t="s">
        <v>258</v>
      </c>
      <c r="V220" s="16" t="s">
        <v>258</v>
      </c>
      <c r="W220" s="16" t="s">
        <v>258</v>
      </c>
      <c r="X220" s="21">
        <f t="shared" si="3"/>
        <v>4.1483999999999992E-4</v>
      </c>
    </row>
    <row r="221" spans="1:24" x14ac:dyDescent="0.25">
      <c r="A221" s="33" t="s">
        <v>60</v>
      </c>
      <c r="B221" s="11" t="s">
        <v>137</v>
      </c>
      <c r="C221" s="11" t="s">
        <v>660</v>
      </c>
      <c r="D221" s="12" t="s">
        <v>661</v>
      </c>
      <c r="E221" s="13">
        <v>1523</v>
      </c>
      <c r="F221" s="13">
        <v>1629</v>
      </c>
      <c r="G221" s="13">
        <v>106</v>
      </c>
      <c r="H221" s="79">
        <v>6.9599000000000008E-2</v>
      </c>
      <c r="I221" s="15">
        <v>64470</v>
      </c>
      <c r="J221" s="15">
        <v>110480</v>
      </c>
      <c r="K221" s="15">
        <v>91330</v>
      </c>
      <c r="L221" s="15">
        <v>133910</v>
      </c>
      <c r="M221" s="13">
        <v>69</v>
      </c>
      <c r="N221" s="13">
        <v>53</v>
      </c>
      <c r="O221" s="13">
        <v>11</v>
      </c>
      <c r="P221" s="13">
        <v>133</v>
      </c>
      <c r="Q221" s="11" t="s">
        <v>531</v>
      </c>
      <c r="R221" s="11" t="s">
        <v>310</v>
      </c>
      <c r="S221" s="11" t="s">
        <v>310</v>
      </c>
      <c r="T221" s="77">
        <v>4</v>
      </c>
      <c r="U221" s="77">
        <v>7</v>
      </c>
      <c r="V221" s="77">
        <v>6</v>
      </c>
      <c r="W221" s="11" t="s">
        <v>258</v>
      </c>
      <c r="X221" s="21">
        <f t="shared" si="3"/>
        <v>6.9599000000000006E-4</v>
      </c>
    </row>
    <row r="222" spans="1:24" x14ac:dyDescent="0.25">
      <c r="A222" s="33" t="s">
        <v>60</v>
      </c>
      <c r="B222" s="11" t="s">
        <v>137</v>
      </c>
      <c r="C222" s="11" t="s">
        <v>662</v>
      </c>
      <c r="D222" s="12" t="s">
        <v>663</v>
      </c>
      <c r="E222" s="13">
        <v>599</v>
      </c>
      <c r="F222" s="13">
        <v>625</v>
      </c>
      <c r="G222" s="13">
        <v>26</v>
      </c>
      <c r="H222" s="79">
        <v>4.3406E-2</v>
      </c>
      <c r="I222" s="15">
        <v>66040</v>
      </c>
      <c r="J222" s="15">
        <v>99380</v>
      </c>
      <c r="K222" s="15">
        <v>86910</v>
      </c>
      <c r="L222" s="15">
        <v>128370</v>
      </c>
      <c r="M222" s="13">
        <v>27</v>
      </c>
      <c r="N222" s="13">
        <v>21</v>
      </c>
      <c r="O222" s="13">
        <v>3</v>
      </c>
      <c r="P222" s="13">
        <v>51</v>
      </c>
      <c r="Q222" s="11" t="s">
        <v>531</v>
      </c>
      <c r="R222" s="11" t="s">
        <v>310</v>
      </c>
      <c r="S222" s="11" t="s">
        <v>310</v>
      </c>
      <c r="T222" s="77">
        <v>5</v>
      </c>
      <c r="U222" s="77">
        <v>7</v>
      </c>
      <c r="V222" s="77">
        <v>6</v>
      </c>
      <c r="W222" s="11" t="s">
        <v>328</v>
      </c>
      <c r="X222" s="21">
        <f t="shared" si="3"/>
        <v>4.3406E-4</v>
      </c>
    </row>
    <row r="223" spans="1:24" x14ac:dyDescent="0.25">
      <c r="A223" s="33" t="s">
        <v>180</v>
      </c>
      <c r="B223" s="11" t="s">
        <v>137</v>
      </c>
      <c r="C223" s="11" t="s">
        <v>664</v>
      </c>
      <c r="D223" s="12" t="s">
        <v>665</v>
      </c>
      <c r="E223" s="13">
        <v>724</v>
      </c>
      <c r="F223" s="13">
        <v>744</v>
      </c>
      <c r="G223" s="13">
        <v>20</v>
      </c>
      <c r="H223" s="79">
        <v>2.7623999999999999E-2</v>
      </c>
      <c r="I223" s="15">
        <v>61830</v>
      </c>
      <c r="J223" s="15">
        <v>90030</v>
      </c>
      <c r="K223" s="15">
        <v>78970</v>
      </c>
      <c r="L223" s="15">
        <v>105030</v>
      </c>
      <c r="M223" s="13">
        <v>32</v>
      </c>
      <c r="N223" s="13">
        <v>25</v>
      </c>
      <c r="O223" s="13">
        <v>2</v>
      </c>
      <c r="P223" s="13">
        <v>59</v>
      </c>
      <c r="Q223" s="11" t="s">
        <v>531</v>
      </c>
      <c r="R223" s="11" t="s">
        <v>310</v>
      </c>
      <c r="S223" s="11" t="s">
        <v>310</v>
      </c>
      <c r="T223" s="77">
        <v>7</v>
      </c>
      <c r="U223" s="77">
        <v>7</v>
      </c>
      <c r="V223" s="77">
        <v>7</v>
      </c>
      <c r="W223" s="11" t="s">
        <v>328</v>
      </c>
      <c r="X223" s="21">
        <f t="shared" si="3"/>
        <v>2.7623999999999997E-4</v>
      </c>
    </row>
    <row r="224" spans="1:24" x14ac:dyDescent="0.25">
      <c r="A224" s="33" t="s">
        <v>60</v>
      </c>
      <c r="B224" s="11" t="s">
        <v>137</v>
      </c>
      <c r="C224" s="11" t="s">
        <v>666</v>
      </c>
      <c r="D224" s="12" t="s">
        <v>667</v>
      </c>
      <c r="E224" s="13" t="s">
        <v>1773</v>
      </c>
      <c r="F224" s="13" t="s">
        <v>1773</v>
      </c>
      <c r="G224" s="13" t="s">
        <v>1773</v>
      </c>
      <c r="H224" s="13" t="s">
        <v>1773</v>
      </c>
      <c r="I224" s="15" t="s">
        <v>1773</v>
      </c>
      <c r="J224" s="15" t="s">
        <v>1773</v>
      </c>
      <c r="K224" s="15" t="s">
        <v>1773</v>
      </c>
      <c r="L224" s="15" t="s">
        <v>1773</v>
      </c>
      <c r="M224" s="13" t="s">
        <v>1773</v>
      </c>
      <c r="N224" s="13" t="s">
        <v>1773</v>
      </c>
      <c r="O224" s="13" t="s">
        <v>1773</v>
      </c>
      <c r="P224" s="13" t="s">
        <v>1773</v>
      </c>
      <c r="Q224" s="11" t="s">
        <v>531</v>
      </c>
      <c r="R224" s="11" t="s">
        <v>310</v>
      </c>
      <c r="S224" s="11" t="s">
        <v>310</v>
      </c>
      <c r="T224" s="77">
        <v>7</v>
      </c>
      <c r="U224" s="77">
        <v>7</v>
      </c>
      <c r="V224" s="77">
        <v>7</v>
      </c>
      <c r="W224" s="11" t="s">
        <v>328</v>
      </c>
      <c r="X224" s="21" t="e">
        <f t="shared" si="3"/>
        <v>#VALUE!</v>
      </c>
    </row>
    <row r="225" spans="1:24" x14ac:dyDescent="0.25">
      <c r="A225" s="33" t="s">
        <v>57</v>
      </c>
      <c r="B225" s="11" t="s">
        <v>137</v>
      </c>
      <c r="C225" s="11" t="s">
        <v>668</v>
      </c>
      <c r="D225" s="12" t="s">
        <v>669</v>
      </c>
      <c r="E225" s="13">
        <v>406</v>
      </c>
      <c r="F225" s="13">
        <v>444</v>
      </c>
      <c r="G225" s="13">
        <v>38</v>
      </c>
      <c r="H225" s="79">
        <v>9.3595999999999999E-2</v>
      </c>
      <c r="I225" s="15">
        <v>74930</v>
      </c>
      <c r="J225" s="15">
        <v>105290</v>
      </c>
      <c r="K225" s="15">
        <v>103750</v>
      </c>
      <c r="L225" s="15">
        <v>129840</v>
      </c>
      <c r="M225" s="13">
        <v>19</v>
      </c>
      <c r="N225" s="13">
        <v>14</v>
      </c>
      <c r="O225" s="13">
        <v>4</v>
      </c>
      <c r="P225" s="13">
        <v>37</v>
      </c>
      <c r="Q225" s="11" t="s">
        <v>531</v>
      </c>
      <c r="R225" s="11" t="s">
        <v>310</v>
      </c>
      <c r="S225" s="11" t="s">
        <v>310</v>
      </c>
      <c r="T225" s="77">
        <v>7</v>
      </c>
      <c r="U225" s="77">
        <v>7</v>
      </c>
      <c r="V225" s="77">
        <v>7</v>
      </c>
      <c r="W225" s="11" t="s">
        <v>328</v>
      </c>
      <c r="X225" s="21">
        <f t="shared" si="3"/>
        <v>9.3596E-4</v>
      </c>
    </row>
    <row r="226" spans="1:24" x14ac:dyDescent="0.25">
      <c r="A226" s="33" t="s">
        <v>180</v>
      </c>
      <c r="B226" s="11" t="s">
        <v>137</v>
      </c>
      <c r="C226" s="11" t="s">
        <v>670</v>
      </c>
      <c r="D226" s="12" t="s">
        <v>671</v>
      </c>
      <c r="E226" s="13">
        <v>173</v>
      </c>
      <c r="F226" s="13">
        <v>179</v>
      </c>
      <c r="G226" s="13">
        <v>6</v>
      </c>
      <c r="H226" s="79">
        <v>3.4681999999999998E-2</v>
      </c>
      <c r="I226" s="15">
        <v>57600</v>
      </c>
      <c r="J226" s="15">
        <v>78520</v>
      </c>
      <c r="K226" s="15">
        <v>72450</v>
      </c>
      <c r="L226" s="15">
        <v>99650</v>
      </c>
      <c r="M226" s="13">
        <v>8</v>
      </c>
      <c r="N226" s="13">
        <v>6</v>
      </c>
      <c r="O226" s="13">
        <v>1</v>
      </c>
      <c r="P226" s="13">
        <v>15</v>
      </c>
      <c r="Q226" s="11" t="s">
        <v>531</v>
      </c>
      <c r="R226" s="11" t="s">
        <v>310</v>
      </c>
      <c r="S226" s="11" t="s">
        <v>310</v>
      </c>
      <c r="T226" s="77">
        <v>5</v>
      </c>
      <c r="U226" s="77">
        <v>7</v>
      </c>
      <c r="V226" s="77">
        <v>6</v>
      </c>
      <c r="W226" s="11" t="s">
        <v>328</v>
      </c>
      <c r="X226" s="21">
        <f t="shared" si="3"/>
        <v>3.4681999999999996E-4</v>
      </c>
    </row>
    <row r="227" spans="1:24" x14ac:dyDescent="0.25">
      <c r="A227" s="33" t="s">
        <v>57</v>
      </c>
      <c r="B227" s="11" t="s">
        <v>137</v>
      </c>
      <c r="C227" s="11" t="s">
        <v>672</v>
      </c>
      <c r="D227" s="12" t="s">
        <v>673</v>
      </c>
      <c r="E227" s="13">
        <v>1135</v>
      </c>
      <c r="F227" s="13">
        <v>1231</v>
      </c>
      <c r="G227" s="13">
        <v>96</v>
      </c>
      <c r="H227" s="79">
        <v>8.4581000000000003E-2</v>
      </c>
      <c r="I227" s="15">
        <v>65650</v>
      </c>
      <c r="J227" s="15">
        <v>102960</v>
      </c>
      <c r="K227" s="15">
        <v>83080</v>
      </c>
      <c r="L227" s="15">
        <v>126350</v>
      </c>
      <c r="M227" s="13">
        <v>52</v>
      </c>
      <c r="N227" s="13">
        <v>40</v>
      </c>
      <c r="O227" s="13">
        <v>10</v>
      </c>
      <c r="P227" s="13">
        <v>102</v>
      </c>
      <c r="Q227" s="11" t="s">
        <v>531</v>
      </c>
      <c r="R227" s="11" t="s">
        <v>310</v>
      </c>
      <c r="S227" s="11" t="s">
        <v>310</v>
      </c>
      <c r="T227" s="77">
        <v>6</v>
      </c>
      <c r="U227" s="77">
        <v>7</v>
      </c>
      <c r="V227" s="77">
        <v>6</v>
      </c>
      <c r="W227" s="11" t="s">
        <v>328</v>
      </c>
      <c r="X227" s="21">
        <f t="shared" si="3"/>
        <v>8.4581000000000001E-4</v>
      </c>
    </row>
    <row r="228" spans="1:24" x14ac:dyDescent="0.25">
      <c r="A228" s="33" t="s">
        <v>60</v>
      </c>
      <c r="B228" s="11" t="s">
        <v>137</v>
      </c>
      <c r="C228" s="11" t="s">
        <v>674</v>
      </c>
      <c r="D228" s="12" t="s">
        <v>675</v>
      </c>
      <c r="E228" s="13" t="s">
        <v>1773</v>
      </c>
      <c r="F228" s="13" t="s">
        <v>1773</v>
      </c>
      <c r="G228" s="13" t="s">
        <v>1773</v>
      </c>
      <c r="H228" s="13" t="s">
        <v>1773</v>
      </c>
      <c r="I228" s="15" t="s">
        <v>1773</v>
      </c>
      <c r="J228" s="15" t="s">
        <v>1773</v>
      </c>
      <c r="K228" s="15" t="s">
        <v>1773</v>
      </c>
      <c r="L228" s="15" t="s">
        <v>1773</v>
      </c>
      <c r="M228" s="13" t="s">
        <v>1773</v>
      </c>
      <c r="N228" s="13" t="s">
        <v>1773</v>
      </c>
      <c r="O228" s="13" t="s">
        <v>1773</v>
      </c>
      <c r="P228" s="13" t="s">
        <v>1773</v>
      </c>
      <c r="Q228" s="11" t="s">
        <v>531</v>
      </c>
      <c r="R228" s="11" t="s">
        <v>310</v>
      </c>
      <c r="S228" s="11" t="s">
        <v>310</v>
      </c>
      <c r="T228" s="77">
        <v>6</v>
      </c>
      <c r="U228" s="77">
        <v>7</v>
      </c>
      <c r="V228" s="77">
        <v>6</v>
      </c>
      <c r="W228" s="11" t="s">
        <v>328</v>
      </c>
      <c r="X228" s="21" t="e">
        <f t="shared" si="3"/>
        <v>#VALUE!</v>
      </c>
    </row>
    <row r="229" spans="1:24" x14ac:dyDescent="0.25">
      <c r="A229" s="33" t="s">
        <v>60</v>
      </c>
      <c r="B229" s="11" t="s">
        <v>137</v>
      </c>
      <c r="C229" s="11" t="s">
        <v>676</v>
      </c>
      <c r="D229" s="12" t="s">
        <v>677</v>
      </c>
      <c r="E229" s="13">
        <v>101</v>
      </c>
      <c r="F229" s="13">
        <v>105</v>
      </c>
      <c r="G229" s="13">
        <v>4</v>
      </c>
      <c r="H229" s="79">
        <v>3.9604E-2</v>
      </c>
      <c r="I229" s="15">
        <v>67180</v>
      </c>
      <c r="J229" s="15">
        <v>100150</v>
      </c>
      <c r="K229" s="15">
        <v>94760</v>
      </c>
      <c r="L229" s="15">
        <v>132930</v>
      </c>
      <c r="M229" s="13">
        <v>4</v>
      </c>
      <c r="N229" s="13">
        <v>4</v>
      </c>
      <c r="O229" s="13">
        <v>0</v>
      </c>
      <c r="P229" s="13">
        <v>8</v>
      </c>
      <c r="Q229" s="11" t="s">
        <v>531</v>
      </c>
      <c r="R229" s="11" t="s">
        <v>310</v>
      </c>
      <c r="S229" s="11" t="s">
        <v>310</v>
      </c>
      <c r="T229" s="77">
        <v>7</v>
      </c>
      <c r="U229" s="77">
        <v>7</v>
      </c>
      <c r="V229" s="77">
        <v>7</v>
      </c>
      <c r="W229" s="11" t="s">
        <v>328</v>
      </c>
      <c r="X229" s="21">
        <f t="shared" si="3"/>
        <v>3.9604000000000001E-4</v>
      </c>
    </row>
    <row r="230" spans="1:24" x14ac:dyDescent="0.25">
      <c r="A230" s="33" t="s">
        <v>60</v>
      </c>
      <c r="B230" s="11" t="s">
        <v>137</v>
      </c>
      <c r="C230" s="11" t="s">
        <v>678</v>
      </c>
      <c r="D230" s="12" t="s">
        <v>679</v>
      </c>
      <c r="E230" s="13">
        <v>436</v>
      </c>
      <c r="F230" s="13">
        <v>452</v>
      </c>
      <c r="G230" s="13">
        <v>16</v>
      </c>
      <c r="H230" s="79">
        <v>3.6697E-2</v>
      </c>
      <c r="I230" s="15">
        <v>65180</v>
      </c>
      <c r="J230" s="15">
        <v>103220</v>
      </c>
      <c r="K230" s="15">
        <v>83760</v>
      </c>
      <c r="L230" s="15">
        <v>116620</v>
      </c>
      <c r="M230" s="13">
        <v>20</v>
      </c>
      <c r="N230" s="13">
        <v>15</v>
      </c>
      <c r="O230" s="13">
        <v>2</v>
      </c>
      <c r="P230" s="13">
        <v>37</v>
      </c>
      <c r="Q230" s="11" t="s">
        <v>531</v>
      </c>
      <c r="R230" s="11" t="s">
        <v>310</v>
      </c>
      <c r="S230" s="11" t="s">
        <v>310</v>
      </c>
      <c r="T230" s="77">
        <v>7</v>
      </c>
      <c r="U230" s="77">
        <v>7</v>
      </c>
      <c r="V230" s="77">
        <v>7</v>
      </c>
      <c r="W230" s="11" t="s">
        <v>328</v>
      </c>
      <c r="X230" s="21">
        <f t="shared" si="3"/>
        <v>3.6696999999999999E-4</v>
      </c>
    </row>
    <row r="231" spans="1:24" x14ac:dyDescent="0.25">
      <c r="A231" s="33" t="s">
        <v>180</v>
      </c>
      <c r="B231" s="11" t="s">
        <v>137</v>
      </c>
      <c r="C231" s="11" t="s">
        <v>680</v>
      </c>
      <c r="D231" s="12" t="s">
        <v>681</v>
      </c>
      <c r="E231" s="13">
        <v>66</v>
      </c>
      <c r="F231" s="13">
        <v>68</v>
      </c>
      <c r="G231" s="13">
        <v>2</v>
      </c>
      <c r="H231" s="79">
        <v>3.0303E-2</v>
      </c>
      <c r="I231" s="15">
        <v>63960</v>
      </c>
      <c r="J231" s="15">
        <v>87810</v>
      </c>
      <c r="K231" s="15">
        <v>79710</v>
      </c>
      <c r="L231" s="15">
        <v>100230</v>
      </c>
      <c r="M231" s="13">
        <v>3</v>
      </c>
      <c r="N231" s="13">
        <v>2</v>
      </c>
      <c r="O231" s="13">
        <v>0</v>
      </c>
      <c r="P231" s="13">
        <v>5</v>
      </c>
      <c r="Q231" s="11" t="s">
        <v>531</v>
      </c>
      <c r="R231" s="11" t="s">
        <v>310</v>
      </c>
      <c r="S231" s="11" t="s">
        <v>310</v>
      </c>
      <c r="T231" s="77">
        <v>5</v>
      </c>
      <c r="U231" s="77">
        <v>7</v>
      </c>
      <c r="V231" s="77">
        <v>6</v>
      </c>
      <c r="W231" s="11" t="s">
        <v>328</v>
      </c>
      <c r="X231" s="21">
        <f t="shared" si="3"/>
        <v>3.0302999999999998E-4</v>
      </c>
    </row>
    <row r="232" spans="1:24" x14ac:dyDescent="0.25">
      <c r="A232" s="33" t="s">
        <v>60</v>
      </c>
      <c r="B232" s="11" t="s">
        <v>137</v>
      </c>
      <c r="C232" s="11" t="s">
        <v>682</v>
      </c>
      <c r="D232" s="12" t="s">
        <v>683</v>
      </c>
      <c r="E232" s="13">
        <v>198</v>
      </c>
      <c r="F232" s="13">
        <v>206</v>
      </c>
      <c r="G232" s="13">
        <v>8</v>
      </c>
      <c r="H232" s="79">
        <v>4.0404000000000002E-2</v>
      </c>
      <c r="I232" s="15">
        <v>71010</v>
      </c>
      <c r="J232" s="15">
        <v>97180</v>
      </c>
      <c r="K232" s="15">
        <v>84800</v>
      </c>
      <c r="L232" s="15">
        <v>110390</v>
      </c>
      <c r="M232" s="13">
        <v>9</v>
      </c>
      <c r="N232" s="13">
        <v>7</v>
      </c>
      <c r="O232" s="13">
        <v>1</v>
      </c>
      <c r="P232" s="13">
        <v>17</v>
      </c>
      <c r="Q232" s="11" t="s">
        <v>531</v>
      </c>
      <c r="R232" s="11" t="s">
        <v>310</v>
      </c>
      <c r="S232" s="11" t="s">
        <v>310</v>
      </c>
      <c r="T232" s="77">
        <v>7</v>
      </c>
      <c r="U232" s="77">
        <v>7</v>
      </c>
      <c r="V232" s="77">
        <v>7</v>
      </c>
      <c r="W232" s="11" t="s">
        <v>328</v>
      </c>
      <c r="X232" s="21">
        <f t="shared" si="3"/>
        <v>4.0404000000000004E-4</v>
      </c>
    </row>
    <row r="233" spans="1:24" x14ac:dyDescent="0.25">
      <c r="A233" s="33" t="s">
        <v>60</v>
      </c>
      <c r="B233" s="11" t="s">
        <v>137</v>
      </c>
      <c r="C233" s="11" t="s">
        <v>684</v>
      </c>
      <c r="D233" s="12" t="s">
        <v>685</v>
      </c>
      <c r="E233" s="13">
        <v>81</v>
      </c>
      <c r="F233" s="13">
        <v>84</v>
      </c>
      <c r="G233" s="13">
        <v>3</v>
      </c>
      <c r="H233" s="79">
        <v>3.7037E-2</v>
      </c>
      <c r="I233" s="15">
        <v>66720</v>
      </c>
      <c r="J233" s="15">
        <v>111490</v>
      </c>
      <c r="K233" s="15">
        <v>92100</v>
      </c>
      <c r="L233" s="15">
        <v>131630</v>
      </c>
      <c r="M233" s="13">
        <v>4</v>
      </c>
      <c r="N233" s="13">
        <v>3</v>
      </c>
      <c r="O233" s="13">
        <v>0</v>
      </c>
      <c r="P233" s="13">
        <v>7</v>
      </c>
      <c r="Q233" s="11" t="s">
        <v>531</v>
      </c>
      <c r="R233" s="11" t="s">
        <v>310</v>
      </c>
      <c r="S233" s="11" t="s">
        <v>310</v>
      </c>
      <c r="T233" s="77">
        <v>7</v>
      </c>
      <c r="U233" s="77">
        <v>7</v>
      </c>
      <c r="V233" s="77">
        <v>6</v>
      </c>
      <c r="W233" s="11" t="s">
        <v>328</v>
      </c>
      <c r="X233" s="21">
        <f t="shared" si="3"/>
        <v>3.7037000000000002E-4</v>
      </c>
    </row>
    <row r="234" spans="1:24" x14ac:dyDescent="0.25">
      <c r="A234" s="33" t="s">
        <v>180</v>
      </c>
      <c r="B234" s="11" t="s">
        <v>137</v>
      </c>
      <c r="C234" s="11" t="s">
        <v>686</v>
      </c>
      <c r="D234" s="12" t="s">
        <v>687</v>
      </c>
      <c r="E234" s="13">
        <v>106</v>
      </c>
      <c r="F234" s="13">
        <v>111</v>
      </c>
      <c r="G234" s="13">
        <v>5</v>
      </c>
      <c r="H234" s="79">
        <v>4.7169999999999997E-2</v>
      </c>
      <c r="I234" s="15">
        <v>50190</v>
      </c>
      <c r="J234" s="15">
        <v>79980</v>
      </c>
      <c r="K234" s="15">
        <v>73190</v>
      </c>
      <c r="L234" s="15">
        <v>98430</v>
      </c>
      <c r="M234" s="13">
        <v>5</v>
      </c>
      <c r="N234" s="13">
        <v>4</v>
      </c>
      <c r="O234" s="13">
        <v>0</v>
      </c>
      <c r="P234" s="13">
        <v>9</v>
      </c>
      <c r="Q234" s="11" t="s">
        <v>531</v>
      </c>
      <c r="R234" s="11" t="s">
        <v>310</v>
      </c>
      <c r="S234" s="11" t="s">
        <v>310</v>
      </c>
      <c r="T234" s="77">
        <v>5</v>
      </c>
      <c r="U234" s="77">
        <v>7</v>
      </c>
      <c r="V234" s="77">
        <v>6</v>
      </c>
      <c r="W234" s="11" t="s">
        <v>328</v>
      </c>
      <c r="X234" s="21">
        <f t="shared" si="3"/>
        <v>4.7169999999999997E-4</v>
      </c>
    </row>
    <row r="235" spans="1:24" x14ac:dyDescent="0.25">
      <c r="A235" s="33" t="s">
        <v>57</v>
      </c>
      <c r="B235" s="11" t="s">
        <v>137</v>
      </c>
      <c r="C235" s="11" t="s">
        <v>688</v>
      </c>
      <c r="D235" s="12" t="s">
        <v>689</v>
      </c>
      <c r="E235" s="13">
        <v>155</v>
      </c>
      <c r="F235" s="13">
        <v>162</v>
      </c>
      <c r="G235" s="13">
        <v>7</v>
      </c>
      <c r="H235" s="79">
        <v>4.5161E-2</v>
      </c>
      <c r="I235" s="15">
        <v>84830</v>
      </c>
      <c r="J235" s="15">
        <v>160530</v>
      </c>
      <c r="K235" s="15">
        <v>116720</v>
      </c>
      <c r="L235" s="15">
        <v>181540</v>
      </c>
      <c r="M235" s="13">
        <v>7</v>
      </c>
      <c r="N235" s="13">
        <v>5</v>
      </c>
      <c r="O235" s="13">
        <v>1</v>
      </c>
      <c r="P235" s="13">
        <v>13</v>
      </c>
      <c r="Q235" s="11" t="s">
        <v>531</v>
      </c>
      <c r="R235" s="11" t="s">
        <v>310</v>
      </c>
      <c r="S235" s="11" t="s">
        <v>310</v>
      </c>
      <c r="T235" s="77">
        <v>7</v>
      </c>
      <c r="U235" s="77">
        <v>7</v>
      </c>
      <c r="V235" s="77">
        <v>7</v>
      </c>
      <c r="W235" s="11" t="s">
        <v>328</v>
      </c>
      <c r="X235" s="21">
        <f t="shared" si="3"/>
        <v>4.5161000000000002E-4</v>
      </c>
    </row>
    <row r="236" spans="1:24" x14ac:dyDescent="0.25">
      <c r="A236" s="33" t="s">
        <v>60</v>
      </c>
      <c r="B236" s="11" t="s">
        <v>137</v>
      </c>
      <c r="C236" s="11" t="s">
        <v>690</v>
      </c>
      <c r="D236" s="12" t="s">
        <v>691</v>
      </c>
      <c r="E236" s="13">
        <v>49</v>
      </c>
      <c r="F236" s="13">
        <v>51</v>
      </c>
      <c r="G236" s="13">
        <v>2</v>
      </c>
      <c r="H236" s="79">
        <v>4.0815999999999998E-2</v>
      </c>
      <c r="I236" s="15">
        <v>65040</v>
      </c>
      <c r="J236" s="15">
        <v>85670</v>
      </c>
      <c r="K236" s="15">
        <v>79270</v>
      </c>
      <c r="L236" s="15">
        <v>100910</v>
      </c>
      <c r="M236" s="13">
        <v>2</v>
      </c>
      <c r="N236" s="13">
        <v>2</v>
      </c>
      <c r="O236" s="13">
        <v>0</v>
      </c>
      <c r="P236" s="13">
        <v>4</v>
      </c>
      <c r="Q236" s="11" t="s">
        <v>531</v>
      </c>
      <c r="R236" s="11" t="s">
        <v>310</v>
      </c>
      <c r="S236" s="11" t="s">
        <v>310</v>
      </c>
      <c r="T236" s="77">
        <v>6</v>
      </c>
      <c r="U236" s="77">
        <v>7</v>
      </c>
      <c r="V236" s="77">
        <v>6</v>
      </c>
      <c r="W236" s="11" t="s">
        <v>328</v>
      </c>
      <c r="X236" s="21">
        <f t="shared" si="3"/>
        <v>4.0815999999999997E-4</v>
      </c>
    </row>
    <row r="237" spans="1:24" x14ac:dyDescent="0.25">
      <c r="A237" s="33" t="s">
        <v>60</v>
      </c>
      <c r="B237" s="11" t="s">
        <v>137</v>
      </c>
      <c r="C237" s="11" t="s">
        <v>692</v>
      </c>
      <c r="D237" s="12" t="s">
        <v>693</v>
      </c>
      <c r="E237" s="13">
        <v>314</v>
      </c>
      <c r="F237" s="13">
        <v>326</v>
      </c>
      <c r="G237" s="13">
        <v>12</v>
      </c>
      <c r="H237" s="79">
        <v>3.8217000000000001E-2</v>
      </c>
      <c r="I237" s="15">
        <v>65440</v>
      </c>
      <c r="J237" s="15">
        <v>103740</v>
      </c>
      <c r="K237" s="15">
        <v>84950</v>
      </c>
      <c r="L237" s="15">
        <v>129050</v>
      </c>
      <c r="M237" s="13">
        <v>14</v>
      </c>
      <c r="N237" s="13">
        <v>11</v>
      </c>
      <c r="O237" s="13">
        <v>1</v>
      </c>
      <c r="P237" s="13">
        <v>26</v>
      </c>
      <c r="Q237" s="11" t="s">
        <v>531</v>
      </c>
      <c r="R237" s="11" t="s">
        <v>310</v>
      </c>
      <c r="S237" s="11" t="s">
        <v>310</v>
      </c>
      <c r="T237" s="77">
        <v>4</v>
      </c>
      <c r="U237" s="77">
        <v>7</v>
      </c>
      <c r="V237" s="77">
        <v>6</v>
      </c>
      <c r="W237" s="11" t="s">
        <v>328</v>
      </c>
      <c r="X237" s="21">
        <f t="shared" si="3"/>
        <v>3.8217000000000004E-4</v>
      </c>
    </row>
    <row r="238" spans="1:24" x14ac:dyDescent="0.25">
      <c r="A238" s="33" t="s">
        <v>60</v>
      </c>
      <c r="B238" s="11" t="s">
        <v>137</v>
      </c>
      <c r="C238" s="11" t="s">
        <v>694</v>
      </c>
      <c r="D238" s="12" t="s">
        <v>695</v>
      </c>
      <c r="E238" s="13">
        <v>625</v>
      </c>
      <c r="F238" s="13">
        <v>657</v>
      </c>
      <c r="G238" s="13">
        <v>32</v>
      </c>
      <c r="H238" s="79">
        <v>5.1200000000000002E-2</v>
      </c>
      <c r="I238" s="15">
        <v>62050</v>
      </c>
      <c r="J238" s="15">
        <v>87370</v>
      </c>
      <c r="K238" s="15">
        <v>79180</v>
      </c>
      <c r="L238" s="15">
        <v>102560</v>
      </c>
      <c r="M238" s="13">
        <v>28</v>
      </c>
      <c r="N238" s="13">
        <v>22</v>
      </c>
      <c r="O238" s="13">
        <v>3</v>
      </c>
      <c r="P238" s="13">
        <v>53</v>
      </c>
      <c r="Q238" s="11" t="s">
        <v>531</v>
      </c>
      <c r="R238" s="11" t="s">
        <v>310</v>
      </c>
      <c r="S238" s="11" t="s">
        <v>310</v>
      </c>
      <c r="T238" s="77">
        <v>7</v>
      </c>
      <c r="U238" s="77">
        <v>7</v>
      </c>
      <c r="V238" s="77">
        <v>6</v>
      </c>
      <c r="W238" s="11" t="s">
        <v>328</v>
      </c>
      <c r="X238" s="21">
        <f t="shared" si="3"/>
        <v>5.1199999999999998E-4</v>
      </c>
    </row>
    <row r="239" spans="1:24" x14ac:dyDescent="0.25">
      <c r="A239" s="33" t="s">
        <v>180</v>
      </c>
      <c r="B239" s="11" t="s">
        <v>137</v>
      </c>
      <c r="C239" s="11" t="s">
        <v>696</v>
      </c>
      <c r="D239" s="12" t="s">
        <v>697</v>
      </c>
      <c r="E239" s="13">
        <v>123</v>
      </c>
      <c r="F239" s="13">
        <v>125</v>
      </c>
      <c r="G239" s="13">
        <v>2</v>
      </c>
      <c r="H239" s="79">
        <v>1.626E-2</v>
      </c>
      <c r="I239" s="15">
        <v>61490</v>
      </c>
      <c r="J239" s="15">
        <v>91980</v>
      </c>
      <c r="K239" s="15">
        <v>81590</v>
      </c>
      <c r="L239" s="15">
        <v>107050</v>
      </c>
      <c r="M239" s="13">
        <v>6</v>
      </c>
      <c r="N239" s="13">
        <v>4</v>
      </c>
      <c r="O239" s="13">
        <v>0</v>
      </c>
      <c r="P239" s="13">
        <v>10</v>
      </c>
      <c r="Q239" s="11" t="s">
        <v>531</v>
      </c>
      <c r="R239" s="11" t="s">
        <v>310</v>
      </c>
      <c r="S239" s="11" t="s">
        <v>310</v>
      </c>
      <c r="T239" s="77">
        <v>7</v>
      </c>
      <c r="U239" s="77">
        <v>7</v>
      </c>
      <c r="V239" s="77">
        <v>6</v>
      </c>
      <c r="W239" s="11" t="s">
        <v>328</v>
      </c>
      <c r="X239" s="21">
        <f t="shared" si="3"/>
        <v>1.6259999999999999E-4</v>
      </c>
    </row>
    <row r="240" spans="1:24" x14ac:dyDescent="0.25">
      <c r="A240" s="33" t="s">
        <v>60</v>
      </c>
      <c r="B240" s="11" t="s">
        <v>137</v>
      </c>
      <c r="C240" s="11" t="s">
        <v>698</v>
      </c>
      <c r="D240" s="12" t="s">
        <v>699</v>
      </c>
      <c r="E240" s="13">
        <v>587</v>
      </c>
      <c r="F240" s="13">
        <v>608</v>
      </c>
      <c r="G240" s="13">
        <v>21</v>
      </c>
      <c r="H240" s="79">
        <v>3.5775000000000001E-2</v>
      </c>
      <c r="I240" s="15">
        <v>61000</v>
      </c>
      <c r="J240" s="15">
        <v>89550</v>
      </c>
      <c r="K240" s="15">
        <v>78560</v>
      </c>
      <c r="L240" s="15">
        <v>99530</v>
      </c>
      <c r="M240" s="13">
        <v>26</v>
      </c>
      <c r="N240" s="13">
        <v>20</v>
      </c>
      <c r="O240" s="13">
        <v>2</v>
      </c>
      <c r="P240" s="13">
        <v>48</v>
      </c>
      <c r="Q240" s="11" t="s">
        <v>531</v>
      </c>
      <c r="R240" s="11" t="s">
        <v>310</v>
      </c>
      <c r="S240" s="11" t="s">
        <v>310</v>
      </c>
      <c r="T240" s="77">
        <v>7</v>
      </c>
      <c r="U240" s="77">
        <v>7</v>
      </c>
      <c r="V240" s="77">
        <v>6</v>
      </c>
      <c r="W240" s="11" t="s">
        <v>328</v>
      </c>
      <c r="X240" s="21">
        <f t="shared" si="3"/>
        <v>3.5775E-4</v>
      </c>
    </row>
    <row r="241" spans="1:24" x14ac:dyDescent="0.25">
      <c r="A241" s="33" t="s">
        <v>139</v>
      </c>
      <c r="B241" s="11" t="s">
        <v>137</v>
      </c>
      <c r="C241" s="11" t="s">
        <v>700</v>
      </c>
      <c r="D241" s="12" t="s">
        <v>701</v>
      </c>
      <c r="E241" s="13">
        <v>5495</v>
      </c>
      <c r="F241" s="13">
        <v>6548</v>
      </c>
      <c r="G241" s="13">
        <v>1053</v>
      </c>
      <c r="H241" s="79">
        <v>0.19162899999999999</v>
      </c>
      <c r="I241" s="15">
        <v>76730</v>
      </c>
      <c r="J241" s="15">
        <v>128500</v>
      </c>
      <c r="K241" s="15">
        <v>107430</v>
      </c>
      <c r="L241" s="15">
        <v>166940</v>
      </c>
      <c r="M241" s="13">
        <v>265</v>
      </c>
      <c r="N241" s="13">
        <v>203</v>
      </c>
      <c r="O241" s="13">
        <v>105</v>
      </c>
      <c r="P241" s="13">
        <v>573</v>
      </c>
      <c r="Q241" s="11" t="s">
        <v>531</v>
      </c>
      <c r="R241" s="11" t="s">
        <v>313</v>
      </c>
      <c r="S241" s="11" t="s">
        <v>310</v>
      </c>
      <c r="T241" s="77">
        <v>6</v>
      </c>
      <c r="U241" s="77">
        <v>7</v>
      </c>
      <c r="V241" s="77">
        <v>6</v>
      </c>
      <c r="W241" s="11" t="s">
        <v>365</v>
      </c>
      <c r="X241" s="21">
        <f t="shared" si="3"/>
        <v>1.91629E-3</v>
      </c>
    </row>
    <row r="242" spans="1:24" x14ac:dyDescent="0.25">
      <c r="A242" s="33" t="s">
        <v>57</v>
      </c>
      <c r="B242" s="11" t="s">
        <v>137</v>
      </c>
      <c r="C242" s="11" t="s">
        <v>702</v>
      </c>
      <c r="D242" s="12" t="s">
        <v>703</v>
      </c>
      <c r="E242" s="13">
        <v>1293</v>
      </c>
      <c r="F242" s="13">
        <v>1537</v>
      </c>
      <c r="G242" s="13">
        <v>244</v>
      </c>
      <c r="H242" s="79">
        <v>0.18870799999999999</v>
      </c>
      <c r="I242" s="15">
        <v>59910</v>
      </c>
      <c r="J242" s="15">
        <v>76000</v>
      </c>
      <c r="K242" s="15">
        <v>75260</v>
      </c>
      <c r="L242" s="15">
        <v>87520</v>
      </c>
      <c r="M242" s="13">
        <v>62</v>
      </c>
      <c r="N242" s="13">
        <v>48</v>
      </c>
      <c r="O242" s="13">
        <v>24</v>
      </c>
      <c r="P242" s="13">
        <v>134</v>
      </c>
      <c r="Q242" s="11" t="s">
        <v>531</v>
      </c>
      <c r="R242" s="11" t="s">
        <v>313</v>
      </c>
      <c r="S242" s="11" t="s">
        <v>310</v>
      </c>
      <c r="T242" s="77">
        <v>6</v>
      </c>
      <c r="U242" s="77">
        <v>7</v>
      </c>
      <c r="V242" s="77">
        <v>6</v>
      </c>
      <c r="W242" s="11" t="s">
        <v>365</v>
      </c>
      <c r="X242" s="21">
        <f t="shared" si="3"/>
        <v>1.88708E-3</v>
      </c>
    </row>
    <row r="243" spans="1:24" x14ac:dyDescent="0.25">
      <c r="A243" s="33" t="s">
        <v>180</v>
      </c>
      <c r="B243" s="11" t="s">
        <v>137</v>
      </c>
      <c r="C243" s="11" t="s">
        <v>704</v>
      </c>
      <c r="D243" s="12" t="s">
        <v>705</v>
      </c>
      <c r="E243" s="13">
        <v>1279</v>
      </c>
      <c r="F243" s="13">
        <v>1328</v>
      </c>
      <c r="G243" s="13">
        <v>49</v>
      </c>
      <c r="H243" s="79">
        <v>3.8311000000000005E-2</v>
      </c>
      <c r="I243" s="15">
        <v>51110</v>
      </c>
      <c r="J243" s="15">
        <v>74860</v>
      </c>
      <c r="K243" s="15">
        <v>64200</v>
      </c>
      <c r="L243" s="15">
        <v>81790</v>
      </c>
      <c r="M243" s="13">
        <v>57</v>
      </c>
      <c r="N243" s="13">
        <v>44</v>
      </c>
      <c r="O243" s="13">
        <v>5</v>
      </c>
      <c r="P243" s="13">
        <v>106</v>
      </c>
      <c r="Q243" s="11" t="s">
        <v>531</v>
      </c>
      <c r="R243" s="11" t="s">
        <v>313</v>
      </c>
      <c r="S243" s="11" t="s">
        <v>310</v>
      </c>
      <c r="T243" s="77">
        <v>5</v>
      </c>
      <c r="U243" s="77">
        <v>7</v>
      </c>
      <c r="V243" s="77">
        <v>6</v>
      </c>
      <c r="W243" s="11" t="s">
        <v>258</v>
      </c>
      <c r="X243" s="21">
        <f t="shared" si="3"/>
        <v>3.8311000000000004E-4</v>
      </c>
    </row>
    <row r="244" spans="1:24" x14ac:dyDescent="0.25">
      <c r="A244" s="33" t="s">
        <v>180</v>
      </c>
      <c r="B244" s="11" t="s">
        <v>137</v>
      </c>
      <c r="C244" s="11" t="s">
        <v>706</v>
      </c>
      <c r="D244" s="12" t="s">
        <v>707</v>
      </c>
      <c r="E244" s="13">
        <v>98</v>
      </c>
      <c r="F244" s="13">
        <v>101</v>
      </c>
      <c r="G244" s="13">
        <v>3</v>
      </c>
      <c r="H244" s="79">
        <v>3.0612E-2</v>
      </c>
      <c r="I244" s="15">
        <v>57980</v>
      </c>
      <c r="J244" s="15">
        <v>73970</v>
      </c>
      <c r="K244" s="15">
        <v>68340</v>
      </c>
      <c r="L244" s="15">
        <v>85520</v>
      </c>
      <c r="M244" s="13">
        <v>4</v>
      </c>
      <c r="N244" s="13">
        <v>3</v>
      </c>
      <c r="O244" s="13">
        <v>0</v>
      </c>
      <c r="P244" s="13">
        <v>7</v>
      </c>
      <c r="Q244" s="11" t="s">
        <v>531</v>
      </c>
      <c r="R244" s="11" t="s">
        <v>310</v>
      </c>
      <c r="S244" s="11" t="s">
        <v>310</v>
      </c>
      <c r="T244" s="77">
        <v>5</v>
      </c>
      <c r="U244" s="77">
        <v>7</v>
      </c>
      <c r="V244" s="77">
        <v>6</v>
      </c>
      <c r="W244" s="11" t="s">
        <v>258</v>
      </c>
      <c r="X244" s="21">
        <f t="shared" si="3"/>
        <v>3.0612E-4</v>
      </c>
    </row>
    <row r="245" spans="1:24" x14ac:dyDescent="0.25">
      <c r="A245" s="33" t="s">
        <v>180</v>
      </c>
      <c r="B245" s="11" t="s">
        <v>137</v>
      </c>
      <c r="C245" s="11" t="s">
        <v>708</v>
      </c>
      <c r="D245" s="12" t="s">
        <v>709</v>
      </c>
      <c r="E245" s="13">
        <v>325</v>
      </c>
      <c r="F245" s="13">
        <v>334</v>
      </c>
      <c r="G245" s="13">
        <v>9</v>
      </c>
      <c r="H245" s="79">
        <v>2.7692000000000001E-2</v>
      </c>
      <c r="I245" s="15">
        <v>61040</v>
      </c>
      <c r="J245" s="15">
        <v>83390</v>
      </c>
      <c r="K245" s="15">
        <v>79300</v>
      </c>
      <c r="L245" s="15">
        <v>104460</v>
      </c>
      <c r="M245" s="13">
        <v>14</v>
      </c>
      <c r="N245" s="13">
        <v>11</v>
      </c>
      <c r="O245" s="13">
        <v>1</v>
      </c>
      <c r="P245" s="13">
        <v>26</v>
      </c>
      <c r="Q245" s="11" t="s">
        <v>531</v>
      </c>
      <c r="R245" s="11" t="s">
        <v>310</v>
      </c>
      <c r="S245" s="11" t="s">
        <v>310</v>
      </c>
      <c r="T245" s="77">
        <v>5</v>
      </c>
      <c r="U245" s="77">
        <v>7</v>
      </c>
      <c r="V245" s="77">
        <v>6</v>
      </c>
      <c r="W245" s="11" t="s">
        <v>258</v>
      </c>
      <c r="X245" s="21">
        <f t="shared" si="3"/>
        <v>2.7692E-4</v>
      </c>
    </row>
    <row r="246" spans="1:24" x14ac:dyDescent="0.25">
      <c r="A246" s="33" t="s">
        <v>60</v>
      </c>
      <c r="B246" s="11" t="s">
        <v>137</v>
      </c>
      <c r="C246" s="11" t="s">
        <v>710</v>
      </c>
      <c r="D246" s="12" t="s">
        <v>711</v>
      </c>
      <c r="E246" s="13">
        <v>111</v>
      </c>
      <c r="F246" s="13">
        <v>114</v>
      </c>
      <c r="G246" s="13">
        <v>3</v>
      </c>
      <c r="H246" s="79">
        <v>2.7027000000000002E-2</v>
      </c>
      <c r="I246" s="15">
        <v>52570</v>
      </c>
      <c r="J246" s="15">
        <v>145150</v>
      </c>
      <c r="K246" s="15">
        <v>109270</v>
      </c>
      <c r="L246" s="15">
        <v>222060</v>
      </c>
      <c r="M246" s="13">
        <v>5</v>
      </c>
      <c r="N246" s="13">
        <v>4</v>
      </c>
      <c r="O246" s="13">
        <v>0</v>
      </c>
      <c r="P246" s="13">
        <v>9</v>
      </c>
      <c r="Q246" s="11" t="s">
        <v>531</v>
      </c>
      <c r="R246" s="11" t="s">
        <v>313</v>
      </c>
      <c r="S246" s="11" t="s">
        <v>310</v>
      </c>
      <c r="T246" s="77">
        <v>5</v>
      </c>
      <c r="U246" s="77">
        <v>7</v>
      </c>
      <c r="V246" s="77">
        <v>6</v>
      </c>
      <c r="W246" s="11" t="s">
        <v>258</v>
      </c>
      <c r="X246" s="21">
        <f t="shared" si="3"/>
        <v>2.7027000000000003E-4</v>
      </c>
    </row>
    <row r="247" spans="1:24" x14ac:dyDescent="0.25">
      <c r="A247" s="33" t="s">
        <v>180</v>
      </c>
      <c r="B247" s="11" t="s">
        <v>137</v>
      </c>
      <c r="C247" s="11" t="s">
        <v>712</v>
      </c>
      <c r="D247" s="12" t="s">
        <v>713</v>
      </c>
      <c r="E247" s="13">
        <v>154</v>
      </c>
      <c r="F247" s="13">
        <v>160</v>
      </c>
      <c r="G247" s="13">
        <v>6</v>
      </c>
      <c r="H247" s="79">
        <v>3.8961000000000003E-2</v>
      </c>
      <c r="I247" s="15">
        <v>58770</v>
      </c>
      <c r="J247" s="15">
        <v>78310</v>
      </c>
      <c r="K247" s="15">
        <v>65590</v>
      </c>
      <c r="L247" s="15">
        <v>89430</v>
      </c>
      <c r="M247" s="13">
        <v>7</v>
      </c>
      <c r="N247" s="13">
        <v>5</v>
      </c>
      <c r="O247" s="13">
        <v>1</v>
      </c>
      <c r="P247" s="13">
        <v>13</v>
      </c>
      <c r="Q247" s="11" t="s">
        <v>531</v>
      </c>
      <c r="R247" s="11" t="s">
        <v>310</v>
      </c>
      <c r="S247" s="11" t="s">
        <v>310</v>
      </c>
      <c r="T247" s="77">
        <v>5</v>
      </c>
      <c r="U247" s="77">
        <v>7</v>
      </c>
      <c r="V247" s="77">
        <v>6</v>
      </c>
      <c r="W247" s="11" t="s">
        <v>258</v>
      </c>
      <c r="X247" s="21">
        <f t="shared" si="3"/>
        <v>3.8961000000000003E-4</v>
      </c>
    </row>
    <row r="248" spans="1:24" x14ac:dyDescent="0.25">
      <c r="A248" s="33" t="s">
        <v>60</v>
      </c>
      <c r="B248" s="11" t="s">
        <v>137</v>
      </c>
      <c r="C248" s="11" t="s">
        <v>714</v>
      </c>
      <c r="D248" s="12" t="s">
        <v>715</v>
      </c>
      <c r="E248" s="13">
        <v>1472</v>
      </c>
      <c r="F248" s="13">
        <v>1515</v>
      </c>
      <c r="G248" s="13">
        <v>43</v>
      </c>
      <c r="H248" s="79">
        <v>2.9211999999999998E-2</v>
      </c>
      <c r="I248" s="15">
        <v>61830</v>
      </c>
      <c r="J248" s="15">
        <v>110890</v>
      </c>
      <c r="K248" s="15">
        <v>81430</v>
      </c>
      <c r="L248" s="15">
        <v>131240</v>
      </c>
      <c r="M248" s="13">
        <v>66</v>
      </c>
      <c r="N248" s="13">
        <v>50</v>
      </c>
      <c r="O248" s="13">
        <v>4</v>
      </c>
      <c r="P248" s="13">
        <v>120</v>
      </c>
      <c r="Q248" s="11" t="s">
        <v>349</v>
      </c>
      <c r="R248" s="11" t="s">
        <v>310</v>
      </c>
      <c r="S248" s="11" t="s">
        <v>310</v>
      </c>
      <c r="T248" s="77">
        <v>5</v>
      </c>
      <c r="U248" s="77">
        <v>7</v>
      </c>
      <c r="V248" s="77">
        <v>6</v>
      </c>
      <c r="W248" s="11" t="s">
        <v>258</v>
      </c>
      <c r="X248" s="21">
        <f t="shared" si="3"/>
        <v>2.9211999999999999E-4</v>
      </c>
    </row>
    <row r="249" spans="1:24" x14ac:dyDescent="0.25">
      <c r="A249" s="33" t="s">
        <v>180</v>
      </c>
      <c r="B249" s="11" t="s">
        <v>137</v>
      </c>
      <c r="C249" s="11" t="s">
        <v>716</v>
      </c>
      <c r="D249" s="12" t="s">
        <v>717</v>
      </c>
      <c r="E249" s="13">
        <v>597</v>
      </c>
      <c r="F249" s="13">
        <v>615</v>
      </c>
      <c r="G249" s="13">
        <v>18</v>
      </c>
      <c r="H249" s="79">
        <v>3.0150999999999997E-2</v>
      </c>
      <c r="I249" s="15">
        <v>54040</v>
      </c>
      <c r="J249" s="15">
        <v>81440</v>
      </c>
      <c r="K249" s="15">
        <v>73680</v>
      </c>
      <c r="L249" s="15">
        <v>97220</v>
      </c>
      <c r="M249" s="13">
        <v>27</v>
      </c>
      <c r="N249" s="13">
        <v>20</v>
      </c>
      <c r="O249" s="13">
        <v>2</v>
      </c>
      <c r="P249" s="13">
        <v>49</v>
      </c>
      <c r="Q249" s="11" t="s">
        <v>531</v>
      </c>
      <c r="R249" s="11" t="s">
        <v>310</v>
      </c>
      <c r="S249" s="11" t="s">
        <v>310</v>
      </c>
      <c r="T249" s="77">
        <v>5</v>
      </c>
      <c r="U249" s="77">
        <v>7</v>
      </c>
      <c r="V249" s="77">
        <v>6</v>
      </c>
      <c r="W249" s="11" t="s">
        <v>258</v>
      </c>
      <c r="X249" s="21">
        <f t="shared" si="3"/>
        <v>3.0150999999999995E-4</v>
      </c>
    </row>
    <row r="250" spans="1:24" x14ac:dyDescent="0.25">
      <c r="A250" s="33" t="s">
        <v>180</v>
      </c>
      <c r="B250" s="11" t="s">
        <v>137</v>
      </c>
      <c r="C250" s="11" t="s">
        <v>718</v>
      </c>
      <c r="D250" s="12" t="s">
        <v>719</v>
      </c>
      <c r="E250" s="13">
        <v>1030</v>
      </c>
      <c r="F250" s="13">
        <v>1043</v>
      </c>
      <c r="G250" s="13">
        <v>13</v>
      </c>
      <c r="H250" s="79">
        <v>1.2621E-2</v>
      </c>
      <c r="I250" s="15">
        <v>51900</v>
      </c>
      <c r="J250" s="15">
        <v>83790</v>
      </c>
      <c r="K250" s="15">
        <v>77910</v>
      </c>
      <c r="L250" s="15">
        <v>102060</v>
      </c>
      <c r="M250" s="13">
        <v>46</v>
      </c>
      <c r="N250" s="13">
        <v>35</v>
      </c>
      <c r="O250" s="13">
        <v>1</v>
      </c>
      <c r="P250" s="13">
        <v>82</v>
      </c>
      <c r="Q250" s="11" t="s">
        <v>531</v>
      </c>
      <c r="R250" s="11" t="s">
        <v>310</v>
      </c>
      <c r="S250" s="11" t="s">
        <v>310</v>
      </c>
      <c r="T250" s="77">
        <v>5</v>
      </c>
      <c r="U250" s="77">
        <v>7</v>
      </c>
      <c r="V250" s="77">
        <v>6</v>
      </c>
      <c r="W250" s="11" t="s">
        <v>258</v>
      </c>
      <c r="X250" s="21">
        <f t="shared" si="3"/>
        <v>1.2621E-4</v>
      </c>
    </row>
    <row r="251" spans="1:24" x14ac:dyDescent="0.25">
      <c r="A251" s="33" t="s">
        <v>180</v>
      </c>
      <c r="B251" s="11" t="s">
        <v>137</v>
      </c>
      <c r="C251" s="11" t="s">
        <v>720</v>
      </c>
      <c r="D251" s="12" t="s">
        <v>721</v>
      </c>
      <c r="E251" s="13">
        <v>342</v>
      </c>
      <c r="F251" s="13">
        <v>347</v>
      </c>
      <c r="G251" s="13">
        <v>5</v>
      </c>
      <c r="H251" s="79">
        <v>1.4619999999999999E-2</v>
      </c>
      <c r="I251" s="15">
        <v>59920</v>
      </c>
      <c r="J251" s="15">
        <v>90060</v>
      </c>
      <c r="K251" s="15">
        <v>79370</v>
      </c>
      <c r="L251" s="15">
        <v>106490</v>
      </c>
      <c r="M251" s="13">
        <v>15</v>
      </c>
      <c r="N251" s="13">
        <v>12</v>
      </c>
      <c r="O251" s="13">
        <v>0</v>
      </c>
      <c r="P251" s="13">
        <v>27</v>
      </c>
      <c r="Q251" s="11" t="s">
        <v>531</v>
      </c>
      <c r="R251" s="11" t="s">
        <v>310</v>
      </c>
      <c r="S251" s="11" t="s">
        <v>310</v>
      </c>
      <c r="T251" s="77">
        <v>5</v>
      </c>
      <c r="U251" s="77">
        <v>7</v>
      </c>
      <c r="V251" s="77">
        <v>6</v>
      </c>
      <c r="W251" s="11" t="s">
        <v>258</v>
      </c>
      <c r="X251" s="21">
        <f t="shared" si="3"/>
        <v>1.462E-4</v>
      </c>
    </row>
    <row r="252" spans="1:24" x14ac:dyDescent="0.25">
      <c r="A252" s="33" t="s">
        <v>180</v>
      </c>
      <c r="B252" s="11" t="s">
        <v>137</v>
      </c>
      <c r="C252" s="11" t="s">
        <v>722</v>
      </c>
      <c r="D252" s="12" t="s">
        <v>723</v>
      </c>
      <c r="E252" s="13">
        <v>341</v>
      </c>
      <c r="F252" s="13">
        <v>345</v>
      </c>
      <c r="G252" s="13">
        <v>4</v>
      </c>
      <c r="H252" s="79">
        <v>1.1730000000000001E-2</v>
      </c>
      <c r="I252" s="15">
        <v>61630</v>
      </c>
      <c r="J252" s="15">
        <v>91150</v>
      </c>
      <c r="K252" s="15">
        <v>80290</v>
      </c>
      <c r="L252" s="15">
        <v>107150</v>
      </c>
      <c r="M252" s="13">
        <v>15</v>
      </c>
      <c r="N252" s="13">
        <v>12</v>
      </c>
      <c r="O252" s="13">
        <v>0</v>
      </c>
      <c r="P252" s="13">
        <v>27</v>
      </c>
      <c r="Q252" s="11" t="s">
        <v>531</v>
      </c>
      <c r="R252" s="11" t="s">
        <v>310</v>
      </c>
      <c r="S252" s="11" t="s">
        <v>310</v>
      </c>
      <c r="T252" s="77">
        <v>5</v>
      </c>
      <c r="U252" s="77">
        <v>7</v>
      </c>
      <c r="V252" s="77">
        <v>6</v>
      </c>
      <c r="W252" s="11" t="s">
        <v>258</v>
      </c>
      <c r="X252" s="21">
        <f t="shared" si="3"/>
        <v>1.1730000000000001E-4</v>
      </c>
    </row>
    <row r="253" spans="1:24" x14ac:dyDescent="0.25">
      <c r="A253" s="33" t="s">
        <v>180</v>
      </c>
      <c r="B253" s="11" t="s">
        <v>137</v>
      </c>
      <c r="C253" s="11" t="s">
        <v>724</v>
      </c>
      <c r="D253" s="12" t="s">
        <v>725</v>
      </c>
      <c r="E253" s="13">
        <v>359</v>
      </c>
      <c r="F253" s="13">
        <v>369</v>
      </c>
      <c r="G253" s="13">
        <v>10</v>
      </c>
      <c r="H253" s="79">
        <v>2.7854999999999998E-2</v>
      </c>
      <c r="I253" s="15">
        <v>61110</v>
      </c>
      <c r="J253" s="15">
        <v>86550</v>
      </c>
      <c r="K253" s="15">
        <v>80820</v>
      </c>
      <c r="L253" s="15">
        <v>98650</v>
      </c>
      <c r="M253" s="13">
        <v>16</v>
      </c>
      <c r="N253" s="13">
        <v>12</v>
      </c>
      <c r="O253" s="13">
        <v>1</v>
      </c>
      <c r="P253" s="13">
        <v>29</v>
      </c>
      <c r="Q253" s="11" t="s">
        <v>531</v>
      </c>
      <c r="R253" s="11" t="s">
        <v>310</v>
      </c>
      <c r="S253" s="11" t="s">
        <v>310</v>
      </c>
      <c r="T253" s="77">
        <v>5</v>
      </c>
      <c r="U253" s="77">
        <v>7</v>
      </c>
      <c r="V253" s="77">
        <v>6</v>
      </c>
      <c r="W253" s="11" t="s">
        <v>258</v>
      </c>
      <c r="X253" s="21">
        <f t="shared" si="3"/>
        <v>2.7854999999999997E-4</v>
      </c>
    </row>
    <row r="254" spans="1:24" x14ac:dyDescent="0.25">
      <c r="A254" s="33" t="s">
        <v>180</v>
      </c>
      <c r="B254" s="11" t="s">
        <v>137</v>
      </c>
      <c r="C254" s="11" t="s">
        <v>726</v>
      </c>
      <c r="D254" s="12" t="s">
        <v>727</v>
      </c>
      <c r="E254" s="13">
        <v>103</v>
      </c>
      <c r="F254" s="13">
        <v>106</v>
      </c>
      <c r="G254" s="13">
        <v>3</v>
      </c>
      <c r="H254" s="79">
        <v>2.9125999999999999E-2</v>
      </c>
      <c r="I254" s="15">
        <v>50850</v>
      </c>
      <c r="J254" s="15">
        <v>73770</v>
      </c>
      <c r="K254" s="15">
        <v>65090</v>
      </c>
      <c r="L254" s="15">
        <v>85180</v>
      </c>
      <c r="M254" s="13">
        <v>5</v>
      </c>
      <c r="N254" s="13">
        <v>4</v>
      </c>
      <c r="O254" s="13">
        <v>0</v>
      </c>
      <c r="P254" s="13">
        <v>9</v>
      </c>
      <c r="Q254" s="11" t="s">
        <v>531</v>
      </c>
      <c r="R254" s="11" t="s">
        <v>310</v>
      </c>
      <c r="S254" s="11" t="s">
        <v>310</v>
      </c>
      <c r="T254" s="77">
        <v>6</v>
      </c>
      <c r="U254" s="77">
        <v>7</v>
      </c>
      <c r="V254" s="77">
        <v>6</v>
      </c>
      <c r="W254" s="11" t="s">
        <v>258</v>
      </c>
      <c r="X254" s="21">
        <f t="shared" si="3"/>
        <v>2.9126E-4</v>
      </c>
    </row>
    <row r="255" spans="1:24" x14ac:dyDescent="0.25">
      <c r="A255" s="33" t="s">
        <v>60</v>
      </c>
      <c r="B255" s="11" t="s">
        <v>137</v>
      </c>
      <c r="C255" s="11" t="s">
        <v>728</v>
      </c>
      <c r="D255" s="12" t="s">
        <v>729</v>
      </c>
      <c r="E255" s="13">
        <v>254</v>
      </c>
      <c r="F255" s="13">
        <v>261</v>
      </c>
      <c r="G255" s="13">
        <v>7</v>
      </c>
      <c r="H255" s="79">
        <v>2.7559E-2</v>
      </c>
      <c r="I255" s="15">
        <v>64490</v>
      </c>
      <c r="J255" s="15">
        <v>100070</v>
      </c>
      <c r="K255" s="15">
        <v>82870</v>
      </c>
      <c r="L255" s="15">
        <v>131110</v>
      </c>
      <c r="M255" s="13">
        <v>11</v>
      </c>
      <c r="N255" s="13">
        <v>9</v>
      </c>
      <c r="O255" s="13">
        <v>1</v>
      </c>
      <c r="P255" s="13">
        <v>21</v>
      </c>
      <c r="Q255" s="11" t="s">
        <v>531</v>
      </c>
      <c r="R255" s="11" t="s">
        <v>310</v>
      </c>
      <c r="S255" s="11" t="s">
        <v>310</v>
      </c>
      <c r="T255" s="77">
        <v>5</v>
      </c>
      <c r="U255" s="77">
        <v>7</v>
      </c>
      <c r="V255" s="77">
        <v>6</v>
      </c>
      <c r="W255" s="11" t="s">
        <v>258</v>
      </c>
      <c r="X255" s="21">
        <f t="shared" si="3"/>
        <v>2.7558999999999998E-4</v>
      </c>
    </row>
    <row r="256" spans="1:24" x14ac:dyDescent="0.25">
      <c r="A256" s="33" t="s">
        <v>185</v>
      </c>
      <c r="B256" s="11" t="s">
        <v>137</v>
      </c>
      <c r="C256" s="11" t="s">
        <v>730</v>
      </c>
      <c r="D256" s="12" t="s">
        <v>731</v>
      </c>
      <c r="E256" s="13">
        <v>1417</v>
      </c>
      <c r="F256" s="13">
        <v>1460</v>
      </c>
      <c r="G256" s="13">
        <v>43</v>
      </c>
      <c r="H256" s="79">
        <v>3.0346000000000001E-2</v>
      </c>
      <c r="I256" s="15">
        <v>47440</v>
      </c>
      <c r="J256" s="15">
        <v>65840</v>
      </c>
      <c r="K256" s="15">
        <v>61700</v>
      </c>
      <c r="L256" s="15">
        <v>80190</v>
      </c>
      <c r="M256" s="13">
        <v>63</v>
      </c>
      <c r="N256" s="13">
        <v>48</v>
      </c>
      <c r="O256" s="13">
        <v>4</v>
      </c>
      <c r="P256" s="13">
        <v>115</v>
      </c>
      <c r="Q256" s="11" t="s">
        <v>308</v>
      </c>
      <c r="R256" s="11" t="s">
        <v>313</v>
      </c>
      <c r="S256" s="11" t="s">
        <v>310</v>
      </c>
      <c r="T256" s="77">
        <v>4</v>
      </c>
      <c r="U256" s="77">
        <v>7</v>
      </c>
      <c r="V256" s="77">
        <v>6</v>
      </c>
      <c r="W256" s="11" t="s">
        <v>258</v>
      </c>
      <c r="X256" s="21">
        <f t="shared" si="3"/>
        <v>3.0346000000000003E-4</v>
      </c>
    </row>
    <row r="257" spans="1:24" x14ac:dyDescent="0.25">
      <c r="A257" s="33" t="s">
        <v>60</v>
      </c>
      <c r="B257" s="11" t="s">
        <v>137</v>
      </c>
      <c r="C257" s="11" t="s">
        <v>732</v>
      </c>
      <c r="D257" s="12" t="s">
        <v>733</v>
      </c>
      <c r="E257" s="13">
        <v>989</v>
      </c>
      <c r="F257" s="13">
        <v>1016</v>
      </c>
      <c r="G257" s="13">
        <v>27</v>
      </c>
      <c r="H257" s="79">
        <v>2.7300000000000001E-2</v>
      </c>
      <c r="I257" s="15">
        <v>64160</v>
      </c>
      <c r="J257" s="15">
        <v>110630</v>
      </c>
      <c r="K257" s="15">
        <v>83560</v>
      </c>
      <c r="L257" s="15">
        <v>169510</v>
      </c>
      <c r="M257" s="13">
        <v>44</v>
      </c>
      <c r="N257" s="13">
        <v>34</v>
      </c>
      <c r="O257" s="13">
        <v>3</v>
      </c>
      <c r="P257" s="13">
        <v>81</v>
      </c>
      <c r="Q257" s="11" t="s">
        <v>531</v>
      </c>
      <c r="R257" s="11" t="s">
        <v>310</v>
      </c>
      <c r="S257" s="11" t="s">
        <v>310</v>
      </c>
      <c r="T257" s="77">
        <v>5</v>
      </c>
      <c r="U257" s="77">
        <v>7</v>
      </c>
      <c r="V257" s="77">
        <v>6</v>
      </c>
      <c r="W257" s="11" t="s">
        <v>258</v>
      </c>
      <c r="X257" s="21">
        <f t="shared" si="3"/>
        <v>2.7300000000000002E-4</v>
      </c>
    </row>
    <row r="258" spans="1:24" x14ac:dyDescent="0.25">
      <c r="A258" s="33" t="s">
        <v>57</v>
      </c>
      <c r="B258" s="11" t="s">
        <v>96</v>
      </c>
      <c r="C258" s="11" t="s">
        <v>127</v>
      </c>
      <c r="D258" s="12" t="s">
        <v>128</v>
      </c>
      <c r="E258" s="13">
        <v>11996</v>
      </c>
      <c r="F258" s="13">
        <v>13252</v>
      </c>
      <c r="G258" s="13">
        <v>1256</v>
      </c>
      <c r="H258" s="79">
        <v>0.104702</v>
      </c>
      <c r="I258" s="15">
        <v>29720</v>
      </c>
      <c r="J258" s="15">
        <v>38020</v>
      </c>
      <c r="K258" s="15">
        <v>35480</v>
      </c>
      <c r="L258" s="15">
        <v>41270</v>
      </c>
      <c r="M258" s="13">
        <v>578</v>
      </c>
      <c r="N258" s="13">
        <v>745</v>
      </c>
      <c r="O258" s="13">
        <v>126</v>
      </c>
      <c r="P258" s="13">
        <v>1449</v>
      </c>
      <c r="Q258" s="11" t="s">
        <v>376</v>
      </c>
      <c r="R258" s="11" t="s">
        <v>310</v>
      </c>
      <c r="S258" s="11" t="s">
        <v>310</v>
      </c>
      <c r="T258" s="77">
        <v>4</v>
      </c>
      <c r="U258" s="77">
        <v>4</v>
      </c>
      <c r="V258" s="77">
        <v>5</v>
      </c>
      <c r="W258" s="11" t="s">
        <v>258</v>
      </c>
      <c r="X258" s="21">
        <f t="shared" si="3"/>
        <v>1.0470200000000001E-3</v>
      </c>
    </row>
    <row r="259" spans="1:24" x14ac:dyDescent="0.25">
      <c r="A259" s="33" t="s">
        <v>180</v>
      </c>
      <c r="B259" s="11" t="s">
        <v>137</v>
      </c>
      <c r="C259" s="11" t="s">
        <v>734</v>
      </c>
      <c r="D259" s="12" t="s">
        <v>735</v>
      </c>
      <c r="E259" s="13">
        <v>1578</v>
      </c>
      <c r="F259" s="13">
        <v>1619</v>
      </c>
      <c r="G259" s="13">
        <v>41</v>
      </c>
      <c r="H259" s="79">
        <v>2.5981999999999998E-2</v>
      </c>
      <c r="I259" s="15">
        <v>45780</v>
      </c>
      <c r="J259" s="15">
        <v>59290</v>
      </c>
      <c r="K259" s="15">
        <v>54280</v>
      </c>
      <c r="L259" s="15">
        <v>71910</v>
      </c>
      <c r="M259" s="13">
        <v>73</v>
      </c>
      <c r="N259" s="13">
        <v>94</v>
      </c>
      <c r="O259" s="13">
        <v>4</v>
      </c>
      <c r="P259" s="13">
        <v>171</v>
      </c>
      <c r="Q259" s="11" t="s">
        <v>308</v>
      </c>
      <c r="R259" s="11" t="s">
        <v>310</v>
      </c>
      <c r="S259" s="11" t="s">
        <v>310</v>
      </c>
      <c r="T259" s="77">
        <v>4</v>
      </c>
      <c r="U259" s="77">
        <v>6</v>
      </c>
      <c r="V259" s="77">
        <v>5</v>
      </c>
      <c r="W259" s="11" t="s">
        <v>258</v>
      </c>
      <c r="X259" s="21">
        <f t="shared" si="3"/>
        <v>2.5981999999999996E-4</v>
      </c>
    </row>
    <row r="260" spans="1:24" x14ac:dyDescent="0.25">
      <c r="A260" s="33" t="s">
        <v>60</v>
      </c>
      <c r="B260" s="11" t="s">
        <v>137</v>
      </c>
      <c r="C260" s="11" t="s">
        <v>145</v>
      </c>
      <c r="D260" s="12" t="s">
        <v>146</v>
      </c>
      <c r="E260" s="13">
        <v>31521</v>
      </c>
      <c r="F260" s="13">
        <v>32352</v>
      </c>
      <c r="G260" s="13">
        <v>831</v>
      </c>
      <c r="H260" s="79">
        <v>2.6362999999999998E-2</v>
      </c>
      <c r="I260" s="15">
        <v>46130</v>
      </c>
      <c r="J260" s="15">
        <v>55530</v>
      </c>
      <c r="K260" s="15">
        <v>49510</v>
      </c>
      <c r="L260" s="15">
        <v>61700</v>
      </c>
      <c r="M260" s="13">
        <v>1072</v>
      </c>
      <c r="N260" s="13">
        <v>1050</v>
      </c>
      <c r="O260" s="13">
        <v>83</v>
      </c>
      <c r="P260" s="13">
        <v>2205</v>
      </c>
      <c r="Q260" s="11" t="s">
        <v>308</v>
      </c>
      <c r="R260" s="11" t="s">
        <v>310</v>
      </c>
      <c r="S260" s="11" t="s">
        <v>310</v>
      </c>
      <c r="T260" s="77">
        <v>4</v>
      </c>
      <c r="U260" s="77">
        <v>6</v>
      </c>
      <c r="V260" s="77">
        <v>5</v>
      </c>
      <c r="W260" s="11" t="s">
        <v>258</v>
      </c>
      <c r="X260" s="21">
        <f t="shared" si="3"/>
        <v>2.6362999999999999E-4</v>
      </c>
    </row>
    <row r="261" spans="1:24" x14ac:dyDescent="0.25">
      <c r="A261" s="33" t="s">
        <v>60</v>
      </c>
      <c r="B261" s="11" t="s">
        <v>137</v>
      </c>
      <c r="C261" s="11" t="s">
        <v>171</v>
      </c>
      <c r="D261" s="12" t="s">
        <v>172</v>
      </c>
      <c r="E261" s="13">
        <v>12332</v>
      </c>
      <c r="F261" s="13">
        <v>12671</v>
      </c>
      <c r="G261" s="13">
        <v>339</v>
      </c>
      <c r="H261" s="79">
        <v>2.7489E-2</v>
      </c>
      <c r="I261" s="15">
        <v>48320</v>
      </c>
      <c r="J261" s="15">
        <v>60510</v>
      </c>
      <c r="K261" s="15">
        <v>59100</v>
      </c>
      <c r="L261" s="15">
        <v>66290</v>
      </c>
      <c r="M261" s="13">
        <v>420</v>
      </c>
      <c r="N261" s="13">
        <v>411</v>
      </c>
      <c r="O261" s="13">
        <v>34</v>
      </c>
      <c r="P261" s="13">
        <v>865</v>
      </c>
      <c r="Q261" s="11" t="s">
        <v>308</v>
      </c>
      <c r="R261" s="11" t="s">
        <v>310</v>
      </c>
      <c r="S261" s="11" t="s">
        <v>310</v>
      </c>
      <c r="T261" s="77">
        <v>4</v>
      </c>
      <c r="U261" s="77">
        <v>6</v>
      </c>
      <c r="V261" s="77">
        <v>5</v>
      </c>
      <c r="W261" s="11" t="s">
        <v>258</v>
      </c>
      <c r="X261" s="21">
        <f t="shared" si="3"/>
        <v>2.7489000000000002E-4</v>
      </c>
    </row>
    <row r="262" spans="1:24" x14ac:dyDescent="0.25">
      <c r="A262" s="33" t="s">
        <v>185</v>
      </c>
      <c r="B262" s="11" t="s">
        <v>137</v>
      </c>
      <c r="C262" s="11" t="s">
        <v>736</v>
      </c>
      <c r="D262" s="12" t="s">
        <v>737</v>
      </c>
      <c r="E262" s="13" t="s">
        <v>1773</v>
      </c>
      <c r="F262" s="13" t="s">
        <v>1773</v>
      </c>
      <c r="G262" s="13" t="s">
        <v>1773</v>
      </c>
      <c r="H262" s="13" t="s">
        <v>1773</v>
      </c>
      <c r="I262" s="15" t="s">
        <v>1773</v>
      </c>
      <c r="J262" s="15" t="s">
        <v>1773</v>
      </c>
      <c r="K262" s="15" t="s">
        <v>1773</v>
      </c>
      <c r="L262" s="15" t="s">
        <v>1773</v>
      </c>
      <c r="M262" s="13" t="s">
        <v>1773</v>
      </c>
      <c r="N262" s="13" t="s">
        <v>1773</v>
      </c>
      <c r="O262" s="13" t="s">
        <v>1773</v>
      </c>
      <c r="P262" s="13" t="s">
        <v>1773</v>
      </c>
      <c r="Q262" s="11" t="s">
        <v>308</v>
      </c>
      <c r="R262" s="11" t="s">
        <v>313</v>
      </c>
      <c r="S262" s="11" t="s">
        <v>310</v>
      </c>
      <c r="T262" s="77">
        <v>4</v>
      </c>
      <c r="U262" s="77">
        <v>6</v>
      </c>
      <c r="V262" s="77">
        <v>5</v>
      </c>
      <c r="W262" s="11" t="s">
        <v>258</v>
      </c>
      <c r="X262" s="21" t="e">
        <f t="shared" si="3"/>
        <v>#VALUE!</v>
      </c>
    </row>
    <row r="263" spans="1:24" x14ac:dyDescent="0.25">
      <c r="A263" s="33" t="s">
        <v>60</v>
      </c>
      <c r="B263" s="11" t="s">
        <v>137</v>
      </c>
      <c r="C263" s="11" t="s">
        <v>159</v>
      </c>
      <c r="D263" s="12" t="s">
        <v>160</v>
      </c>
      <c r="E263" s="13">
        <v>21878</v>
      </c>
      <c r="F263" s="13">
        <v>22518</v>
      </c>
      <c r="G263" s="13">
        <v>640</v>
      </c>
      <c r="H263" s="79">
        <v>2.9253000000000001E-2</v>
      </c>
      <c r="I263" s="15">
        <v>47850</v>
      </c>
      <c r="J263" s="15">
        <v>63500</v>
      </c>
      <c r="K263" s="15">
        <v>60580</v>
      </c>
      <c r="L263" s="15">
        <v>75120</v>
      </c>
      <c r="M263" s="13">
        <v>644</v>
      </c>
      <c r="N263" s="13">
        <v>716</v>
      </c>
      <c r="O263" s="13">
        <v>64</v>
      </c>
      <c r="P263" s="13">
        <v>1424</v>
      </c>
      <c r="Q263" s="11" t="s">
        <v>308</v>
      </c>
      <c r="R263" s="11" t="s">
        <v>310</v>
      </c>
      <c r="S263" s="11" t="s">
        <v>310</v>
      </c>
      <c r="T263" s="77">
        <v>4</v>
      </c>
      <c r="U263" s="77">
        <v>6</v>
      </c>
      <c r="V263" s="77">
        <v>5</v>
      </c>
      <c r="W263" s="11" t="s">
        <v>258</v>
      </c>
      <c r="X263" s="21">
        <f t="shared" ref="X263:X326" si="4">H263/100</f>
        <v>2.9252999999999999E-4</v>
      </c>
    </row>
    <row r="264" spans="1:24" x14ac:dyDescent="0.25">
      <c r="A264" s="33" t="s">
        <v>185</v>
      </c>
      <c r="B264" s="11" t="s">
        <v>137</v>
      </c>
      <c r="C264" s="11" t="s">
        <v>738</v>
      </c>
      <c r="D264" s="12" t="s">
        <v>739</v>
      </c>
      <c r="E264" s="13">
        <v>542</v>
      </c>
      <c r="F264" s="13">
        <v>553</v>
      </c>
      <c r="G264" s="13">
        <v>11</v>
      </c>
      <c r="H264" s="79">
        <v>2.0295000000000001E-2</v>
      </c>
      <c r="I264" s="15">
        <v>41200</v>
      </c>
      <c r="J264" s="15">
        <v>49310</v>
      </c>
      <c r="K264" s="15">
        <v>43410</v>
      </c>
      <c r="L264" s="15">
        <v>54890</v>
      </c>
      <c r="M264" s="13">
        <v>16</v>
      </c>
      <c r="N264" s="13">
        <v>18</v>
      </c>
      <c r="O264" s="13">
        <v>1</v>
      </c>
      <c r="P264" s="13">
        <v>35</v>
      </c>
      <c r="Q264" s="11" t="s">
        <v>308</v>
      </c>
      <c r="R264" s="11" t="s">
        <v>313</v>
      </c>
      <c r="S264" s="11" t="s">
        <v>310</v>
      </c>
      <c r="T264" s="77">
        <v>3</v>
      </c>
      <c r="U264" s="77">
        <v>6</v>
      </c>
      <c r="V264" s="77">
        <v>5</v>
      </c>
      <c r="W264" s="11" t="s">
        <v>258</v>
      </c>
      <c r="X264" s="21">
        <f t="shared" si="4"/>
        <v>2.0295E-4</v>
      </c>
    </row>
    <row r="265" spans="1:24" x14ac:dyDescent="0.25">
      <c r="A265" s="33" t="s">
        <v>185</v>
      </c>
      <c r="B265" s="11" t="s">
        <v>137</v>
      </c>
      <c r="C265" s="11" t="s">
        <v>740</v>
      </c>
      <c r="D265" s="12" t="s">
        <v>741</v>
      </c>
      <c r="E265" s="13">
        <v>1624</v>
      </c>
      <c r="F265" s="13">
        <v>1666</v>
      </c>
      <c r="G265" s="13">
        <v>42</v>
      </c>
      <c r="H265" s="79">
        <v>2.5862E-2</v>
      </c>
      <c r="I265" s="15">
        <v>48810</v>
      </c>
      <c r="J265" s="15">
        <v>56360</v>
      </c>
      <c r="K265" s="15">
        <v>58480</v>
      </c>
      <c r="L265" s="15">
        <v>63120</v>
      </c>
      <c r="M265" s="13">
        <v>55</v>
      </c>
      <c r="N265" s="13">
        <v>54</v>
      </c>
      <c r="O265" s="13">
        <v>4</v>
      </c>
      <c r="P265" s="13">
        <v>113</v>
      </c>
      <c r="Q265" s="11" t="s">
        <v>308</v>
      </c>
      <c r="R265" s="11" t="s">
        <v>310</v>
      </c>
      <c r="S265" s="11" t="s">
        <v>310</v>
      </c>
      <c r="T265" s="77">
        <v>4</v>
      </c>
      <c r="U265" s="77">
        <v>6</v>
      </c>
      <c r="V265" s="77">
        <v>5</v>
      </c>
      <c r="W265" s="11" t="s">
        <v>258</v>
      </c>
      <c r="X265" s="21">
        <f t="shared" si="4"/>
        <v>2.5861999999999999E-4</v>
      </c>
    </row>
    <row r="266" spans="1:24" x14ac:dyDescent="0.25">
      <c r="A266" s="33" t="s">
        <v>185</v>
      </c>
      <c r="B266" s="11" t="s">
        <v>137</v>
      </c>
      <c r="C266" s="11" t="s">
        <v>742</v>
      </c>
      <c r="D266" s="12" t="s">
        <v>743</v>
      </c>
      <c r="E266" s="13">
        <v>1475</v>
      </c>
      <c r="F266" s="13">
        <v>1500</v>
      </c>
      <c r="G266" s="13">
        <v>25</v>
      </c>
      <c r="H266" s="79">
        <v>1.6949000000000002E-2</v>
      </c>
      <c r="I266" s="15">
        <v>43050</v>
      </c>
      <c r="J266" s="15">
        <v>50860</v>
      </c>
      <c r="K266" s="15">
        <v>48430</v>
      </c>
      <c r="L266" s="15">
        <v>56130</v>
      </c>
      <c r="M266" s="13">
        <v>50</v>
      </c>
      <c r="N266" s="13">
        <v>49</v>
      </c>
      <c r="O266" s="13">
        <v>2</v>
      </c>
      <c r="P266" s="13">
        <v>101</v>
      </c>
      <c r="Q266" s="11" t="s">
        <v>308</v>
      </c>
      <c r="R266" s="11" t="s">
        <v>310</v>
      </c>
      <c r="S266" s="11" t="s">
        <v>310</v>
      </c>
      <c r="T266" s="11">
        <v>4</v>
      </c>
      <c r="U266" s="11">
        <v>6</v>
      </c>
      <c r="V266" s="11">
        <v>5</v>
      </c>
      <c r="W266" s="11" t="s">
        <v>258</v>
      </c>
      <c r="X266" s="21">
        <f t="shared" si="4"/>
        <v>1.6949000000000003E-4</v>
      </c>
    </row>
    <row r="267" spans="1:24" x14ac:dyDescent="0.25">
      <c r="A267" s="33" t="s">
        <v>185</v>
      </c>
      <c r="B267" s="11" t="s">
        <v>137</v>
      </c>
      <c r="C267" s="11" t="s">
        <v>744</v>
      </c>
      <c r="D267" s="12" t="s">
        <v>745</v>
      </c>
      <c r="E267" s="13">
        <v>874</v>
      </c>
      <c r="F267" s="13">
        <v>889</v>
      </c>
      <c r="G267" s="13">
        <v>15</v>
      </c>
      <c r="H267" s="79">
        <v>1.7162E-2</v>
      </c>
      <c r="I267" s="15">
        <v>46780</v>
      </c>
      <c r="J267" s="15">
        <v>52170</v>
      </c>
      <c r="K267" s="15">
        <v>48780</v>
      </c>
      <c r="L267" s="15">
        <v>58710</v>
      </c>
      <c r="M267" s="13">
        <v>30</v>
      </c>
      <c r="N267" s="13">
        <v>29</v>
      </c>
      <c r="O267" s="13">
        <v>2</v>
      </c>
      <c r="P267" s="13">
        <v>61</v>
      </c>
      <c r="Q267" s="11" t="s">
        <v>308</v>
      </c>
      <c r="R267" s="11" t="s">
        <v>310</v>
      </c>
      <c r="S267" s="11" t="s">
        <v>310</v>
      </c>
      <c r="T267" s="77">
        <v>4</v>
      </c>
      <c r="U267" s="77">
        <v>6</v>
      </c>
      <c r="V267" s="77">
        <v>5</v>
      </c>
      <c r="W267" s="11" t="s">
        <v>258</v>
      </c>
      <c r="X267" s="21">
        <f t="shared" si="4"/>
        <v>1.7162000000000001E-4</v>
      </c>
    </row>
    <row r="268" spans="1:24" x14ac:dyDescent="0.25">
      <c r="A268" s="33" t="s">
        <v>185</v>
      </c>
      <c r="B268" s="11" t="s">
        <v>137</v>
      </c>
      <c r="C268" s="11" t="s">
        <v>746</v>
      </c>
      <c r="D268" s="12" t="s">
        <v>747</v>
      </c>
      <c r="E268" s="13">
        <v>3100</v>
      </c>
      <c r="F268" s="13">
        <v>3157</v>
      </c>
      <c r="G268" s="13">
        <v>57</v>
      </c>
      <c r="H268" s="79">
        <v>1.8387000000000001E-2</v>
      </c>
      <c r="I268" s="15">
        <v>46190</v>
      </c>
      <c r="J268" s="15">
        <v>55870</v>
      </c>
      <c r="K268" s="15">
        <v>49340</v>
      </c>
      <c r="L268" s="15">
        <v>61240</v>
      </c>
      <c r="M268" s="13">
        <v>105</v>
      </c>
      <c r="N268" s="13">
        <v>104</v>
      </c>
      <c r="O268" s="13">
        <v>6</v>
      </c>
      <c r="P268" s="13">
        <v>215</v>
      </c>
      <c r="Q268" s="11" t="s">
        <v>308</v>
      </c>
      <c r="R268" s="11" t="s">
        <v>310</v>
      </c>
      <c r="S268" s="11" t="s">
        <v>310</v>
      </c>
      <c r="T268" s="77">
        <v>4</v>
      </c>
      <c r="U268" s="77">
        <v>6</v>
      </c>
      <c r="V268" s="77">
        <v>5</v>
      </c>
      <c r="W268" s="11" t="s">
        <v>258</v>
      </c>
      <c r="X268" s="21">
        <f t="shared" si="4"/>
        <v>1.8387000000000001E-4</v>
      </c>
    </row>
    <row r="269" spans="1:24" x14ac:dyDescent="0.25">
      <c r="A269" s="33" t="s">
        <v>185</v>
      </c>
      <c r="B269" s="11" t="s">
        <v>137</v>
      </c>
      <c r="C269" s="11" t="s">
        <v>748</v>
      </c>
      <c r="D269" s="12" t="s">
        <v>749</v>
      </c>
      <c r="E269" s="13">
        <v>305</v>
      </c>
      <c r="F269" s="13">
        <v>308</v>
      </c>
      <c r="G269" s="13">
        <v>3</v>
      </c>
      <c r="H269" s="79">
        <v>9.836000000000001E-3</v>
      </c>
      <c r="I269" s="15">
        <v>43480</v>
      </c>
      <c r="J269" s="15">
        <v>49770</v>
      </c>
      <c r="K269" s="15">
        <v>47840</v>
      </c>
      <c r="L269" s="15">
        <v>56160</v>
      </c>
      <c r="M269" s="13">
        <v>10</v>
      </c>
      <c r="N269" s="13">
        <v>10</v>
      </c>
      <c r="O269" s="13">
        <v>0</v>
      </c>
      <c r="P269" s="13">
        <v>20</v>
      </c>
      <c r="Q269" s="11" t="s">
        <v>308</v>
      </c>
      <c r="R269" s="11" t="s">
        <v>310</v>
      </c>
      <c r="S269" s="11" t="s">
        <v>310</v>
      </c>
      <c r="T269" s="77">
        <v>4</v>
      </c>
      <c r="U269" s="77">
        <v>6</v>
      </c>
      <c r="V269" s="77">
        <v>5</v>
      </c>
      <c r="W269" s="11" t="s">
        <v>258</v>
      </c>
      <c r="X269" s="21">
        <f t="shared" si="4"/>
        <v>9.8360000000000014E-5</v>
      </c>
    </row>
    <row r="270" spans="1:24" x14ac:dyDescent="0.25">
      <c r="A270" s="33" t="s">
        <v>498</v>
      </c>
      <c r="B270" s="11" t="s">
        <v>137</v>
      </c>
      <c r="C270" s="11" t="s">
        <v>750</v>
      </c>
      <c r="D270" s="12" t="s">
        <v>751</v>
      </c>
      <c r="E270" s="13">
        <v>768</v>
      </c>
      <c r="F270" s="13">
        <v>678</v>
      </c>
      <c r="G270" s="13">
        <v>-90</v>
      </c>
      <c r="H270" s="79">
        <v>-0.117188</v>
      </c>
      <c r="I270" s="15">
        <v>39570</v>
      </c>
      <c r="J270" s="15">
        <v>55710</v>
      </c>
      <c r="K270" s="15">
        <v>48020</v>
      </c>
      <c r="L270" s="15">
        <v>70060</v>
      </c>
      <c r="M270" s="13">
        <v>45</v>
      </c>
      <c r="N270" s="13">
        <v>41</v>
      </c>
      <c r="O270" s="13">
        <v>-9</v>
      </c>
      <c r="P270" s="13">
        <v>77</v>
      </c>
      <c r="Q270" s="11" t="s">
        <v>308</v>
      </c>
      <c r="R270" s="11" t="s">
        <v>310</v>
      </c>
      <c r="S270" s="11" t="s">
        <v>310</v>
      </c>
      <c r="T270" s="77">
        <v>4</v>
      </c>
      <c r="U270" s="77">
        <v>6</v>
      </c>
      <c r="V270" s="77">
        <v>5</v>
      </c>
      <c r="W270" s="11" t="s">
        <v>258</v>
      </c>
      <c r="X270" s="21">
        <f t="shared" si="4"/>
        <v>-1.1718799999999999E-3</v>
      </c>
    </row>
    <row r="271" spans="1:24" x14ac:dyDescent="0.25">
      <c r="A271" s="33" t="s">
        <v>185</v>
      </c>
      <c r="B271" s="11" t="s">
        <v>96</v>
      </c>
      <c r="C271" s="11" t="s">
        <v>752</v>
      </c>
      <c r="D271" s="12" t="s">
        <v>753</v>
      </c>
      <c r="E271" s="13">
        <v>5043</v>
      </c>
      <c r="F271" s="13">
        <v>5093</v>
      </c>
      <c r="G271" s="13">
        <v>50</v>
      </c>
      <c r="H271" s="79">
        <v>9.9150000000000002E-3</v>
      </c>
      <c r="I271" s="15">
        <v>29070</v>
      </c>
      <c r="J271" s="15">
        <v>40790</v>
      </c>
      <c r="K271" s="15">
        <v>37190</v>
      </c>
      <c r="L271" s="15">
        <v>47130</v>
      </c>
      <c r="M271" s="13">
        <v>316</v>
      </c>
      <c r="N271" s="13">
        <v>288</v>
      </c>
      <c r="O271" s="13">
        <v>5</v>
      </c>
      <c r="P271" s="13">
        <v>609</v>
      </c>
      <c r="Q271" s="11" t="s">
        <v>335</v>
      </c>
      <c r="R271" s="11" t="s">
        <v>313</v>
      </c>
      <c r="S271" s="11" t="s">
        <v>310</v>
      </c>
      <c r="T271" s="77">
        <v>4</v>
      </c>
      <c r="U271" s="77">
        <v>4</v>
      </c>
      <c r="V271" s="77">
        <v>5</v>
      </c>
      <c r="W271" s="11" t="s">
        <v>258</v>
      </c>
      <c r="X271" s="21">
        <f t="shared" si="4"/>
        <v>9.9149999999999998E-5</v>
      </c>
    </row>
    <row r="272" spans="1:24" x14ac:dyDescent="0.25">
      <c r="A272" s="33" t="s">
        <v>60</v>
      </c>
      <c r="B272" s="11" t="s">
        <v>137</v>
      </c>
      <c r="C272" s="11" t="s">
        <v>161</v>
      </c>
      <c r="D272" s="12" t="s">
        <v>162</v>
      </c>
      <c r="E272" s="13">
        <v>10573</v>
      </c>
      <c r="F272" s="13">
        <v>11210</v>
      </c>
      <c r="G272" s="13">
        <v>637</v>
      </c>
      <c r="H272" s="79">
        <v>6.0247999999999996E-2</v>
      </c>
      <c r="I272" s="15">
        <v>29820</v>
      </c>
      <c r="J272" s="15">
        <v>39260</v>
      </c>
      <c r="K272" s="15">
        <v>34280</v>
      </c>
      <c r="L272" s="15">
        <v>38990</v>
      </c>
      <c r="M272" s="13">
        <v>680</v>
      </c>
      <c r="N272" s="13">
        <v>618</v>
      </c>
      <c r="O272" s="13">
        <v>64</v>
      </c>
      <c r="P272" s="13">
        <v>1362</v>
      </c>
      <c r="Q272" s="11" t="s">
        <v>308</v>
      </c>
      <c r="R272" s="11" t="s">
        <v>310</v>
      </c>
      <c r="S272" s="11" t="s">
        <v>310</v>
      </c>
      <c r="T272" s="77">
        <v>4</v>
      </c>
      <c r="U272" s="77">
        <v>6</v>
      </c>
      <c r="V272" s="77">
        <v>5</v>
      </c>
      <c r="W272" s="11" t="s">
        <v>258</v>
      </c>
      <c r="X272" s="21">
        <f t="shared" si="4"/>
        <v>6.0247999999999996E-4</v>
      </c>
    </row>
    <row r="273" spans="1:24" x14ac:dyDescent="0.25">
      <c r="A273" s="33" t="s">
        <v>185</v>
      </c>
      <c r="B273" s="11" t="s">
        <v>96</v>
      </c>
      <c r="C273" s="11" t="s">
        <v>754</v>
      </c>
      <c r="D273" s="12" t="s">
        <v>755</v>
      </c>
      <c r="E273" s="13">
        <v>2405</v>
      </c>
      <c r="F273" s="13">
        <v>2472</v>
      </c>
      <c r="G273" s="13">
        <v>67</v>
      </c>
      <c r="H273" s="79">
        <v>2.7858999999999998E-2</v>
      </c>
      <c r="I273" s="15">
        <v>24960</v>
      </c>
      <c r="J273" s="15">
        <v>42030</v>
      </c>
      <c r="K273" s="15">
        <v>35120</v>
      </c>
      <c r="L273" s="15">
        <v>45800</v>
      </c>
      <c r="M273" s="13">
        <v>221</v>
      </c>
      <c r="N273" s="13">
        <v>190</v>
      </c>
      <c r="O273" s="13">
        <v>7</v>
      </c>
      <c r="P273" s="13">
        <v>418</v>
      </c>
      <c r="Q273" s="11" t="s">
        <v>430</v>
      </c>
      <c r="R273" s="11" t="s">
        <v>310</v>
      </c>
      <c r="S273" s="11" t="s">
        <v>310</v>
      </c>
      <c r="T273" s="77">
        <v>4</v>
      </c>
      <c r="U273" s="77">
        <v>6</v>
      </c>
      <c r="V273" s="77">
        <v>5</v>
      </c>
      <c r="W273" s="11" t="s">
        <v>258</v>
      </c>
      <c r="X273" s="21">
        <f t="shared" si="4"/>
        <v>2.7859E-4</v>
      </c>
    </row>
    <row r="274" spans="1:24" x14ac:dyDescent="0.25">
      <c r="A274" s="33" t="s">
        <v>180</v>
      </c>
      <c r="B274" s="11" t="s">
        <v>137</v>
      </c>
      <c r="C274" s="11" t="s">
        <v>756</v>
      </c>
      <c r="D274" s="12" t="s">
        <v>757</v>
      </c>
      <c r="E274" s="13">
        <v>1539</v>
      </c>
      <c r="F274" s="13">
        <v>1609</v>
      </c>
      <c r="G274" s="13">
        <v>70</v>
      </c>
      <c r="H274" s="79">
        <v>4.5483999999999997E-2</v>
      </c>
      <c r="I274" s="15">
        <v>43490</v>
      </c>
      <c r="J274" s="15">
        <v>58050</v>
      </c>
      <c r="K274" s="15">
        <v>54870</v>
      </c>
      <c r="L274" s="15">
        <v>72340</v>
      </c>
      <c r="M274" s="13">
        <v>98</v>
      </c>
      <c r="N274" s="13">
        <v>89</v>
      </c>
      <c r="O274" s="13">
        <v>7</v>
      </c>
      <c r="P274" s="13">
        <v>194</v>
      </c>
      <c r="Q274" s="11" t="s">
        <v>308</v>
      </c>
      <c r="R274" s="11" t="s">
        <v>310</v>
      </c>
      <c r="S274" s="11" t="s">
        <v>310</v>
      </c>
      <c r="T274" s="77">
        <v>4</v>
      </c>
      <c r="U274" s="77">
        <v>6</v>
      </c>
      <c r="V274" s="77">
        <v>5</v>
      </c>
      <c r="W274" s="11" t="s">
        <v>258</v>
      </c>
      <c r="X274" s="21">
        <f t="shared" si="4"/>
        <v>4.5483999999999998E-4</v>
      </c>
    </row>
    <row r="275" spans="1:24" x14ac:dyDescent="0.25">
      <c r="A275" s="33" t="s">
        <v>60</v>
      </c>
      <c r="B275" s="11" t="s">
        <v>137</v>
      </c>
      <c r="C275" s="11" t="s">
        <v>758</v>
      </c>
      <c r="D275" s="12" t="s">
        <v>759</v>
      </c>
      <c r="E275" s="13">
        <v>118</v>
      </c>
      <c r="F275" s="13">
        <v>128</v>
      </c>
      <c r="G275" s="13">
        <v>10</v>
      </c>
      <c r="H275" s="79">
        <v>8.4746000000000002E-2</v>
      </c>
      <c r="I275" s="15">
        <v>41010</v>
      </c>
      <c r="J275" s="15">
        <v>60770</v>
      </c>
      <c r="K275" s="15">
        <v>49900</v>
      </c>
      <c r="L275" s="15">
        <v>84730</v>
      </c>
      <c r="M275" s="13">
        <v>8</v>
      </c>
      <c r="N275" s="13">
        <v>7</v>
      </c>
      <c r="O275" s="13">
        <v>1</v>
      </c>
      <c r="P275" s="13">
        <v>16</v>
      </c>
      <c r="Q275" s="11" t="s">
        <v>349</v>
      </c>
      <c r="R275" s="11" t="s">
        <v>310</v>
      </c>
      <c r="S275" s="11" t="s">
        <v>310</v>
      </c>
      <c r="T275" s="77">
        <v>4</v>
      </c>
      <c r="U275" s="77">
        <v>5</v>
      </c>
      <c r="V275" s="77">
        <v>5</v>
      </c>
      <c r="W275" s="11" t="s">
        <v>258</v>
      </c>
      <c r="X275" s="21">
        <f t="shared" si="4"/>
        <v>8.4745999999999997E-4</v>
      </c>
    </row>
    <row r="276" spans="1:24" x14ac:dyDescent="0.25">
      <c r="A276" s="33" t="s">
        <v>180</v>
      </c>
      <c r="B276" s="11" t="s">
        <v>137</v>
      </c>
      <c r="C276" s="11" t="s">
        <v>760</v>
      </c>
      <c r="D276" s="12" t="s">
        <v>761</v>
      </c>
      <c r="E276" s="13">
        <v>142</v>
      </c>
      <c r="F276" s="13">
        <v>148</v>
      </c>
      <c r="G276" s="13">
        <v>6</v>
      </c>
      <c r="H276" s="79">
        <v>4.2253999999999993E-2</v>
      </c>
      <c r="I276" s="15">
        <v>48390</v>
      </c>
      <c r="J276" s="15">
        <v>62600</v>
      </c>
      <c r="K276" s="15">
        <v>59130</v>
      </c>
      <c r="L276" s="15">
        <v>76720</v>
      </c>
      <c r="M276" s="13">
        <v>9</v>
      </c>
      <c r="N276" s="13">
        <v>8</v>
      </c>
      <c r="O276" s="13">
        <v>1</v>
      </c>
      <c r="P276" s="13">
        <v>18</v>
      </c>
      <c r="Q276" s="11" t="s">
        <v>349</v>
      </c>
      <c r="R276" s="11" t="s">
        <v>310</v>
      </c>
      <c r="S276" s="11" t="s">
        <v>310</v>
      </c>
      <c r="T276" s="77">
        <v>4</v>
      </c>
      <c r="U276" s="77">
        <v>5</v>
      </c>
      <c r="V276" s="77">
        <v>5</v>
      </c>
      <c r="W276" s="11" t="s">
        <v>258</v>
      </c>
      <c r="X276" s="21">
        <f t="shared" si="4"/>
        <v>4.2253999999999995E-4</v>
      </c>
    </row>
    <row r="277" spans="1:24" x14ac:dyDescent="0.25">
      <c r="A277" s="33" t="s">
        <v>60</v>
      </c>
      <c r="B277" s="11" t="s">
        <v>137</v>
      </c>
      <c r="C277" s="11" t="s">
        <v>762</v>
      </c>
      <c r="D277" s="12" t="s">
        <v>763</v>
      </c>
      <c r="E277" s="13">
        <v>903</v>
      </c>
      <c r="F277" s="13">
        <v>1005</v>
      </c>
      <c r="G277" s="13">
        <v>102</v>
      </c>
      <c r="H277" s="79">
        <v>0.112957</v>
      </c>
      <c r="I277" s="15">
        <v>38520</v>
      </c>
      <c r="J277" s="15">
        <v>48430</v>
      </c>
      <c r="K277" s="15">
        <v>45820</v>
      </c>
      <c r="L277" s="15">
        <v>54100</v>
      </c>
      <c r="M277" s="13">
        <v>59</v>
      </c>
      <c r="N277" s="13">
        <v>54</v>
      </c>
      <c r="O277" s="13">
        <v>10</v>
      </c>
      <c r="P277" s="13">
        <v>123</v>
      </c>
      <c r="Q277" s="11" t="s">
        <v>308</v>
      </c>
      <c r="R277" s="11" t="s">
        <v>310</v>
      </c>
      <c r="S277" s="11" t="s">
        <v>310</v>
      </c>
      <c r="T277" s="77">
        <v>4</v>
      </c>
      <c r="U277" s="77">
        <v>5</v>
      </c>
      <c r="V277" s="77">
        <v>5</v>
      </c>
      <c r="W277" s="11" t="s">
        <v>258</v>
      </c>
      <c r="X277" s="21">
        <f t="shared" si="4"/>
        <v>1.1295700000000001E-3</v>
      </c>
    </row>
    <row r="278" spans="1:24" x14ac:dyDescent="0.25">
      <c r="A278" s="33" t="s">
        <v>185</v>
      </c>
      <c r="B278" s="11" t="s">
        <v>137</v>
      </c>
      <c r="C278" s="11" t="s">
        <v>764</v>
      </c>
      <c r="D278" s="12" t="s">
        <v>765</v>
      </c>
      <c r="E278" s="13">
        <v>2833</v>
      </c>
      <c r="F278" s="13">
        <v>2926</v>
      </c>
      <c r="G278" s="13">
        <v>93</v>
      </c>
      <c r="H278" s="79">
        <v>3.2827000000000002E-2</v>
      </c>
      <c r="I278" s="15">
        <v>42360</v>
      </c>
      <c r="J278" s="15">
        <v>55400</v>
      </c>
      <c r="K278" s="15">
        <v>54200</v>
      </c>
      <c r="L278" s="15">
        <v>64160</v>
      </c>
      <c r="M278" s="13">
        <v>158</v>
      </c>
      <c r="N278" s="13">
        <v>109</v>
      </c>
      <c r="O278" s="13">
        <v>9</v>
      </c>
      <c r="P278" s="13">
        <v>276</v>
      </c>
      <c r="Q278" s="11" t="s">
        <v>349</v>
      </c>
      <c r="R278" s="11" t="s">
        <v>310</v>
      </c>
      <c r="S278" s="11" t="s">
        <v>310</v>
      </c>
      <c r="T278" s="77">
        <v>4</v>
      </c>
      <c r="U278" s="77">
        <v>5</v>
      </c>
      <c r="V278" s="77">
        <v>4</v>
      </c>
      <c r="W278" s="11" t="s">
        <v>258</v>
      </c>
      <c r="X278" s="21">
        <f t="shared" si="4"/>
        <v>3.2827000000000003E-4</v>
      </c>
    </row>
    <row r="279" spans="1:24" x14ac:dyDescent="0.25">
      <c r="A279" s="33" t="s">
        <v>498</v>
      </c>
      <c r="B279" s="11" t="s">
        <v>96</v>
      </c>
      <c r="C279" s="11" t="s">
        <v>766</v>
      </c>
      <c r="D279" s="12" t="s">
        <v>767</v>
      </c>
      <c r="E279" s="13">
        <v>1461</v>
      </c>
      <c r="F279" s="13">
        <v>1375</v>
      </c>
      <c r="G279" s="13">
        <v>-86</v>
      </c>
      <c r="H279" s="79">
        <v>-5.8864E-2</v>
      </c>
      <c r="I279" s="15">
        <v>33430</v>
      </c>
      <c r="J279" s="15">
        <v>38160</v>
      </c>
      <c r="K279" s="15">
        <v>37550</v>
      </c>
      <c r="L279" s="15">
        <v>40420</v>
      </c>
      <c r="M279" s="13">
        <v>142</v>
      </c>
      <c r="N279" s="13">
        <v>93</v>
      </c>
      <c r="O279" s="13">
        <v>-9</v>
      </c>
      <c r="P279" s="13">
        <v>226</v>
      </c>
      <c r="Q279" s="11" t="s">
        <v>388</v>
      </c>
      <c r="R279" s="11" t="s">
        <v>310</v>
      </c>
      <c r="S279" s="11" t="s">
        <v>310</v>
      </c>
      <c r="T279" s="77">
        <v>4</v>
      </c>
      <c r="U279" s="77">
        <v>4</v>
      </c>
      <c r="V279" s="77">
        <v>4</v>
      </c>
      <c r="W279" s="11" t="s">
        <v>258</v>
      </c>
      <c r="X279" s="21">
        <f t="shared" si="4"/>
        <v>-5.8863999999999997E-4</v>
      </c>
    </row>
    <row r="280" spans="1:24" x14ac:dyDescent="0.25">
      <c r="A280" s="33" t="s">
        <v>60</v>
      </c>
      <c r="B280" s="11" t="s">
        <v>137</v>
      </c>
      <c r="C280" s="11" t="s">
        <v>768</v>
      </c>
      <c r="D280" s="12" t="s">
        <v>769</v>
      </c>
      <c r="E280" s="13">
        <v>3537</v>
      </c>
      <c r="F280" s="13">
        <v>3669</v>
      </c>
      <c r="G280" s="13">
        <v>132</v>
      </c>
      <c r="H280" s="79">
        <v>3.7319999999999999E-2</v>
      </c>
      <c r="I280" s="15">
        <v>54920</v>
      </c>
      <c r="J280" s="15">
        <v>73870</v>
      </c>
      <c r="K280" s="15">
        <v>71330</v>
      </c>
      <c r="L280" s="15">
        <v>93030</v>
      </c>
      <c r="M280" s="13">
        <v>166</v>
      </c>
      <c r="N280" s="13">
        <v>141</v>
      </c>
      <c r="O280" s="13">
        <v>13</v>
      </c>
      <c r="P280" s="13">
        <v>320</v>
      </c>
      <c r="Q280" s="11" t="s">
        <v>349</v>
      </c>
      <c r="R280" s="11" t="s">
        <v>309</v>
      </c>
      <c r="S280" s="11" t="s">
        <v>310</v>
      </c>
      <c r="T280" s="77">
        <v>3</v>
      </c>
      <c r="U280" s="77">
        <v>6</v>
      </c>
      <c r="V280" s="77">
        <v>4</v>
      </c>
      <c r="W280" s="11" t="s">
        <v>258</v>
      </c>
      <c r="X280" s="21">
        <f t="shared" si="4"/>
        <v>3.7319999999999996E-4</v>
      </c>
    </row>
    <row r="281" spans="1:24" x14ac:dyDescent="0.25">
      <c r="A281" s="33" t="s">
        <v>180</v>
      </c>
      <c r="B281" s="11" t="s">
        <v>137</v>
      </c>
      <c r="C281" s="11" t="s">
        <v>770</v>
      </c>
      <c r="D281" s="12" t="s">
        <v>771</v>
      </c>
      <c r="E281" s="13">
        <v>5384</v>
      </c>
      <c r="F281" s="13">
        <v>5631</v>
      </c>
      <c r="G281" s="13">
        <v>247</v>
      </c>
      <c r="H281" s="79">
        <v>4.5877000000000001E-2</v>
      </c>
      <c r="I281" s="15">
        <v>31320</v>
      </c>
      <c r="J281" s="15">
        <v>42820</v>
      </c>
      <c r="K281" s="15">
        <v>38310</v>
      </c>
      <c r="L281" s="15">
        <v>49490</v>
      </c>
      <c r="M281" s="13">
        <v>314</v>
      </c>
      <c r="N281" s="13">
        <v>326</v>
      </c>
      <c r="O281" s="13">
        <v>25</v>
      </c>
      <c r="P281" s="13">
        <v>665</v>
      </c>
      <c r="Q281" s="11" t="s">
        <v>308</v>
      </c>
      <c r="R281" s="11" t="s">
        <v>310</v>
      </c>
      <c r="S281" s="11" t="s">
        <v>310</v>
      </c>
      <c r="T281" s="77">
        <v>5</v>
      </c>
      <c r="U281" s="77">
        <v>7</v>
      </c>
      <c r="V281" s="77">
        <v>6</v>
      </c>
      <c r="W281" s="11" t="s">
        <v>258</v>
      </c>
      <c r="X281" s="21">
        <f t="shared" si="4"/>
        <v>4.5877E-4</v>
      </c>
    </row>
    <row r="282" spans="1:24" x14ac:dyDescent="0.25">
      <c r="A282" s="33" t="s">
        <v>60</v>
      </c>
      <c r="B282" s="11" t="s">
        <v>96</v>
      </c>
      <c r="C282" s="11" t="s">
        <v>109</v>
      </c>
      <c r="D282" s="12" t="s">
        <v>110</v>
      </c>
      <c r="E282" s="13">
        <v>19295</v>
      </c>
      <c r="F282" s="13">
        <v>19674</v>
      </c>
      <c r="G282" s="13">
        <v>379</v>
      </c>
      <c r="H282" s="79">
        <v>1.9642E-2</v>
      </c>
      <c r="I282" s="15">
        <v>25960</v>
      </c>
      <c r="J282" s="15">
        <v>34550</v>
      </c>
      <c r="K282" s="15">
        <v>30120</v>
      </c>
      <c r="L282" s="15">
        <v>38310</v>
      </c>
      <c r="M282" s="13">
        <v>1111</v>
      </c>
      <c r="N282" s="13">
        <v>1152</v>
      </c>
      <c r="O282" s="13">
        <v>38</v>
      </c>
      <c r="P282" s="13">
        <v>2301</v>
      </c>
      <c r="Q282" s="11" t="s">
        <v>430</v>
      </c>
      <c r="R282" s="11" t="s">
        <v>310</v>
      </c>
      <c r="S282" s="11" t="s">
        <v>310</v>
      </c>
      <c r="T282" s="11">
        <v>4</v>
      </c>
      <c r="U282" s="11">
        <v>4</v>
      </c>
      <c r="V282" s="11">
        <v>3</v>
      </c>
      <c r="W282" s="11" t="s">
        <v>258</v>
      </c>
      <c r="X282" s="21">
        <f t="shared" si="4"/>
        <v>1.9641999999999999E-4</v>
      </c>
    </row>
    <row r="283" spans="1:24" x14ac:dyDescent="0.25">
      <c r="A283" s="33" t="s">
        <v>185</v>
      </c>
      <c r="B283" s="11" t="s">
        <v>137</v>
      </c>
      <c r="C283" s="11" t="s">
        <v>772</v>
      </c>
      <c r="D283" s="12" t="s">
        <v>773</v>
      </c>
      <c r="E283" s="13">
        <v>610</v>
      </c>
      <c r="F283" s="13">
        <v>627</v>
      </c>
      <c r="G283" s="13">
        <v>17</v>
      </c>
      <c r="H283" s="79">
        <v>2.7869000000000001E-2</v>
      </c>
      <c r="I283" s="15">
        <v>29780</v>
      </c>
      <c r="J283" s="15">
        <v>43570</v>
      </c>
      <c r="K283" s="15">
        <v>42700</v>
      </c>
      <c r="L283" s="15">
        <v>49800</v>
      </c>
      <c r="M283" s="13">
        <v>28</v>
      </c>
      <c r="N283" s="13">
        <v>24</v>
      </c>
      <c r="O283" s="13">
        <v>2</v>
      </c>
      <c r="P283" s="13">
        <v>54</v>
      </c>
      <c r="Q283" s="11" t="s">
        <v>308</v>
      </c>
      <c r="R283" s="11" t="s">
        <v>310</v>
      </c>
      <c r="S283" s="11" t="s">
        <v>310</v>
      </c>
      <c r="T283" s="77">
        <v>4</v>
      </c>
      <c r="U283" s="77">
        <v>4</v>
      </c>
      <c r="V283" s="77">
        <v>4</v>
      </c>
      <c r="W283" s="11" t="s">
        <v>258</v>
      </c>
      <c r="X283" s="21">
        <f t="shared" si="4"/>
        <v>2.7869E-4</v>
      </c>
    </row>
    <row r="284" spans="1:24" x14ac:dyDescent="0.25">
      <c r="H284" s="79" t="s">
        <v>1816</v>
      </c>
      <c r="X284" s="21" t="e">
        <f t="shared" si="4"/>
        <v>#VALUE!</v>
      </c>
    </row>
    <row r="285" spans="1:24" s="21" customFormat="1" x14ac:dyDescent="0.25">
      <c r="A285" s="44" t="s">
        <v>258</v>
      </c>
      <c r="B285" s="16" t="s">
        <v>258</v>
      </c>
      <c r="C285" s="16" t="s">
        <v>22</v>
      </c>
      <c r="D285" s="17" t="s">
        <v>23</v>
      </c>
      <c r="E285" s="18">
        <v>52924</v>
      </c>
      <c r="F285" s="18">
        <v>55604</v>
      </c>
      <c r="G285" s="18">
        <v>2680</v>
      </c>
      <c r="H285" s="78">
        <v>5.0639000000000003E-2</v>
      </c>
      <c r="I285" s="20">
        <v>36230</v>
      </c>
      <c r="J285" s="20">
        <v>66070</v>
      </c>
      <c r="K285" s="20">
        <v>49930</v>
      </c>
      <c r="L285" s="20">
        <v>72640</v>
      </c>
      <c r="M285" s="18">
        <v>2255</v>
      </c>
      <c r="N285" s="18">
        <v>3074</v>
      </c>
      <c r="O285" s="18">
        <v>268</v>
      </c>
      <c r="P285" s="18">
        <v>5597</v>
      </c>
      <c r="Q285" s="16" t="s">
        <v>258</v>
      </c>
      <c r="R285" s="16" t="s">
        <v>258</v>
      </c>
      <c r="S285" s="16" t="s">
        <v>258</v>
      </c>
      <c r="T285" s="16" t="s">
        <v>258</v>
      </c>
      <c r="U285" s="16" t="s">
        <v>258</v>
      </c>
      <c r="V285" s="16" t="s">
        <v>258</v>
      </c>
      <c r="W285" s="16" t="s">
        <v>258</v>
      </c>
      <c r="X285" s="21">
        <f t="shared" si="4"/>
        <v>5.0639000000000001E-4</v>
      </c>
    </row>
    <row r="286" spans="1:24" x14ac:dyDescent="0.25">
      <c r="A286" s="33" t="s">
        <v>60</v>
      </c>
      <c r="B286" s="11" t="s">
        <v>137</v>
      </c>
      <c r="C286" s="11" t="s">
        <v>774</v>
      </c>
      <c r="D286" s="12" t="s">
        <v>775</v>
      </c>
      <c r="E286" s="13">
        <v>2587</v>
      </c>
      <c r="F286" s="13">
        <v>2777</v>
      </c>
      <c r="G286" s="13">
        <v>190</v>
      </c>
      <c r="H286" s="79">
        <v>7.3444000000000009E-2</v>
      </c>
      <c r="I286" s="15">
        <v>67350</v>
      </c>
      <c r="J286" s="15">
        <v>95320</v>
      </c>
      <c r="K286" s="15">
        <v>84800</v>
      </c>
      <c r="L286" s="15">
        <v>105540</v>
      </c>
      <c r="M286" s="13">
        <v>123</v>
      </c>
      <c r="N286" s="13">
        <v>128</v>
      </c>
      <c r="O286" s="13">
        <v>19</v>
      </c>
      <c r="P286" s="13">
        <v>270</v>
      </c>
      <c r="Q286" s="11" t="s">
        <v>308</v>
      </c>
      <c r="R286" s="11" t="s">
        <v>309</v>
      </c>
      <c r="S286" s="11" t="s">
        <v>310</v>
      </c>
      <c r="T286" s="77">
        <v>4</v>
      </c>
      <c r="U286" s="77">
        <v>5</v>
      </c>
      <c r="V286" s="77">
        <v>5</v>
      </c>
      <c r="W286" s="11" t="s">
        <v>258</v>
      </c>
      <c r="X286" s="21">
        <f t="shared" si="4"/>
        <v>7.3444000000000005E-4</v>
      </c>
    </row>
    <row r="287" spans="1:24" x14ac:dyDescent="0.25">
      <c r="A287" s="33" t="s">
        <v>180</v>
      </c>
      <c r="B287" s="11" t="s">
        <v>96</v>
      </c>
      <c r="C287" s="11" t="s">
        <v>776</v>
      </c>
      <c r="D287" s="12" t="s">
        <v>777</v>
      </c>
      <c r="E287" s="13">
        <v>483</v>
      </c>
      <c r="F287" s="13">
        <v>505</v>
      </c>
      <c r="G287" s="13">
        <v>22</v>
      </c>
      <c r="H287" s="79">
        <v>4.5548999999999999E-2</v>
      </c>
      <c r="I287" s="15">
        <v>52000</v>
      </c>
      <c r="J287" s="15">
        <v>61740</v>
      </c>
      <c r="K287" s="15">
        <v>65500</v>
      </c>
      <c r="L287" s="15">
        <v>67980</v>
      </c>
      <c r="M287" s="13">
        <v>23</v>
      </c>
      <c r="N287" s="13">
        <v>24</v>
      </c>
      <c r="O287" s="13">
        <v>2</v>
      </c>
      <c r="P287" s="13">
        <v>49</v>
      </c>
      <c r="Q287" s="11" t="s">
        <v>393</v>
      </c>
      <c r="R287" s="11" t="s">
        <v>310</v>
      </c>
      <c r="S287" s="11" t="s">
        <v>385</v>
      </c>
      <c r="T287" s="77">
        <v>4</v>
      </c>
      <c r="U287" s="77">
        <v>3</v>
      </c>
      <c r="V287" s="77">
        <v>5</v>
      </c>
      <c r="W287" s="11" t="s">
        <v>258</v>
      </c>
      <c r="X287" s="21">
        <f t="shared" si="4"/>
        <v>4.5549000000000002E-4</v>
      </c>
    </row>
    <row r="288" spans="1:24" x14ac:dyDescent="0.25">
      <c r="A288" s="33" t="s">
        <v>185</v>
      </c>
      <c r="B288" s="11" t="s">
        <v>137</v>
      </c>
      <c r="C288" s="11" t="s">
        <v>778</v>
      </c>
      <c r="D288" s="12" t="s">
        <v>779</v>
      </c>
      <c r="E288" s="13">
        <v>496</v>
      </c>
      <c r="F288" s="13">
        <v>525</v>
      </c>
      <c r="G288" s="13">
        <v>29</v>
      </c>
      <c r="H288" s="79">
        <v>5.8467999999999999E-2</v>
      </c>
      <c r="I288" s="15">
        <v>24960</v>
      </c>
      <c r="J288" s="15">
        <v>37670</v>
      </c>
      <c r="K288" s="15">
        <v>24960</v>
      </c>
      <c r="L288" s="15">
        <v>49330</v>
      </c>
      <c r="M288" s="13">
        <v>23</v>
      </c>
      <c r="N288" s="13">
        <v>24</v>
      </c>
      <c r="O288" s="13">
        <v>3</v>
      </c>
      <c r="P288" s="13">
        <v>50</v>
      </c>
      <c r="Q288" s="11" t="s">
        <v>308</v>
      </c>
      <c r="R288" s="11" t="s">
        <v>310</v>
      </c>
      <c r="S288" s="11" t="s">
        <v>385</v>
      </c>
      <c r="T288" s="77">
        <v>4</v>
      </c>
      <c r="U288" s="77">
        <v>5</v>
      </c>
      <c r="V288" s="77">
        <v>5</v>
      </c>
      <c r="W288" s="11" t="s">
        <v>258</v>
      </c>
      <c r="X288" s="21">
        <f t="shared" si="4"/>
        <v>5.8467999999999997E-4</v>
      </c>
    </row>
    <row r="289" spans="1:24" x14ac:dyDescent="0.25">
      <c r="A289" s="33" t="s">
        <v>60</v>
      </c>
      <c r="B289" s="11" t="s">
        <v>137</v>
      </c>
      <c r="C289" s="11" t="s">
        <v>780</v>
      </c>
      <c r="D289" s="12" t="s">
        <v>781</v>
      </c>
      <c r="E289" s="13">
        <v>197</v>
      </c>
      <c r="F289" s="13">
        <v>212</v>
      </c>
      <c r="G289" s="13">
        <v>15</v>
      </c>
      <c r="H289" s="79">
        <v>7.6142000000000001E-2</v>
      </c>
      <c r="I289" s="15">
        <v>71030</v>
      </c>
      <c r="J289" s="15">
        <v>79740</v>
      </c>
      <c r="K289" s="15">
        <v>78090</v>
      </c>
      <c r="L289" s="15">
        <v>81680</v>
      </c>
      <c r="M289" s="13">
        <v>9</v>
      </c>
      <c r="N289" s="13">
        <v>10</v>
      </c>
      <c r="O289" s="13">
        <v>2</v>
      </c>
      <c r="P289" s="13">
        <v>21</v>
      </c>
      <c r="Q289" s="11" t="s">
        <v>308</v>
      </c>
      <c r="R289" s="11" t="s">
        <v>310</v>
      </c>
      <c r="S289" s="11" t="s">
        <v>310</v>
      </c>
      <c r="T289" s="77">
        <v>4</v>
      </c>
      <c r="U289" s="77">
        <v>4</v>
      </c>
      <c r="V289" s="77">
        <v>4</v>
      </c>
      <c r="W289" s="11" t="s">
        <v>258</v>
      </c>
      <c r="X289" s="21">
        <f t="shared" si="4"/>
        <v>7.6142000000000007E-4</v>
      </c>
    </row>
    <row r="290" spans="1:24" x14ac:dyDescent="0.25">
      <c r="A290" s="33" t="s">
        <v>180</v>
      </c>
      <c r="B290" s="11" t="s">
        <v>96</v>
      </c>
      <c r="C290" s="11" t="s">
        <v>782</v>
      </c>
      <c r="D290" s="12" t="s">
        <v>783</v>
      </c>
      <c r="E290" s="13">
        <v>130</v>
      </c>
      <c r="F290" s="13">
        <v>141</v>
      </c>
      <c r="G290" s="13">
        <v>11</v>
      </c>
      <c r="H290" s="79">
        <v>8.4614999999999996E-2</v>
      </c>
      <c r="I290" s="15">
        <v>30920</v>
      </c>
      <c r="J290" s="15">
        <v>53000</v>
      </c>
      <c r="K290" s="15">
        <v>38520</v>
      </c>
      <c r="L290" s="15">
        <v>68120</v>
      </c>
      <c r="M290" s="13">
        <v>6</v>
      </c>
      <c r="N290" s="13">
        <v>6</v>
      </c>
      <c r="O290" s="13">
        <v>1</v>
      </c>
      <c r="P290" s="13">
        <v>13</v>
      </c>
      <c r="Q290" s="11" t="s">
        <v>393</v>
      </c>
      <c r="R290" s="11" t="s">
        <v>310</v>
      </c>
      <c r="S290" s="11" t="s">
        <v>385</v>
      </c>
      <c r="T290" s="77">
        <v>4</v>
      </c>
      <c r="U290" s="77">
        <v>4</v>
      </c>
      <c r="V290" s="77">
        <v>4</v>
      </c>
      <c r="W290" s="11" t="s">
        <v>258</v>
      </c>
      <c r="X290" s="21">
        <f t="shared" si="4"/>
        <v>8.4614999999999994E-4</v>
      </c>
    </row>
    <row r="291" spans="1:24" x14ac:dyDescent="0.25">
      <c r="A291" s="33" t="s">
        <v>60</v>
      </c>
      <c r="B291" s="11" t="s">
        <v>137</v>
      </c>
      <c r="C291" s="11" t="s">
        <v>784</v>
      </c>
      <c r="D291" s="12" t="s">
        <v>785</v>
      </c>
      <c r="E291" s="13">
        <v>955</v>
      </c>
      <c r="F291" s="13">
        <v>1022</v>
      </c>
      <c r="G291" s="13">
        <v>67</v>
      </c>
      <c r="H291" s="79">
        <v>7.0156999999999997E-2</v>
      </c>
      <c r="I291" s="15">
        <v>56240</v>
      </c>
      <c r="J291" s="15">
        <v>77100</v>
      </c>
      <c r="K291" s="15">
        <v>70080</v>
      </c>
      <c r="L291" s="15">
        <v>93130</v>
      </c>
      <c r="M291" s="13">
        <v>22</v>
      </c>
      <c r="N291" s="13">
        <v>44</v>
      </c>
      <c r="O291" s="13">
        <v>7</v>
      </c>
      <c r="P291" s="13">
        <v>73</v>
      </c>
      <c r="Q291" s="11" t="s">
        <v>308</v>
      </c>
      <c r="R291" s="11" t="s">
        <v>310</v>
      </c>
      <c r="S291" s="11" t="s">
        <v>310</v>
      </c>
      <c r="T291" s="77">
        <v>5</v>
      </c>
      <c r="U291" s="77">
        <v>5</v>
      </c>
      <c r="V291" s="77">
        <v>5</v>
      </c>
      <c r="W291" s="11" t="s">
        <v>258</v>
      </c>
      <c r="X291" s="21">
        <f t="shared" si="4"/>
        <v>7.0156999999999999E-4</v>
      </c>
    </row>
    <row r="292" spans="1:24" x14ac:dyDescent="0.25">
      <c r="A292" s="33" t="s">
        <v>185</v>
      </c>
      <c r="B292" s="11" t="s">
        <v>137</v>
      </c>
      <c r="C292" s="11" t="s">
        <v>786</v>
      </c>
      <c r="D292" s="12" t="s">
        <v>787</v>
      </c>
      <c r="E292" s="13">
        <v>152</v>
      </c>
      <c r="F292" s="13">
        <v>148</v>
      </c>
      <c r="G292" s="13">
        <v>-4</v>
      </c>
      <c r="H292" s="79">
        <v>-2.6316000000000003E-2</v>
      </c>
      <c r="I292" s="15">
        <v>40940</v>
      </c>
      <c r="J292" s="15">
        <v>84420</v>
      </c>
      <c r="K292" s="15">
        <v>60100</v>
      </c>
      <c r="L292" s="15">
        <v>159920</v>
      </c>
      <c r="M292" s="13">
        <v>4</v>
      </c>
      <c r="N292" s="13">
        <v>9</v>
      </c>
      <c r="O292" s="13">
        <v>0</v>
      </c>
      <c r="P292" s="13">
        <v>13</v>
      </c>
      <c r="Q292" s="11" t="s">
        <v>308</v>
      </c>
      <c r="R292" s="11" t="s">
        <v>310</v>
      </c>
      <c r="S292" s="11" t="s">
        <v>310</v>
      </c>
      <c r="T292" s="77">
        <v>3</v>
      </c>
      <c r="U292" s="77">
        <v>4</v>
      </c>
      <c r="V292" s="77">
        <v>4</v>
      </c>
      <c r="W292" s="11" t="s">
        <v>258</v>
      </c>
      <c r="X292" s="21">
        <f t="shared" si="4"/>
        <v>-2.6316000000000002E-4</v>
      </c>
    </row>
    <row r="293" spans="1:24" x14ac:dyDescent="0.25">
      <c r="A293" s="33" t="s">
        <v>498</v>
      </c>
      <c r="B293" s="11" t="s">
        <v>96</v>
      </c>
      <c r="C293" s="11" t="s">
        <v>788</v>
      </c>
      <c r="D293" s="12" t="s">
        <v>789</v>
      </c>
      <c r="E293" s="13">
        <v>2553</v>
      </c>
      <c r="F293" s="13">
        <v>2212</v>
      </c>
      <c r="G293" s="13">
        <v>-341</v>
      </c>
      <c r="H293" s="79">
        <v>-0.13356799999999999</v>
      </c>
      <c r="I293" s="15">
        <v>28160</v>
      </c>
      <c r="J293" s="15">
        <v>31520</v>
      </c>
      <c r="K293" s="15">
        <v>29740</v>
      </c>
      <c r="L293" s="15">
        <v>35460</v>
      </c>
      <c r="M293" s="13">
        <v>150</v>
      </c>
      <c r="N293" s="13">
        <v>124</v>
      </c>
      <c r="O293" s="13">
        <v>-34</v>
      </c>
      <c r="P293" s="13">
        <v>240</v>
      </c>
      <c r="Q293" s="11" t="s">
        <v>335</v>
      </c>
      <c r="R293" s="11" t="s">
        <v>310</v>
      </c>
      <c r="S293" s="11" t="s">
        <v>344</v>
      </c>
      <c r="T293" s="77">
        <v>3</v>
      </c>
      <c r="U293" s="77">
        <v>4</v>
      </c>
      <c r="V293" s="77">
        <v>4</v>
      </c>
      <c r="W293" s="11" t="s">
        <v>258</v>
      </c>
      <c r="X293" s="21">
        <f t="shared" si="4"/>
        <v>-1.3356799999999999E-3</v>
      </c>
    </row>
    <row r="294" spans="1:24" x14ac:dyDescent="0.25">
      <c r="A294" s="33" t="s">
        <v>180</v>
      </c>
      <c r="B294" s="11" t="s">
        <v>137</v>
      </c>
      <c r="C294" s="11" t="s">
        <v>790</v>
      </c>
      <c r="D294" s="12" t="s">
        <v>791</v>
      </c>
      <c r="E294" s="13">
        <v>4617</v>
      </c>
      <c r="F294" s="13">
        <v>4950</v>
      </c>
      <c r="G294" s="13">
        <v>333</v>
      </c>
      <c r="H294" s="79">
        <v>7.2125000000000009E-2</v>
      </c>
      <c r="I294" s="15">
        <v>38200</v>
      </c>
      <c r="J294" s="15">
        <v>52130</v>
      </c>
      <c r="K294" s="15">
        <v>48000</v>
      </c>
      <c r="L294" s="15">
        <v>59780</v>
      </c>
      <c r="M294" s="13">
        <v>137</v>
      </c>
      <c r="N294" s="13">
        <v>244</v>
      </c>
      <c r="O294" s="13">
        <v>33</v>
      </c>
      <c r="P294" s="13">
        <v>414</v>
      </c>
      <c r="Q294" s="11" t="s">
        <v>308</v>
      </c>
      <c r="R294" s="11" t="s">
        <v>310</v>
      </c>
      <c r="S294" s="11" t="s">
        <v>310</v>
      </c>
      <c r="T294" s="77">
        <v>4</v>
      </c>
      <c r="U294" s="77">
        <v>4</v>
      </c>
      <c r="V294" s="77">
        <v>4</v>
      </c>
      <c r="W294" s="11" t="s">
        <v>258</v>
      </c>
      <c r="X294" s="21">
        <f t="shared" si="4"/>
        <v>7.212500000000001E-4</v>
      </c>
    </row>
    <row r="295" spans="1:24" x14ac:dyDescent="0.25">
      <c r="A295" s="33" t="s">
        <v>60</v>
      </c>
      <c r="B295" s="11" t="s">
        <v>137</v>
      </c>
      <c r="C295" s="11" t="s">
        <v>792</v>
      </c>
      <c r="D295" s="12" t="s">
        <v>793</v>
      </c>
      <c r="E295" s="13">
        <v>1584</v>
      </c>
      <c r="F295" s="13">
        <v>1698</v>
      </c>
      <c r="G295" s="13">
        <v>114</v>
      </c>
      <c r="H295" s="79">
        <v>7.1970000000000006E-2</v>
      </c>
      <c r="I295" s="15">
        <v>47350</v>
      </c>
      <c r="J295" s="15">
        <v>64320</v>
      </c>
      <c r="K295" s="15">
        <v>60120</v>
      </c>
      <c r="L295" s="15">
        <v>75690</v>
      </c>
      <c r="M295" s="13">
        <v>70</v>
      </c>
      <c r="N295" s="13">
        <v>75</v>
      </c>
      <c r="O295" s="13">
        <v>11</v>
      </c>
      <c r="P295" s="13">
        <v>156</v>
      </c>
      <c r="Q295" s="11" t="s">
        <v>308</v>
      </c>
      <c r="R295" s="11" t="s">
        <v>310</v>
      </c>
      <c r="S295" s="11" t="s">
        <v>310</v>
      </c>
      <c r="T295" s="77">
        <v>6</v>
      </c>
      <c r="U295" s="77">
        <v>5</v>
      </c>
      <c r="V295" s="77">
        <v>6</v>
      </c>
      <c r="W295" s="11" t="s">
        <v>258</v>
      </c>
      <c r="X295" s="21">
        <f t="shared" si="4"/>
        <v>7.1970000000000009E-4</v>
      </c>
    </row>
    <row r="296" spans="1:24" x14ac:dyDescent="0.25">
      <c r="A296" s="33" t="s">
        <v>180</v>
      </c>
      <c r="B296" s="11" t="s">
        <v>52</v>
      </c>
      <c r="C296" s="11" t="s">
        <v>794</v>
      </c>
      <c r="D296" s="12" t="s">
        <v>795</v>
      </c>
      <c r="E296" s="13">
        <v>3727</v>
      </c>
      <c r="F296" s="13">
        <v>3893</v>
      </c>
      <c r="G296" s="13">
        <v>166</v>
      </c>
      <c r="H296" s="79">
        <v>4.4539999999999996E-2</v>
      </c>
      <c r="I296" s="15">
        <v>31090</v>
      </c>
      <c r="J296" s="15">
        <v>36720</v>
      </c>
      <c r="K296" s="15">
        <v>32480</v>
      </c>
      <c r="L296" s="15">
        <v>40000</v>
      </c>
      <c r="M296" s="13">
        <v>183</v>
      </c>
      <c r="N296" s="13">
        <v>260</v>
      </c>
      <c r="O296" s="13">
        <v>17</v>
      </c>
      <c r="P296" s="13">
        <v>460</v>
      </c>
      <c r="Q296" s="11" t="s">
        <v>335</v>
      </c>
      <c r="R296" s="11" t="s">
        <v>310</v>
      </c>
      <c r="S296" s="11" t="s">
        <v>358</v>
      </c>
      <c r="T296" s="77">
        <v>3</v>
      </c>
      <c r="U296" s="77">
        <v>4</v>
      </c>
      <c r="V296" s="77">
        <v>4</v>
      </c>
      <c r="W296" s="11" t="s">
        <v>258</v>
      </c>
      <c r="X296" s="21">
        <f t="shared" si="4"/>
        <v>4.4539999999999998E-4</v>
      </c>
    </row>
    <row r="297" spans="1:24" x14ac:dyDescent="0.25">
      <c r="A297" s="33" t="s">
        <v>180</v>
      </c>
      <c r="B297" s="11" t="s">
        <v>137</v>
      </c>
      <c r="C297" s="11" t="s">
        <v>796</v>
      </c>
      <c r="D297" s="12" t="s">
        <v>797</v>
      </c>
      <c r="E297" s="13">
        <v>624</v>
      </c>
      <c r="F297" s="13">
        <v>670</v>
      </c>
      <c r="G297" s="13">
        <v>46</v>
      </c>
      <c r="H297" s="79">
        <v>7.3718000000000006E-2</v>
      </c>
      <c r="I297" s="15">
        <v>30790</v>
      </c>
      <c r="J297" s="15">
        <v>49060</v>
      </c>
      <c r="K297" s="15">
        <v>49150</v>
      </c>
      <c r="L297" s="15">
        <v>62130</v>
      </c>
      <c r="M297" s="13">
        <v>18</v>
      </c>
      <c r="N297" s="13">
        <v>33</v>
      </c>
      <c r="O297" s="13">
        <v>5</v>
      </c>
      <c r="P297" s="13">
        <v>56</v>
      </c>
      <c r="Q297" s="11" t="s">
        <v>308</v>
      </c>
      <c r="R297" s="11" t="s">
        <v>310</v>
      </c>
      <c r="S297" s="11" t="s">
        <v>310</v>
      </c>
      <c r="T297" s="77">
        <v>6</v>
      </c>
      <c r="U297" s="77">
        <v>4</v>
      </c>
      <c r="V297" s="77">
        <v>4</v>
      </c>
      <c r="W297" s="11" t="s">
        <v>258</v>
      </c>
      <c r="X297" s="21">
        <f t="shared" si="4"/>
        <v>7.3718000000000004E-4</v>
      </c>
    </row>
    <row r="298" spans="1:24" x14ac:dyDescent="0.25">
      <c r="A298" s="33" t="s">
        <v>180</v>
      </c>
      <c r="B298" s="11" t="s">
        <v>137</v>
      </c>
      <c r="C298" s="11" t="s">
        <v>798</v>
      </c>
      <c r="D298" s="12" t="s">
        <v>799</v>
      </c>
      <c r="E298" s="13">
        <v>822</v>
      </c>
      <c r="F298" s="13">
        <v>851</v>
      </c>
      <c r="G298" s="13">
        <v>29</v>
      </c>
      <c r="H298" s="79">
        <v>3.5279999999999999E-2</v>
      </c>
      <c r="I298" s="15">
        <v>48710</v>
      </c>
      <c r="J298" s="15">
        <v>78650</v>
      </c>
      <c r="K298" s="15">
        <v>53080</v>
      </c>
      <c r="L298" s="15">
        <v>84800</v>
      </c>
      <c r="M298" s="13">
        <v>23</v>
      </c>
      <c r="N298" s="13">
        <v>43</v>
      </c>
      <c r="O298" s="13">
        <v>3</v>
      </c>
      <c r="P298" s="13">
        <v>69</v>
      </c>
      <c r="Q298" s="11" t="s">
        <v>308</v>
      </c>
      <c r="R298" s="11" t="s">
        <v>310</v>
      </c>
      <c r="S298" s="11" t="s">
        <v>310</v>
      </c>
      <c r="T298" s="77">
        <v>5</v>
      </c>
      <c r="U298" s="77">
        <v>4</v>
      </c>
      <c r="V298" s="77">
        <v>4</v>
      </c>
      <c r="W298" s="11" t="s">
        <v>258</v>
      </c>
      <c r="X298" s="21">
        <f t="shared" si="4"/>
        <v>3.5280000000000001E-4</v>
      </c>
    </row>
    <row r="299" spans="1:24" x14ac:dyDescent="0.25">
      <c r="A299" s="33" t="s">
        <v>60</v>
      </c>
      <c r="B299" s="11" t="s">
        <v>96</v>
      </c>
      <c r="C299" s="11" t="s">
        <v>800</v>
      </c>
      <c r="D299" s="12" t="s">
        <v>801</v>
      </c>
      <c r="E299" s="13">
        <v>210</v>
      </c>
      <c r="F299" s="13">
        <v>214</v>
      </c>
      <c r="G299" s="13">
        <v>4</v>
      </c>
      <c r="H299" s="79">
        <v>1.9047999999999999E-2</v>
      </c>
      <c r="I299" s="15" t="s">
        <v>1773</v>
      </c>
      <c r="J299" s="15" t="s">
        <v>1773</v>
      </c>
      <c r="K299" s="15" t="s">
        <v>1773</v>
      </c>
      <c r="L299" s="15" t="s">
        <v>1773</v>
      </c>
      <c r="M299" s="13">
        <v>11</v>
      </c>
      <c r="N299" s="13">
        <v>13</v>
      </c>
      <c r="O299" s="13">
        <v>0</v>
      </c>
      <c r="P299" s="13">
        <v>24</v>
      </c>
      <c r="Q299" s="11" t="s">
        <v>430</v>
      </c>
      <c r="R299" s="11" t="s">
        <v>310</v>
      </c>
      <c r="S299" s="11" t="s">
        <v>385</v>
      </c>
      <c r="T299" s="77"/>
      <c r="U299" s="77">
        <v>5</v>
      </c>
      <c r="V299" s="77">
        <v>4</v>
      </c>
      <c r="W299" s="11" t="s">
        <v>258</v>
      </c>
      <c r="X299" s="21">
        <f t="shared" si="4"/>
        <v>1.9047999999999998E-4</v>
      </c>
    </row>
    <row r="300" spans="1:24" x14ac:dyDescent="0.25">
      <c r="A300" s="33" t="s">
        <v>180</v>
      </c>
      <c r="B300" s="11" t="s">
        <v>137</v>
      </c>
      <c r="C300" s="11" t="s">
        <v>802</v>
      </c>
      <c r="D300" s="12" t="s">
        <v>803</v>
      </c>
      <c r="E300" s="13">
        <v>1790</v>
      </c>
      <c r="F300" s="13">
        <v>1820</v>
      </c>
      <c r="G300" s="13">
        <v>30</v>
      </c>
      <c r="H300" s="79">
        <v>1.6760000000000001E-2</v>
      </c>
      <c r="I300" s="15">
        <v>46470</v>
      </c>
      <c r="J300" s="15">
        <v>72220</v>
      </c>
      <c r="K300" s="15">
        <v>63600</v>
      </c>
      <c r="L300" s="15">
        <v>91860</v>
      </c>
      <c r="M300" s="13">
        <v>51</v>
      </c>
      <c r="N300" s="13">
        <v>96</v>
      </c>
      <c r="O300" s="13">
        <v>3</v>
      </c>
      <c r="P300" s="13">
        <v>150</v>
      </c>
      <c r="Q300" s="11" t="s">
        <v>308</v>
      </c>
      <c r="R300" s="11" t="s">
        <v>313</v>
      </c>
      <c r="S300" s="11" t="s">
        <v>310</v>
      </c>
      <c r="T300" s="77">
        <v>4</v>
      </c>
      <c r="U300" s="77">
        <v>5</v>
      </c>
      <c r="V300" s="77">
        <v>4</v>
      </c>
      <c r="W300" s="11" t="s">
        <v>258</v>
      </c>
      <c r="X300" s="21">
        <f t="shared" si="4"/>
        <v>1.6760000000000001E-4</v>
      </c>
    </row>
    <row r="301" spans="1:24" x14ac:dyDescent="0.25">
      <c r="A301" s="33" t="s">
        <v>54</v>
      </c>
      <c r="B301" s="11" t="s">
        <v>96</v>
      </c>
      <c r="C301" s="11" t="s">
        <v>804</v>
      </c>
      <c r="D301" s="12" t="s">
        <v>805</v>
      </c>
      <c r="E301" s="13" t="s">
        <v>1773</v>
      </c>
      <c r="F301" s="13" t="s">
        <v>1773</v>
      </c>
      <c r="G301" s="13" t="s">
        <v>1773</v>
      </c>
      <c r="H301" s="13" t="s">
        <v>1773</v>
      </c>
      <c r="I301" s="15" t="s">
        <v>1773</v>
      </c>
      <c r="J301" s="15" t="s">
        <v>1773</v>
      </c>
      <c r="K301" s="15" t="s">
        <v>1773</v>
      </c>
      <c r="L301" s="15" t="s">
        <v>1773</v>
      </c>
      <c r="M301" s="13" t="s">
        <v>1773</v>
      </c>
      <c r="N301" s="13" t="s">
        <v>1773</v>
      </c>
      <c r="O301" s="13" t="s">
        <v>1773</v>
      </c>
      <c r="P301" s="13" t="s">
        <v>1773</v>
      </c>
      <c r="Q301" s="11" t="s">
        <v>393</v>
      </c>
      <c r="R301" s="11" t="s">
        <v>310</v>
      </c>
      <c r="S301" s="11" t="s">
        <v>385</v>
      </c>
      <c r="T301" s="77"/>
      <c r="U301" s="77">
        <v>4</v>
      </c>
      <c r="V301" s="77">
        <v>4</v>
      </c>
      <c r="W301" s="11" t="s">
        <v>258</v>
      </c>
      <c r="X301" s="21" t="e">
        <f t="shared" si="4"/>
        <v>#VALUE!</v>
      </c>
    </row>
    <row r="302" spans="1:24" x14ac:dyDescent="0.25">
      <c r="A302" s="33" t="s">
        <v>60</v>
      </c>
      <c r="B302" s="11" t="s">
        <v>137</v>
      </c>
      <c r="C302" s="11" t="s">
        <v>806</v>
      </c>
      <c r="D302" s="12" t="s">
        <v>807</v>
      </c>
      <c r="E302" s="13">
        <v>4627</v>
      </c>
      <c r="F302" s="13">
        <v>4981</v>
      </c>
      <c r="G302" s="13">
        <v>354</v>
      </c>
      <c r="H302" s="79">
        <v>7.6506999999999992E-2</v>
      </c>
      <c r="I302" s="15">
        <v>31140</v>
      </c>
      <c r="J302" s="15">
        <v>52050</v>
      </c>
      <c r="K302" s="15">
        <v>40230</v>
      </c>
      <c r="L302" s="15">
        <v>58980</v>
      </c>
      <c r="M302" s="13">
        <v>264</v>
      </c>
      <c r="N302" s="13">
        <v>336</v>
      </c>
      <c r="O302" s="13">
        <v>35</v>
      </c>
      <c r="P302" s="13">
        <v>635</v>
      </c>
      <c r="Q302" s="11" t="s">
        <v>308</v>
      </c>
      <c r="R302" s="11" t="s">
        <v>310</v>
      </c>
      <c r="S302" s="11" t="s">
        <v>310</v>
      </c>
      <c r="T302" s="77">
        <v>4</v>
      </c>
      <c r="U302" s="77">
        <v>4</v>
      </c>
      <c r="V302" s="77">
        <v>4</v>
      </c>
      <c r="W302" s="11" t="s">
        <v>258</v>
      </c>
      <c r="X302" s="21">
        <f t="shared" si="4"/>
        <v>7.6506999999999996E-4</v>
      </c>
    </row>
    <row r="303" spans="1:24" x14ac:dyDescent="0.25">
      <c r="A303" s="33" t="s">
        <v>60</v>
      </c>
      <c r="B303" s="11" t="s">
        <v>96</v>
      </c>
      <c r="C303" s="11" t="s">
        <v>808</v>
      </c>
      <c r="D303" s="12" t="s">
        <v>809</v>
      </c>
      <c r="E303" s="13">
        <v>1466</v>
      </c>
      <c r="F303" s="13">
        <v>1620</v>
      </c>
      <c r="G303" s="13">
        <v>154</v>
      </c>
      <c r="H303" s="79">
        <v>0.10504799999999999</v>
      </c>
      <c r="I303" s="15">
        <v>28820</v>
      </c>
      <c r="J303" s="15">
        <v>45950</v>
      </c>
      <c r="K303" s="15">
        <v>42540</v>
      </c>
      <c r="L303" s="15">
        <v>50680</v>
      </c>
      <c r="M303" s="13">
        <v>202</v>
      </c>
      <c r="N303" s="13">
        <v>147</v>
      </c>
      <c r="O303" s="13">
        <v>15</v>
      </c>
      <c r="P303" s="13">
        <v>364</v>
      </c>
      <c r="Q303" s="11" t="s">
        <v>335</v>
      </c>
      <c r="R303" s="11" t="s">
        <v>310</v>
      </c>
      <c r="S303" s="11" t="s">
        <v>344</v>
      </c>
      <c r="T303" s="77">
        <v>4</v>
      </c>
      <c r="U303" s="77">
        <v>4</v>
      </c>
      <c r="V303" s="77">
        <v>4</v>
      </c>
      <c r="W303" s="11" t="s">
        <v>258</v>
      </c>
      <c r="X303" s="21">
        <f t="shared" si="4"/>
        <v>1.0504799999999999E-3</v>
      </c>
    </row>
    <row r="304" spans="1:24" x14ac:dyDescent="0.25">
      <c r="A304" s="33" t="s">
        <v>185</v>
      </c>
      <c r="B304" s="11" t="s">
        <v>96</v>
      </c>
      <c r="C304" s="11" t="s">
        <v>810</v>
      </c>
      <c r="D304" s="12" t="s">
        <v>811</v>
      </c>
      <c r="E304" s="13">
        <v>266</v>
      </c>
      <c r="F304" s="13">
        <v>267</v>
      </c>
      <c r="G304" s="13">
        <v>1</v>
      </c>
      <c r="H304" s="79">
        <v>3.7590000000000002E-3</v>
      </c>
      <c r="I304" s="15" t="s">
        <v>1773</v>
      </c>
      <c r="J304" s="15" t="s">
        <v>1773</v>
      </c>
      <c r="K304" s="15" t="s">
        <v>1773</v>
      </c>
      <c r="L304" s="15" t="s">
        <v>1773</v>
      </c>
      <c r="M304" s="13">
        <v>16</v>
      </c>
      <c r="N304" s="13">
        <v>26</v>
      </c>
      <c r="O304" s="13">
        <v>0</v>
      </c>
      <c r="P304" s="13">
        <v>42</v>
      </c>
      <c r="Q304" s="11" t="s">
        <v>393</v>
      </c>
      <c r="R304" s="11" t="s">
        <v>310</v>
      </c>
      <c r="S304" s="11" t="s">
        <v>385</v>
      </c>
      <c r="T304" s="77"/>
      <c r="U304" s="77">
        <v>4</v>
      </c>
      <c r="V304" s="77">
        <v>4</v>
      </c>
      <c r="W304" s="11" t="s">
        <v>258</v>
      </c>
      <c r="X304" s="21">
        <f t="shared" si="4"/>
        <v>3.7590000000000004E-5</v>
      </c>
    </row>
    <row r="305" spans="1:24" x14ac:dyDescent="0.25">
      <c r="A305" s="33" t="s">
        <v>185</v>
      </c>
      <c r="B305" s="11" t="s">
        <v>96</v>
      </c>
      <c r="C305" s="11" t="s">
        <v>812</v>
      </c>
      <c r="D305" s="12" t="s">
        <v>813</v>
      </c>
      <c r="E305" s="13" t="s">
        <v>1773</v>
      </c>
      <c r="F305" s="13" t="s">
        <v>1773</v>
      </c>
      <c r="G305" s="13" t="s">
        <v>1773</v>
      </c>
      <c r="H305" s="13" t="s">
        <v>1773</v>
      </c>
      <c r="I305" s="15" t="s">
        <v>1773</v>
      </c>
      <c r="J305" s="15" t="s">
        <v>1773</v>
      </c>
      <c r="K305" s="15" t="s">
        <v>1773</v>
      </c>
      <c r="L305" s="15" t="s">
        <v>1773</v>
      </c>
      <c r="M305" s="13" t="s">
        <v>1773</v>
      </c>
      <c r="N305" s="13" t="s">
        <v>1773</v>
      </c>
      <c r="O305" s="13" t="s">
        <v>1773</v>
      </c>
      <c r="P305" s="13" t="s">
        <v>1773</v>
      </c>
      <c r="Q305" s="11" t="s">
        <v>335</v>
      </c>
      <c r="R305" s="11" t="s">
        <v>309</v>
      </c>
      <c r="S305" s="11" t="s">
        <v>385</v>
      </c>
      <c r="T305" s="77">
        <v>3</v>
      </c>
      <c r="U305" s="77">
        <v>4</v>
      </c>
      <c r="V305" s="77">
        <v>4</v>
      </c>
      <c r="W305" s="11" t="s">
        <v>258</v>
      </c>
      <c r="X305" s="21" t="e">
        <f t="shared" si="4"/>
        <v>#VALUE!</v>
      </c>
    </row>
    <row r="306" spans="1:24" x14ac:dyDescent="0.25">
      <c r="A306" s="33" t="s">
        <v>185</v>
      </c>
      <c r="B306" s="11" t="s">
        <v>137</v>
      </c>
      <c r="C306" s="11" t="s">
        <v>814</v>
      </c>
      <c r="D306" s="12" t="s">
        <v>815</v>
      </c>
      <c r="E306" s="13">
        <v>117</v>
      </c>
      <c r="F306" s="13">
        <v>115</v>
      </c>
      <c r="G306" s="13">
        <v>-2</v>
      </c>
      <c r="H306" s="79">
        <v>-1.7094000000000002E-2</v>
      </c>
      <c r="I306" s="15">
        <v>40040</v>
      </c>
      <c r="J306" s="15">
        <v>69890</v>
      </c>
      <c r="K306" s="15">
        <v>48440</v>
      </c>
      <c r="L306" s="15">
        <v>96630</v>
      </c>
      <c r="M306" s="13">
        <v>6</v>
      </c>
      <c r="N306" s="13">
        <v>6</v>
      </c>
      <c r="O306" s="13">
        <v>0</v>
      </c>
      <c r="P306" s="13">
        <v>12</v>
      </c>
      <c r="Q306" s="11" t="s">
        <v>308</v>
      </c>
      <c r="R306" s="11" t="s">
        <v>313</v>
      </c>
      <c r="S306" s="11" t="s">
        <v>310</v>
      </c>
      <c r="T306" s="77">
        <v>3</v>
      </c>
      <c r="U306" s="77">
        <v>4</v>
      </c>
      <c r="V306" s="77">
        <v>4</v>
      </c>
      <c r="W306" s="11" t="s">
        <v>258</v>
      </c>
      <c r="X306" s="21">
        <f t="shared" si="4"/>
        <v>-1.7094000000000001E-4</v>
      </c>
    </row>
    <row r="307" spans="1:24" x14ac:dyDescent="0.25">
      <c r="A307" s="33" t="s">
        <v>180</v>
      </c>
      <c r="B307" s="11" t="s">
        <v>96</v>
      </c>
      <c r="C307" s="11" t="s">
        <v>816</v>
      </c>
      <c r="D307" s="12" t="s">
        <v>817</v>
      </c>
      <c r="E307" s="13">
        <v>1287</v>
      </c>
      <c r="F307" s="13">
        <v>1325</v>
      </c>
      <c r="G307" s="13">
        <v>38</v>
      </c>
      <c r="H307" s="79">
        <v>2.9526E-2</v>
      </c>
      <c r="I307" s="15" t="s">
        <v>1773</v>
      </c>
      <c r="J307" s="15" t="s">
        <v>1773</v>
      </c>
      <c r="K307" s="15" t="s">
        <v>1773</v>
      </c>
      <c r="L307" s="15" t="s">
        <v>1773</v>
      </c>
      <c r="M307" s="13">
        <v>91</v>
      </c>
      <c r="N307" s="13">
        <v>76</v>
      </c>
      <c r="O307" s="13">
        <v>4</v>
      </c>
      <c r="P307" s="13">
        <v>171</v>
      </c>
      <c r="Q307" s="11" t="s">
        <v>393</v>
      </c>
      <c r="R307" s="11" t="s">
        <v>310</v>
      </c>
      <c r="S307" s="11" t="s">
        <v>385</v>
      </c>
      <c r="T307" s="77">
        <v>3</v>
      </c>
      <c r="U307" s="77">
        <v>4</v>
      </c>
      <c r="V307" s="77">
        <v>4</v>
      </c>
      <c r="W307" s="11" t="s">
        <v>258</v>
      </c>
      <c r="X307" s="21">
        <f t="shared" si="4"/>
        <v>2.9525999999999999E-4</v>
      </c>
    </row>
    <row r="308" spans="1:24" x14ac:dyDescent="0.25">
      <c r="A308" s="33" t="s">
        <v>180</v>
      </c>
      <c r="B308" s="11" t="s">
        <v>52</v>
      </c>
      <c r="C308" s="11" t="s">
        <v>818</v>
      </c>
      <c r="D308" s="12" t="s">
        <v>819</v>
      </c>
      <c r="E308" s="13">
        <v>425</v>
      </c>
      <c r="F308" s="13">
        <v>429</v>
      </c>
      <c r="G308" s="13">
        <v>4</v>
      </c>
      <c r="H308" s="79">
        <v>9.4120000000000002E-3</v>
      </c>
      <c r="I308" s="15" t="s">
        <v>1773</v>
      </c>
      <c r="J308" s="15" t="s">
        <v>1773</v>
      </c>
      <c r="K308" s="15" t="s">
        <v>1773</v>
      </c>
      <c r="L308" s="15" t="s">
        <v>1773</v>
      </c>
      <c r="M308" s="13">
        <v>16</v>
      </c>
      <c r="N308" s="13">
        <v>18</v>
      </c>
      <c r="O308" s="13">
        <v>0</v>
      </c>
      <c r="P308" s="13">
        <v>34</v>
      </c>
      <c r="Q308" s="11" t="s">
        <v>335</v>
      </c>
      <c r="R308" s="11" t="s">
        <v>310</v>
      </c>
      <c r="S308" s="11" t="s">
        <v>358</v>
      </c>
      <c r="T308" s="77">
        <v>3</v>
      </c>
      <c r="U308" s="77">
        <v>4</v>
      </c>
      <c r="V308" s="77">
        <v>4</v>
      </c>
      <c r="W308" s="11" t="s">
        <v>258</v>
      </c>
      <c r="X308" s="21">
        <f t="shared" si="4"/>
        <v>9.412E-5</v>
      </c>
    </row>
    <row r="309" spans="1:24" x14ac:dyDescent="0.25">
      <c r="A309" s="33" t="s">
        <v>180</v>
      </c>
      <c r="B309" s="11" t="s">
        <v>52</v>
      </c>
      <c r="C309" s="11" t="s">
        <v>221</v>
      </c>
      <c r="D309" s="12" t="s">
        <v>222</v>
      </c>
      <c r="E309" s="13">
        <v>350</v>
      </c>
      <c r="F309" s="13">
        <v>381</v>
      </c>
      <c r="G309" s="13">
        <v>31</v>
      </c>
      <c r="H309" s="79">
        <v>8.8571000000000011E-2</v>
      </c>
      <c r="I309" s="15" t="s">
        <v>1773</v>
      </c>
      <c r="J309" s="15" t="s">
        <v>1773</v>
      </c>
      <c r="K309" s="15" t="s">
        <v>1773</v>
      </c>
      <c r="L309" s="15" t="s">
        <v>1773</v>
      </c>
      <c r="M309" s="13">
        <v>19</v>
      </c>
      <c r="N309" s="13">
        <v>23</v>
      </c>
      <c r="O309" s="13">
        <v>3</v>
      </c>
      <c r="P309" s="13">
        <v>45</v>
      </c>
      <c r="Q309" s="11" t="s">
        <v>393</v>
      </c>
      <c r="R309" s="11" t="s">
        <v>310</v>
      </c>
      <c r="S309" s="11" t="s">
        <v>358</v>
      </c>
      <c r="T309" s="77">
        <v>3</v>
      </c>
      <c r="U309" s="77">
        <v>4</v>
      </c>
      <c r="V309" s="77">
        <v>4</v>
      </c>
      <c r="W309" s="11" t="s">
        <v>258</v>
      </c>
      <c r="X309" s="21">
        <f t="shared" si="4"/>
        <v>8.8571000000000006E-4</v>
      </c>
    </row>
    <row r="310" spans="1:24" x14ac:dyDescent="0.25">
      <c r="A310" s="33" t="s">
        <v>180</v>
      </c>
      <c r="B310" s="11" t="s">
        <v>137</v>
      </c>
      <c r="C310" s="11" t="s">
        <v>820</v>
      </c>
      <c r="D310" s="12" t="s">
        <v>821</v>
      </c>
      <c r="E310" s="13">
        <v>326</v>
      </c>
      <c r="F310" s="13">
        <v>326</v>
      </c>
      <c r="G310" s="13">
        <v>0</v>
      </c>
      <c r="H310" s="79">
        <v>0</v>
      </c>
      <c r="I310" s="15">
        <v>27900</v>
      </c>
      <c r="J310" s="15">
        <v>91500</v>
      </c>
      <c r="K310" s="15">
        <v>32820</v>
      </c>
      <c r="L310" s="15">
        <v>66890</v>
      </c>
      <c r="M310" s="13">
        <v>16</v>
      </c>
      <c r="N310" s="13">
        <v>17</v>
      </c>
      <c r="O310" s="13">
        <v>0</v>
      </c>
      <c r="P310" s="13">
        <v>33</v>
      </c>
      <c r="Q310" s="11" t="s">
        <v>308</v>
      </c>
      <c r="R310" s="11" t="s">
        <v>310</v>
      </c>
      <c r="S310" s="11" t="s">
        <v>310</v>
      </c>
      <c r="T310" s="77">
        <v>3</v>
      </c>
      <c r="U310" s="77">
        <v>6</v>
      </c>
      <c r="V310" s="77">
        <v>4</v>
      </c>
      <c r="W310" s="11" t="s">
        <v>258</v>
      </c>
      <c r="X310" s="21">
        <f t="shared" si="4"/>
        <v>0</v>
      </c>
    </row>
    <row r="311" spans="1:24" x14ac:dyDescent="0.25">
      <c r="A311" s="33" t="s">
        <v>498</v>
      </c>
      <c r="B311" s="11" t="s">
        <v>137</v>
      </c>
      <c r="C311" s="11" t="s">
        <v>822</v>
      </c>
      <c r="D311" s="12" t="s">
        <v>823</v>
      </c>
      <c r="E311" s="13">
        <v>860</v>
      </c>
      <c r="F311" s="13">
        <v>848</v>
      </c>
      <c r="G311" s="13">
        <v>-12</v>
      </c>
      <c r="H311" s="79">
        <v>-1.3953E-2</v>
      </c>
      <c r="I311" s="15">
        <v>32070</v>
      </c>
      <c r="J311" s="15">
        <v>51260</v>
      </c>
      <c r="K311" s="15">
        <v>42140</v>
      </c>
      <c r="L311" s="15">
        <v>70570</v>
      </c>
      <c r="M311" s="13">
        <v>38</v>
      </c>
      <c r="N311" s="13">
        <v>55</v>
      </c>
      <c r="O311" s="13">
        <v>-1</v>
      </c>
      <c r="P311" s="13">
        <v>92</v>
      </c>
      <c r="Q311" s="11" t="s">
        <v>308</v>
      </c>
      <c r="R311" s="11" t="s">
        <v>310</v>
      </c>
      <c r="S311" s="11" t="s">
        <v>310</v>
      </c>
      <c r="T311" s="77">
        <v>3</v>
      </c>
      <c r="U311" s="77">
        <v>6</v>
      </c>
      <c r="V311" s="77">
        <v>4</v>
      </c>
      <c r="W311" s="11" t="s">
        <v>258</v>
      </c>
      <c r="X311" s="21">
        <f t="shared" si="4"/>
        <v>-1.3953000000000001E-4</v>
      </c>
    </row>
    <row r="312" spans="1:24" x14ac:dyDescent="0.25">
      <c r="A312" s="33" t="s">
        <v>57</v>
      </c>
      <c r="B312" s="11" t="s">
        <v>137</v>
      </c>
      <c r="C312" s="11" t="s">
        <v>169</v>
      </c>
      <c r="D312" s="12" t="s">
        <v>170</v>
      </c>
      <c r="E312" s="13">
        <v>9774</v>
      </c>
      <c r="F312" s="13">
        <v>10624</v>
      </c>
      <c r="G312" s="13">
        <v>850</v>
      </c>
      <c r="H312" s="79">
        <v>8.6965000000000001E-2</v>
      </c>
      <c r="I312" s="15">
        <v>48320</v>
      </c>
      <c r="J312" s="15">
        <v>68740</v>
      </c>
      <c r="K312" s="15">
        <v>62760</v>
      </c>
      <c r="L312" s="15">
        <v>78490</v>
      </c>
      <c r="M312" s="13">
        <v>245</v>
      </c>
      <c r="N312" s="13">
        <v>554</v>
      </c>
      <c r="O312" s="13">
        <v>85</v>
      </c>
      <c r="P312" s="13">
        <v>884</v>
      </c>
      <c r="Q312" s="11" t="s">
        <v>308</v>
      </c>
      <c r="R312" s="11" t="s">
        <v>310</v>
      </c>
      <c r="S312" s="11" t="s">
        <v>310</v>
      </c>
      <c r="T312" s="77">
        <v>4</v>
      </c>
      <c r="U312" s="77">
        <v>5</v>
      </c>
      <c r="V312" s="77">
        <v>4</v>
      </c>
      <c r="W312" s="11" t="s">
        <v>258</v>
      </c>
      <c r="X312" s="21">
        <f t="shared" si="4"/>
        <v>8.6965000000000002E-4</v>
      </c>
    </row>
    <row r="313" spans="1:24" x14ac:dyDescent="0.25">
      <c r="A313" s="33" t="s">
        <v>185</v>
      </c>
      <c r="B313" s="11" t="s">
        <v>137</v>
      </c>
      <c r="C313" s="11" t="s">
        <v>824</v>
      </c>
      <c r="D313" s="12" t="s">
        <v>825</v>
      </c>
      <c r="E313" s="13">
        <v>1499</v>
      </c>
      <c r="F313" s="13">
        <v>1445</v>
      </c>
      <c r="G313" s="13">
        <v>-54</v>
      </c>
      <c r="H313" s="79">
        <v>-3.6024E-2</v>
      </c>
      <c r="I313" s="15">
        <v>38600</v>
      </c>
      <c r="J313" s="15">
        <v>61590</v>
      </c>
      <c r="K313" s="15">
        <v>56490</v>
      </c>
      <c r="L313" s="15">
        <v>78220</v>
      </c>
      <c r="M313" s="13">
        <v>68</v>
      </c>
      <c r="N313" s="13">
        <v>80</v>
      </c>
      <c r="O313" s="13">
        <v>-5</v>
      </c>
      <c r="P313" s="13">
        <v>143</v>
      </c>
      <c r="Q313" s="11" t="s">
        <v>308</v>
      </c>
      <c r="R313" s="11" t="s">
        <v>313</v>
      </c>
      <c r="S313" s="11" t="s">
        <v>310</v>
      </c>
      <c r="T313" s="77">
        <v>3</v>
      </c>
      <c r="U313" s="77">
        <v>5</v>
      </c>
      <c r="V313" s="77">
        <v>4</v>
      </c>
      <c r="W313" s="11" t="s">
        <v>258</v>
      </c>
      <c r="X313" s="21">
        <f t="shared" si="4"/>
        <v>-3.6024000000000001E-4</v>
      </c>
    </row>
    <row r="314" spans="1:24" x14ac:dyDescent="0.25">
      <c r="A314" s="33" t="s">
        <v>60</v>
      </c>
      <c r="B314" s="11" t="s">
        <v>137</v>
      </c>
      <c r="C314" s="11" t="s">
        <v>826</v>
      </c>
      <c r="D314" s="12" t="s">
        <v>827</v>
      </c>
      <c r="E314" s="13">
        <v>551</v>
      </c>
      <c r="F314" s="13">
        <v>585</v>
      </c>
      <c r="G314" s="13">
        <v>34</v>
      </c>
      <c r="H314" s="79">
        <v>6.1706000000000004E-2</v>
      </c>
      <c r="I314" s="15">
        <v>57510</v>
      </c>
      <c r="J314" s="15">
        <v>75610</v>
      </c>
      <c r="K314" s="15">
        <v>75560</v>
      </c>
      <c r="L314" s="15">
        <v>89230</v>
      </c>
      <c r="M314" s="13">
        <v>16</v>
      </c>
      <c r="N314" s="13">
        <v>29</v>
      </c>
      <c r="O314" s="13">
        <v>3</v>
      </c>
      <c r="P314" s="13">
        <v>48</v>
      </c>
      <c r="Q314" s="11" t="s">
        <v>308</v>
      </c>
      <c r="R314" s="11" t="s">
        <v>313</v>
      </c>
      <c r="S314" s="11" t="s">
        <v>358</v>
      </c>
      <c r="T314" s="77">
        <v>3</v>
      </c>
      <c r="U314" s="77">
        <v>5</v>
      </c>
      <c r="V314" s="77">
        <v>4</v>
      </c>
      <c r="W314" s="11" t="s">
        <v>258</v>
      </c>
      <c r="X314" s="21">
        <f t="shared" si="4"/>
        <v>6.1706E-4</v>
      </c>
    </row>
    <row r="315" spans="1:24" x14ac:dyDescent="0.25">
      <c r="A315" s="33" t="s">
        <v>180</v>
      </c>
      <c r="B315" s="11" t="s">
        <v>137</v>
      </c>
      <c r="C315" s="11" t="s">
        <v>828</v>
      </c>
      <c r="D315" s="12" t="s">
        <v>829</v>
      </c>
      <c r="E315" s="13">
        <v>1967</v>
      </c>
      <c r="F315" s="13">
        <v>2058</v>
      </c>
      <c r="G315" s="13">
        <v>91</v>
      </c>
      <c r="H315" s="79">
        <v>4.6262999999999999E-2</v>
      </c>
      <c r="I315" s="15">
        <v>46340</v>
      </c>
      <c r="J315" s="15">
        <v>68030</v>
      </c>
      <c r="K315" s="15">
        <v>59370</v>
      </c>
      <c r="L315" s="15">
        <v>86360</v>
      </c>
      <c r="M315" s="13">
        <v>90</v>
      </c>
      <c r="N315" s="13">
        <v>105</v>
      </c>
      <c r="O315" s="13">
        <v>9</v>
      </c>
      <c r="P315" s="13">
        <v>204</v>
      </c>
      <c r="Q315" s="11" t="s">
        <v>308</v>
      </c>
      <c r="R315" s="11" t="s">
        <v>310</v>
      </c>
      <c r="S315" s="11" t="s">
        <v>385</v>
      </c>
      <c r="T315" s="77">
        <v>3</v>
      </c>
      <c r="U315" s="77">
        <v>5</v>
      </c>
      <c r="V315" s="77">
        <v>4</v>
      </c>
      <c r="W315" s="11" t="s">
        <v>258</v>
      </c>
      <c r="X315" s="21">
        <f t="shared" si="4"/>
        <v>4.6263000000000001E-4</v>
      </c>
    </row>
    <row r="316" spans="1:24" x14ac:dyDescent="0.25">
      <c r="A316" s="33" t="s">
        <v>180</v>
      </c>
      <c r="B316" s="11" t="s">
        <v>137</v>
      </c>
      <c r="C316" s="11" t="s">
        <v>830</v>
      </c>
      <c r="D316" s="12" t="s">
        <v>831</v>
      </c>
      <c r="E316" s="13">
        <v>773</v>
      </c>
      <c r="F316" s="13">
        <v>824</v>
      </c>
      <c r="G316" s="13">
        <v>51</v>
      </c>
      <c r="H316" s="79">
        <v>6.5976999999999994E-2</v>
      </c>
      <c r="I316" s="15">
        <v>45890</v>
      </c>
      <c r="J316" s="15">
        <v>54090</v>
      </c>
      <c r="K316" s="15">
        <v>47960</v>
      </c>
      <c r="L316" s="15">
        <v>55830</v>
      </c>
      <c r="M316" s="13">
        <v>40</v>
      </c>
      <c r="N316" s="13">
        <v>38</v>
      </c>
      <c r="O316" s="13">
        <v>5</v>
      </c>
      <c r="P316" s="13">
        <v>83</v>
      </c>
      <c r="Q316" s="11" t="s">
        <v>308</v>
      </c>
      <c r="R316" s="11" t="s">
        <v>310</v>
      </c>
      <c r="S316" s="11" t="s">
        <v>310</v>
      </c>
      <c r="T316" s="77">
        <v>3</v>
      </c>
      <c r="U316" s="77">
        <v>4</v>
      </c>
      <c r="V316" s="77">
        <v>4</v>
      </c>
      <c r="W316" s="11" t="s">
        <v>258</v>
      </c>
      <c r="X316" s="21">
        <f t="shared" si="4"/>
        <v>6.5976999999999995E-4</v>
      </c>
    </row>
    <row r="317" spans="1:24" x14ac:dyDescent="0.25">
      <c r="A317" s="33" t="s">
        <v>185</v>
      </c>
      <c r="B317" s="11" t="s">
        <v>96</v>
      </c>
      <c r="C317" s="11" t="s">
        <v>832</v>
      </c>
      <c r="D317" s="12" t="s">
        <v>833</v>
      </c>
      <c r="E317" s="13">
        <v>272</v>
      </c>
      <c r="F317" s="13">
        <v>267</v>
      </c>
      <c r="G317" s="13">
        <v>-5</v>
      </c>
      <c r="H317" s="79">
        <v>-1.8381999999999999E-2</v>
      </c>
      <c r="I317" s="15">
        <v>64640</v>
      </c>
      <c r="J317" s="15">
        <v>62540</v>
      </c>
      <c r="K317" s="15">
        <v>64640</v>
      </c>
      <c r="L317" s="15">
        <v>70140</v>
      </c>
      <c r="M317" s="13">
        <v>16</v>
      </c>
      <c r="N317" s="13">
        <v>10</v>
      </c>
      <c r="O317" s="13">
        <v>0</v>
      </c>
      <c r="P317" s="13">
        <v>26</v>
      </c>
      <c r="Q317" s="11" t="s">
        <v>388</v>
      </c>
      <c r="R317" s="11" t="s">
        <v>310</v>
      </c>
      <c r="S317" s="11" t="s">
        <v>358</v>
      </c>
      <c r="T317" s="77">
        <v>4</v>
      </c>
      <c r="U317" s="77">
        <v>5</v>
      </c>
      <c r="V317" s="77">
        <v>4</v>
      </c>
      <c r="W317" s="11" t="s">
        <v>258</v>
      </c>
      <c r="X317" s="21">
        <f t="shared" si="4"/>
        <v>-1.8381999999999998E-4</v>
      </c>
    </row>
    <row r="318" spans="1:24" x14ac:dyDescent="0.25">
      <c r="A318" s="33" t="s">
        <v>60</v>
      </c>
      <c r="B318" s="11" t="s">
        <v>52</v>
      </c>
      <c r="C318" s="11" t="s">
        <v>223</v>
      </c>
      <c r="D318" s="12" t="s">
        <v>224</v>
      </c>
      <c r="E318" s="13">
        <v>243</v>
      </c>
      <c r="F318" s="13">
        <v>264</v>
      </c>
      <c r="G318" s="13">
        <v>21</v>
      </c>
      <c r="H318" s="79">
        <v>8.6419999999999997E-2</v>
      </c>
      <c r="I318" s="15">
        <v>43110</v>
      </c>
      <c r="J318" s="15">
        <v>62230</v>
      </c>
      <c r="K318" s="15">
        <v>55650</v>
      </c>
      <c r="L318" s="15">
        <v>85710</v>
      </c>
      <c r="M318" s="13">
        <v>7</v>
      </c>
      <c r="N318" s="13">
        <v>14</v>
      </c>
      <c r="O318" s="13">
        <v>2</v>
      </c>
      <c r="P318" s="13">
        <v>23</v>
      </c>
      <c r="Q318" s="11" t="s">
        <v>335</v>
      </c>
      <c r="R318" s="11" t="s">
        <v>310</v>
      </c>
      <c r="S318" s="11" t="s">
        <v>358</v>
      </c>
      <c r="T318" s="77">
        <v>3</v>
      </c>
      <c r="U318" s="77">
        <v>4</v>
      </c>
      <c r="V318" s="77">
        <v>4</v>
      </c>
      <c r="W318" s="11" t="s">
        <v>258</v>
      </c>
      <c r="X318" s="21">
        <f t="shared" si="4"/>
        <v>8.6419999999999997E-4</v>
      </c>
    </row>
    <row r="319" spans="1:24" x14ac:dyDescent="0.25">
      <c r="A319" s="33" t="s">
        <v>180</v>
      </c>
      <c r="B319" s="11" t="s">
        <v>96</v>
      </c>
      <c r="C319" s="11" t="s">
        <v>834</v>
      </c>
      <c r="D319" s="12" t="s">
        <v>835</v>
      </c>
      <c r="E319" s="13">
        <v>1441</v>
      </c>
      <c r="F319" s="13">
        <v>1511</v>
      </c>
      <c r="G319" s="13">
        <v>70</v>
      </c>
      <c r="H319" s="79">
        <v>4.8577000000000002E-2</v>
      </c>
      <c r="I319" s="15">
        <v>43310</v>
      </c>
      <c r="J319" s="15">
        <v>57170</v>
      </c>
      <c r="K319" s="15">
        <v>51300</v>
      </c>
      <c r="L319" s="15">
        <v>70750</v>
      </c>
      <c r="M319" s="13">
        <v>44</v>
      </c>
      <c r="N319" s="13">
        <v>86</v>
      </c>
      <c r="O319" s="13">
        <v>7</v>
      </c>
      <c r="P319" s="13">
        <v>137</v>
      </c>
      <c r="Q319" s="11" t="s">
        <v>388</v>
      </c>
      <c r="R319" s="11" t="s">
        <v>310</v>
      </c>
      <c r="S319" s="11" t="s">
        <v>358</v>
      </c>
      <c r="T319" s="77">
        <v>3</v>
      </c>
      <c r="U319" s="77">
        <v>5</v>
      </c>
      <c r="V319" s="77">
        <v>4</v>
      </c>
      <c r="W319" s="11" t="s">
        <v>258</v>
      </c>
      <c r="X319" s="21">
        <f t="shared" si="4"/>
        <v>4.8577000000000001E-4</v>
      </c>
    </row>
    <row r="320" spans="1:24" x14ac:dyDescent="0.25">
      <c r="A320" s="33" t="s">
        <v>498</v>
      </c>
      <c r="B320" s="11" t="s">
        <v>96</v>
      </c>
      <c r="C320" s="11" t="s">
        <v>836</v>
      </c>
      <c r="D320" s="12" t="s">
        <v>837</v>
      </c>
      <c r="E320" s="13">
        <v>215</v>
      </c>
      <c r="F320" s="13">
        <v>212</v>
      </c>
      <c r="G320" s="13">
        <v>-3</v>
      </c>
      <c r="H320" s="79">
        <v>-1.3953E-2</v>
      </c>
      <c r="I320" s="15">
        <v>30690</v>
      </c>
      <c r="J320" s="15">
        <v>50990</v>
      </c>
      <c r="K320" s="15">
        <v>46300</v>
      </c>
      <c r="L320" s="15">
        <v>64050</v>
      </c>
      <c r="M320" s="13">
        <v>6</v>
      </c>
      <c r="N320" s="13">
        <v>12</v>
      </c>
      <c r="O320" s="13">
        <v>0</v>
      </c>
      <c r="P320" s="13">
        <v>18</v>
      </c>
      <c r="Q320" s="11" t="s">
        <v>376</v>
      </c>
      <c r="R320" s="11" t="s">
        <v>310</v>
      </c>
      <c r="S320" s="11" t="s">
        <v>358</v>
      </c>
      <c r="T320" s="77">
        <v>3</v>
      </c>
      <c r="U320" s="77">
        <v>4</v>
      </c>
      <c r="V320" s="77">
        <v>4</v>
      </c>
      <c r="W320" s="11" t="s">
        <v>258</v>
      </c>
      <c r="X320" s="21">
        <f t="shared" si="4"/>
        <v>-1.3953000000000001E-4</v>
      </c>
    </row>
    <row r="321" spans="1:24" x14ac:dyDescent="0.25">
      <c r="A321" s="33" t="s">
        <v>185</v>
      </c>
      <c r="B321" s="11" t="s">
        <v>96</v>
      </c>
      <c r="C321" s="11" t="s">
        <v>838</v>
      </c>
      <c r="D321" s="12" t="s">
        <v>839</v>
      </c>
      <c r="E321" s="13">
        <v>125</v>
      </c>
      <c r="F321" s="13">
        <v>123</v>
      </c>
      <c r="G321" s="13">
        <v>-2</v>
      </c>
      <c r="H321" s="79">
        <v>-1.6E-2</v>
      </c>
      <c r="I321" s="15">
        <v>28310</v>
      </c>
      <c r="J321" s="15">
        <v>56930</v>
      </c>
      <c r="K321" s="15">
        <v>44910</v>
      </c>
      <c r="L321" s="15">
        <v>81010</v>
      </c>
      <c r="M321" s="13">
        <v>4</v>
      </c>
      <c r="N321" s="13">
        <v>7</v>
      </c>
      <c r="O321" s="13">
        <v>0</v>
      </c>
      <c r="P321" s="13">
        <v>11</v>
      </c>
      <c r="Q321" s="11" t="s">
        <v>388</v>
      </c>
      <c r="R321" s="11" t="s">
        <v>310</v>
      </c>
      <c r="S321" s="11" t="s">
        <v>358</v>
      </c>
      <c r="T321" s="77">
        <v>3</v>
      </c>
      <c r="U321" s="77">
        <v>5</v>
      </c>
      <c r="V321" s="77">
        <v>4</v>
      </c>
      <c r="W321" s="11" t="s">
        <v>258</v>
      </c>
      <c r="X321" s="21">
        <f t="shared" si="4"/>
        <v>-1.6000000000000001E-4</v>
      </c>
    </row>
    <row r="322" spans="1:24" x14ac:dyDescent="0.25">
      <c r="A322" s="33" t="s">
        <v>498</v>
      </c>
      <c r="B322" s="11" t="s">
        <v>96</v>
      </c>
      <c r="C322" s="11" t="s">
        <v>840</v>
      </c>
      <c r="D322" s="12" t="s">
        <v>841</v>
      </c>
      <c r="E322" s="13" t="s">
        <v>1773</v>
      </c>
      <c r="F322" s="13" t="s">
        <v>1773</v>
      </c>
      <c r="G322" s="13" t="s">
        <v>1773</v>
      </c>
      <c r="H322" s="13" t="s">
        <v>1773</v>
      </c>
      <c r="I322" s="15">
        <v>50340</v>
      </c>
      <c r="J322" s="15">
        <v>66890</v>
      </c>
      <c r="K322" s="15">
        <v>61460</v>
      </c>
      <c r="L322" s="15">
        <v>93600</v>
      </c>
      <c r="M322" s="13" t="s">
        <v>1773</v>
      </c>
      <c r="N322" s="13" t="s">
        <v>1773</v>
      </c>
      <c r="O322" s="13" t="s">
        <v>1773</v>
      </c>
      <c r="P322" s="13" t="s">
        <v>1773</v>
      </c>
      <c r="Q322" s="11" t="s">
        <v>388</v>
      </c>
      <c r="R322" s="11" t="s">
        <v>310</v>
      </c>
      <c r="S322" s="11" t="s">
        <v>358</v>
      </c>
      <c r="T322" s="77">
        <v>3</v>
      </c>
      <c r="U322" s="77">
        <v>4</v>
      </c>
      <c r="V322" s="77">
        <v>4</v>
      </c>
      <c r="W322" s="11" t="s">
        <v>258</v>
      </c>
      <c r="X322" s="21" t="e">
        <f t="shared" si="4"/>
        <v>#VALUE!</v>
      </c>
    </row>
    <row r="323" spans="1:24" x14ac:dyDescent="0.25">
      <c r="A323" s="33" t="s">
        <v>180</v>
      </c>
      <c r="B323" s="11" t="s">
        <v>96</v>
      </c>
      <c r="C323" s="11" t="s">
        <v>842</v>
      </c>
      <c r="D323" s="12" t="s">
        <v>843</v>
      </c>
      <c r="E323" s="13">
        <v>3741</v>
      </c>
      <c r="F323" s="13">
        <v>4007</v>
      </c>
      <c r="G323" s="13">
        <v>266</v>
      </c>
      <c r="H323" s="79">
        <v>7.1104000000000001E-2</v>
      </c>
      <c r="I323" s="15">
        <v>30060</v>
      </c>
      <c r="J323" s="15">
        <v>46750</v>
      </c>
      <c r="K323" s="15">
        <v>39070</v>
      </c>
      <c r="L323" s="15">
        <v>55220</v>
      </c>
      <c r="M323" s="13">
        <v>145</v>
      </c>
      <c r="N323" s="13">
        <v>195</v>
      </c>
      <c r="O323" s="13">
        <v>27</v>
      </c>
      <c r="P323" s="13">
        <v>367</v>
      </c>
      <c r="Q323" s="11" t="s">
        <v>335</v>
      </c>
      <c r="R323" s="11" t="s">
        <v>310</v>
      </c>
      <c r="S323" s="11" t="s">
        <v>344</v>
      </c>
      <c r="T323" s="77">
        <v>3</v>
      </c>
      <c r="U323" s="77">
        <v>4</v>
      </c>
      <c r="V323" s="77">
        <v>4</v>
      </c>
      <c r="W323" s="11" t="s">
        <v>258</v>
      </c>
      <c r="X323" s="21">
        <f t="shared" si="4"/>
        <v>7.1104000000000002E-4</v>
      </c>
    </row>
    <row r="324" spans="1:24" x14ac:dyDescent="0.25">
      <c r="A324" s="33" t="s">
        <v>498</v>
      </c>
      <c r="B324" s="11" t="s">
        <v>137</v>
      </c>
      <c r="C324" s="11" t="s">
        <v>844</v>
      </c>
      <c r="D324" s="12" t="s">
        <v>845</v>
      </c>
      <c r="E324" s="13">
        <v>342</v>
      </c>
      <c r="F324" s="13">
        <v>337</v>
      </c>
      <c r="G324" s="13">
        <v>-5</v>
      </c>
      <c r="H324" s="79">
        <v>-1.4619999999999999E-2</v>
      </c>
      <c r="I324" s="15">
        <v>24990</v>
      </c>
      <c r="J324" s="15">
        <v>41650</v>
      </c>
      <c r="K324" s="15">
        <v>41590</v>
      </c>
      <c r="L324" s="15">
        <v>55850</v>
      </c>
      <c r="M324" s="13">
        <v>9</v>
      </c>
      <c r="N324" s="13">
        <v>20</v>
      </c>
      <c r="O324" s="13">
        <v>0</v>
      </c>
      <c r="P324" s="13">
        <v>29</v>
      </c>
      <c r="Q324" s="11" t="s">
        <v>308</v>
      </c>
      <c r="R324" s="11" t="s">
        <v>310</v>
      </c>
      <c r="S324" s="11" t="s">
        <v>310</v>
      </c>
      <c r="T324" s="77">
        <v>3</v>
      </c>
      <c r="U324" s="77">
        <v>4</v>
      </c>
      <c r="V324" s="77">
        <v>4</v>
      </c>
      <c r="W324" s="11" t="s">
        <v>258</v>
      </c>
      <c r="X324" s="21">
        <f t="shared" si="4"/>
        <v>-1.462E-4</v>
      </c>
    </row>
    <row r="325" spans="1:24" x14ac:dyDescent="0.25">
      <c r="A325" s="33" t="s">
        <v>180</v>
      </c>
      <c r="B325" s="11" t="s">
        <v>137</v>
      </c>
      <c r="C325" s="11" t="s">
        <v>846</v>
      </c>
      <c r="D325" s="12" t="s">
        <v>847</v>
      </c>
      <c r="E325" s="13">
        <v>803</v>
      </c>
      <c r="F325" s="13">
        <v>851</v>
      </c>
      <c r="G325" s="13">
        <v>48</v>
      </c>
      <c r="H325" s="79">
        <v>5.9775999999999996E-2</v>
      </c>
      <c r="I325" s="15">
        <v>40970</v>
      </c>
      <c r="J325" s="15">
        <v>52230</v>
      </c>
      <c r="K325" s="15">
        <v>44450</v>
      </c>
      <c r="L325" s="15">
        <v>58320</v>
      </c>
      <c r="M325" s="13">
        <v>23</v>
      </c>
      <c r="N325" s="13">
        <v>48</v>
      </c>
      <c r="O325" s="13">
        <v>5</v>
      </c>
      <c r="P325" s="13">
        <v>76</v>
      </c>
      <c r="Q325" s="11" t="s">
        <v>308</v>
      </c>
      <c r="R325" s="11" t="s">
        <v>310</v>
      </c>
      <c r="S325" s="11" t="s">
        <v>310</v>
      </c>
      <c r="T325" s="77">
        <v>3</v>
      </c>
      <c r="U325" s="77">
        <v>4</v>
      </c>
      <c r="V325" s="77">
        <v>4</v>
      </c>
      <c r="W325" s="11" t="s">
        <v>258</v>
      </c>
      <c r="X325" s="21">
        <f t="shared" si="4"/>
        <v>5.9775999999999991E-4</v>
      </c>
    </row>
    <row r="326" spans="1:24" x14ac:dyDescent="0.25">
      <c r="A326" s="33" t="s">
        <v>60</v>
      </c>
      <c r="B326" s="11" t="s">
        <v>52</v>
      </c>
      <c r="C326" s="11" t="s">
        <v>848</v>
      </c>
      <c r="D326" s="12" t="s">
        <v>849</v>
      </c>
      <c r="E326" s="13" t="s">
        <v>1773</v>
      </c>
      <c r="F326" s="13" t="s">
        <v>1773</v>
      </c>
      <c r="G326" s="13" t="s">
        <v>1773</v>
      </c>
      <c r="H326" s="13" t="s">
        <v>1773</v>
      </c>
      <c r="I326" s="15" t="s">
        <v>1773</v>
      </c>
      <c r="J326" s="15" t="s">
        <v>1773</v>
      </c>
      <c r="K326" s="15" t="s">
        <v>1773</v>
      </c>
      <c r="L326" s="15" t="s">
        <v>1773</v>
      </c>
      <c r="M326" s="13" t="s">
        <v>1773</v>
      </c>
      <c r="N326" s="13" t="s">
        <v>1773</v>
      </c>
      <c r="O326" s="13" t="s">
        <v>1773</v>
      </c>
      <c r="P326" s="13" t="s">
        <v>1773</v>
      </c>
      <c r="Q326" s="11" t="s">
        <v>335</v>
      </c>
      <c r="R326" s="11" t="s">
        <v>310</v>
      </c>
      <c r="S326" s="11" t="s">
        <v>358</v>
      </c>
      <c r="T326" s="77">
        <v>3</v>
      </c>
      <c r="U326" s="77">
        <v>4</v>
      </c>
      <c r="V326" s="77">
        <v>4</v>
      </c>
      <c r="W326" s="11" t="s">
        <v>258</v>
      </c>
      <c r="X326" s="21" t="e">
        <f t="shared" si="4"/>
        <v>#VALUE!</v>
      </c>
    </row>
    <row r="327" spans="1:24" x14ac:dyDescent="0.25">
      <c r="H327" s="79" t="s">
        <v>1816</v>
      </c>
      <c r="X327" s="21" t="e">
        <f t="shared" ref="X327:X390" si="5">H327/100</f>
        <v>#VALUE!</v>
      </c>
    </row>
    <row r="328" spans="1:24" s="21" customFormat="1" x14ac:dyDescent="0.25">
      <c r="A328" s="44" t="s">
        <v>258</v>
      </c>
      <c r="B328" s="16" t="s">
        <v>258</v>
      </c>
      <c r="C328" s="16" t="s">
        <v>24</v>
      </c>
      <c r="D328" s="17" t="s">
        <v>25</v>
      </c>
      <c r="E328" s="18">
        <v>207501</v>
      </c>
      <c r="F328" s="18">
        <v>231715</v>
      </c>
      <c r="G328" s="18">
        <v>24214</v>
      </c>
      <c r="H328" s="78">
        <v>0.11669299999999999</v>
      </c>
      <c r="I328" s="20">
        <v>52380</v>
      </c>
      <c r="J328" s="20">
        <v>87320</v>
      </c>
      <c r="K328" s="20">
        <v>71890</v>
      </c>
      <c r="L328" s="20">
        <v>93950</v>
      </c>
      <c r="M328" s="18">
        <v>6909</v>
      </c>
      <c r="N328" s="18">
        <v>5306</v>
      </c>
      <c r="O328" s="18">
        <v>2421</v>
      </c>
      <c r="P328" s="18">
        <v>14636</v>
      </c>
      <c r="Q328" s="16" t="s">
        <v>258</v>
      </c>
      <c r="R328" s="16" t="s">
        <v>258</v>
      </c>
      <c r="S328" s="16" t="s">
        <v>258</v>
      </c>
      <c r="T328" s="16" t="s">
        <v>258</v>
      </c>
      <c r="U328" s="16" t="s">
        <v>258</v>
      </c>
      <c r="V328" s="16" t="s">
        <v>258</v>
      </c>
      <c r="W328" s="16" t="s">
        <v>258</v>
      </c>
      <c r="X328" s="21">
        <f t="shared" si="5"/>
        <v>1.1669299999999998E-3</v>
      </c>
    </row>
    <row r="329" spans="1:24" x14ac:dyDescent="0.25">
      <c r="A329" s="33" t="s">
        <v>60</v>
      </c>
      <c r="B329" s="11" t="s">
        <v>137</v>
      </c>
      <c r="C329" s="11" t="s">
        <v>850</v>
      </c>
      <c r="D329" s="12" t="s">
        <v>851</v>
      </c>
      <c r="E329" s="13">
        <v>1155</v>
      </c>
      <c r="F329" s="13">
        <v>1243</v>
      </c>
      <c r="G329" s="13">
        <v>88</v>
      </c>
      <c r="H329" s="79">
        <v>7.6189999999999994E-2</v>
      </c>
      <c r="I329" s="15">
        <v>40840</v>
      </c>
      <c r="J329" s="15">
        <v>72730</v>
      </c>
      <c r="K329" s="15">
        <v>60850</v>
      </c>
      <c r="L329" s="15">
        <v>79870</v>
      </c>
      <c r="M329" s="13">
        <v>36</v>
      </c>
      <c r="N329" s="13">
        <v>8</v>
      </c>
      <c r="O329" s="13">
        <v>9</v>
      </c>
      <c r="P329" s="13">
        <v>53</v>
      </c>
      <c r="Q329" s="11" t="s">
        <v>531</v>
      </c>
      <c r="R329" s="11" t="s">
        <v>310</v>
      </c>
      <c r="S329" s="11" t="s">
        <v>310</v>
      </c>
      <c r="T329" s="77">
        <v>6</v>
      </c>
      <c r="U329" s="77">
        <v>7</v>
      </c>
      <c r="V329" s="77">
        <v>7</v>
      </c>
      <c r="W329" s="11" t="s">
        <v>365</v>
      </c>
      <c r="X329" s="21">
        <f t="shared" si="5"/>
        <v>7.6189999999999993E-4</v>
      </c>
    </row>
    <row r="330" spans="1:24" x14ac:dyDescent="0.25">
      <c r="A330" s="33" t="s">
        <v>60</v>
      </c>
      <c r="B330" s="11" t="s">
        <v>137</v>
      </c>
      <c r="C330" s="11" t="s">
        <v>852</v>
      </c>
      <c r="D330" s="12" t="s">
        <v>853</v>
      </c>
      <c r="E330" s="13">
        <v>2421</v>
      </c>
      <c r="F330" s="13">
        <v>2458</v>
      </c>
      <c r="G330" s="13">
        <v>37</v>
      </c>
      <c r="H330" s="79">
        <v>1.5283E-2</v>
      </c>
      <c r="I330" s="15" t="s">
        <v>1773</v>
      </c>
      <c r="J330" s="15" t="s">
        <v>1773</v>
      </c>
      <c r="K330" s="15" t="s">
        <v>1773</v>
      </c>
      <c r="L330" s="15" t="s">
        <v>1773</v>
      </c>
      <c r="M330" s="13">
        <v>53</v>
      </c>
      <c r="N330" s="13">
        <v>14</v>
      </c>
      <c r="O330" s="13">
        <v>4</v>
      </c>
      <c r="P330" s="13">
        <v>71</v>
      </c>
      <c r="Q330" s="11" t="s">
        <v>531</v>
      </c>
      <c r="R330" s="11" t="s">
        <v>310</v>
      </c>
      <c r="S330" s="11" t="s">
        <v>310</v>
      </c>
      <c r="T330" s="77">
        <v>6</v>
      </c>
      <c r="U330" s="77">
        <v>7</v>
      </c>
      <c r="V330" s="77">
        <v>7</v>
      </c>
      <c r="W330" s="11" t="s">
        <v>365</v>
      </c>
      <c r="X330" s="21">
        <f t="shared" si="5"/>
        <v>1.5282999999999999E-4</v>
      </c>
    </row>
    <row r="331" spans="1:24" x14ac:dyDescent="0.25">
      <c r="A331" s="33" t="s">
        <v>60</v>
      </c>
      <c r="B331" s="11" t="s">
        <v>137</v>
      </c>
      <c r="C331" s="11" t="s">
        <v>854</v>
      </c>
      <c r="D331" s="12" t="s">
        <v>855</v>
      </c>
      <c r="E331" s="13" t="s">
        <v>1773</v>
      </c>
      <c r="F331" s="13" t="s">
        <v>1773</v>
      </c>
      <c r="G331" s="13" t="s">
        <v>1773</v>
      </c>
      <c r="H331" s="13" t="s">
        <v>1773</v>
      </c>
      <c r="I331" s="15" t="s">
        <v>1773</v>
      </c>
      <c r="J331" s="15" t="s">
        <v>1773</v>
      </c>
      <c r="K331" s="15" t="s">
        <v>1773</v>
      </c>
      <c r="L331" s="15" t="s">
        <v>1773</v>
      </c>
      <c r="M331" s="13" t="s">
        <v>1773</v>
      </c>
      <c r="N331" s="13" t="s">
        <v>1773</v>
      </c>
      <c r="O331" s="13" t="s">
        <v>1773</v>
      </c>
      <c r="P331" s="13" t="s">
        <v>1773</v>
      </c>
      <c r="Q331" s="11" t="s">
        <v>531</v>
      </c>
      <c r="R331" s="11" t="s">
        <v>310</v>
      </c>
      <c r="S331" s="11" t="s">
        <v>451</v>
      </c>
      <c r="T331" s="77">
        <v>6</v>
      </c>
      <c r="U331" s="77">
        <v>7</v>
      </c>
      <c r="V331" s="77">
        <v>7</v>
      </c>
      <c r="W331" s="11" t="s">
        <v>365</v>
      </c>
      <c r="X331" s="21" t="e">
        <f t="shared" si="5"/>
        <v>#VALUE!</v>
      </c>
    </row>
    <row r="332" spans="1:24" x14ac:dyDescent="0.25">
      <c r="A332" s="33" t="s">
        <v>1773</v>
      </c>
      <c r="B332" s="11" t="s">
        <v>137</v>
      </c>
      <c r="C332" s="11" t="s">
        <v>856</v>
      </c>
      <c r="D332" s="12" t="s">
        <v>857</v>
      </c>
      <c r="E332" s="13" t="s">
        <v>1773</v>
      </c>
      <c r="F332" s="13" t="s">
        <v>1773</v>
      </c>
      <c r="G332" s="13" t="s">
        <v>1773</v>
      </c>
      <c r="H332" s="13" t="s">
        <v>1773</v>
      </c>
      <c r="I332" s="15" t="s">
        <v>1773</v>
      </c>
      <c r="J332" s="15" t="s">
        <v>1773</v>
      </c>
      <c r="K332" s="15" t="s">
        <v>1773</v>
      </c>
      <c r="L332" s="15" t="s">
        <v>1773</v>
      </c>
      <c r="M332" s="13" t="s">
        <v>1773</v>
      </c>
      <c r="N332" s="13" t="s">
        <v>1773</v>
      </c>
      <c r="O332" s="13" t="s">
        <v>1773</v>
      </c>
      <c r="P332" s="13" t="s">
        <v>1773</v>
      </c>
      <c r="Q332" s="11" t="s">
        <v>531</v>
      </c>
      <c r="R332" s="11" t="s">
        <v>310</v>
      </c>
      <c r="S332" s="11" t="s">
        <v>451</v>
      </c>
      <c r="T332" s="77">
        <v>6</v>
      </c>
      <c r="U332" s="77">
        <v>7</v>
      </c>
      <c r="V332" s="77">
        <v>7</v>
      </c>
      <c r="W332" s="11" t="s">
        <v>365</v>
      </c>
      <c r="X332" s="21" t="e">
        <f t="shared" si="5"/>
        <v>#VALUE!</v>
      </c>
    </row>
    <row r="333" spans="1:24" x14ac:dyDescent="0.25">
      <c r="A333" s="33" t="s">
        <v>57</v>
      </c>
      <c r="B333" s="11" t="s">
        <v>137</v>
      </c>
      <c r="C333" s="11" t="s">
        <v>858</v>
      </c>
      <c r="D333" s="12" t="s">
        <v>859</v>
      </c>
      <c r="E333" s="13" t="s">
        <v>1773</v>
      </c>
      <c r="F333" s="13" t="s">
        <v>1773</v>
      </c>
      <c r="G333" s="13" t="s">
        <v>1773</v>
      </c>
      <c r="H333" s="13" t="s">
        <v>1773</v>
      </c>
      <c r="I333" s="15">
        <v>189160</v>
      </c>
      <c r="J333" s="15">
        <v>217250</v>
      </c>
      <c r="K333" s="15">
        <v>211240</v>
      </c>
      <c r="L333" s="15" t="s">
        <v>1773</v>
      </c>
      <c r="M333" s="13" t="s">
        <v>1773</v>
      </c>
      <c r="N333" s="13" t="s">
        <v>1773</v>
      </c>
      <c r="O333" s="13" t="s">
        <v>1773</v>
      </c>
      <c r="P333" s="13" t="s">
        <v>1773</v>
      </c>
      <c r="Q333" s="11" t="s">
        <v>531</v>
      </c>
      <c r="R333" s="11" t="s">
        <v>310</v>
      </c>
      <c r="S333" s="11" t="s">
        <v>451</v>
      </c>
      <c r="T333" s="77">
        <v>6</v>
      </c>
      <c r="U333" s="77">
        <v>7</v>
      </c>
      <c r="V333" s="77">
        <v>7</v>
      </c>
      <c r="W333" s="11" t="s">
        <v>365</v>
      </c>
      <c r="X333" s="21" t="e">
        <f t="shared" si="5"/>
        <v>#VALUE!</v>
      </c>
    </row>
    <row r="334" spans="1:24" x14ac:dyDescent="0.25">
      <c r="A334" s="33" t="s">
        <v>60</v>
      </c>
      <c r="B334" s="11" t="s">
        <v>137</v>
      </c>
      <c r="C334" s="11" t="s">
        <v>860</v>
      </c>
      <c r="D334" s="12" t="s">
        <v>861</v>
      </c>
      <c r="E334" s="13">
        <v>2532</v>
      </c>
      <c r="F334" s="13">
        <v>2696</v>
      </c>
      <c r="G334" s="13">
        <v>164</v>
      </c>
      <c r="H334" s="79">
        <v>6.4770999999999995E-2</v>
      </c>
      <c r="I334" s="15">
        <v>44270</v>
      </c>
      <c r="J334" s="15">
        <v>58080</v>
      </c>
      <c r="K334" s="15">
        <v>57720</v>
      </c>
      <c r="L334" s="15">
        <v>73220</v>
      </c>
      <c r="M334" s="13">
        <v>94</v>
      </c>
      <c r="N334" s="13">
        <v>71</v>
      </c>
      <c r="O334" s="13">
        <v>16</v>
      </c>
      <c r="P334" s="13">
        <v>181</v>
      </c>
      <c r="Q334" s="11" t="s">
        <v>308</v>
      </c>
      <c r="R334" s="11" t="s">
        <v>310</v>
      </c>
      <c r="S334" s="11" t="s">
        <v>451</v>
      </c>
      <c r="T334" s="77">
        <v>5</v>
      </c>
      <c r="U334" s="77">
        <v>5</v>
      </c>
      <c r="V334" s="77">
        <v>5</v>
      </c>
      <c r="W334" s="11" t="s">
        <v>365</v>
      </c>
      <c r="X334" s="21">
        <f t="shared" si="5"/>
        <v>6.4770999999999991E-4</v>
      </c>
    </row>
    <row r="335" spans="1:24" x14ac:dyDescent="0.25">
      <c r="A335" s="33" t="s">
        <v>60</v>
      </c>
      <c r="B335" s="11" t="s">
        <v>137</v>
      </c>
      <c r="C335" s="11" t="s">
        <v>862</v>
      </c>
      <c r="D335" s="12" t="s">
        <v>863</v>
      </c>
      <c r="E335" s="13">
        <v>814</v>
      </c>
      <c r="F335" s="13">
        <v>871</v>
      </c>
      <c r="G335" s="13">
        <v>57</v>
      </c>
      <c r="H335" s="79">
        <v>7.0025000000000004E-2</v>
      </c>
      <c r="I335" s="15">
        <v>80000</v>
      </c>
      <c r="J335" s="15">
        <v>109890</v>
      </c>
      <c r="K335" s="15">
        <v>98800</v>
      </c>
      <c r="L335" s="15">
        <v>133560</v>
      </c>
      <c r="M335" s="13">
        <v>20</v>
      </c>
      <c r="N335" s="13">
        <v>5</v>
      </c>
      <c r="O335" s="13">
        <v>6</v>
      </c>
      <c r="P335" s="13">
        <v>31</v>
      </c>
      <c r="Q335" s="11" t="s">
        <v>531</v>
      </c>
      <c r="R335" s="11" t="s">
        <v>310</v>
      </c>
      <c r="S335" s="11" t="s">
        <v>310</v>
      </c>
      <c r="T335" s="77">
        <v>6</v>
      </c>
      <c r="U335" s="77">
        <v>7</v>
      </c>
      <c r="V335" s="77">
        <v>7</v>
      </c>
      <c r="W335" s="11" t="s">
        <v>365</v>
      </c>
      <c r="X335" s="21">
        <f t="shared" si="5"/>
        <v>7.0025000000000003E-4</v>
      </c>
    </row>
    <row r="336" spans="1:24" x14ac:dyDescent="0.25">
      <c r="A336" s="33" t="s">
        <v>54</v>
      </c>
      <c r="B336" s="11" t="s">
        <v>137</v>
      </c>
      <c r="C336" s="11" t="s">
        <v>864</v>
      </c>
      <c r="D336" s="12" t="s">
        <v>865</v>
      </c>
      <c r="E336" s="13">
        <v>7682</v>
      </c>
      <c r="F336" s="13">
        <v>8605</v>
      </c>
      <c r="G336" s="13">
        <v>923</v>
      </c>
      <c r="H336" s="79">
        <v>0.12015100000000001</v>
      </c>
      <c r="I336" s="15">
        <v>125520</v>
      </c>
      <c r="J336" s="15">
        <v>132570</v>
      </c>
      <c r="K336" s="15">
        <v>134450</v>
      </c>
      <c r="L336" s="15">
        <v>154300</v>
      </c>
      <c r="M336" s="13">
        <v>188</v>
      </c>
      <c r="N336" s="13">
        <v>113</v>
      </c>
      <c r="O336" s="13">
        <v>92</v>
      </c>
      <c r="P336" s="13">
        <v>393</v>
      </c>
      <c r="Q336" s="11" t="s">
        <v>531</v>
      </c>
      <c r="R336" s="11" t="s">
        <v>310</v>
      </c>
      <c r="S336" s="11" t="s">
        <v>310</v>
      </c>
      <c r="T336" s="77">
        <v>6</v>
      </c>
      <c r="U336" s="77">
        <v>7</v>
      </c>
      <c r="V336" s="77">
        <v>7</v>
      </c>
      <c r="W336" s="11" t="s">
        <v>365</v>
      </c>
      <c r="X336" s="21">
        <f t="shared" si="5"/>
        <v>1.20151E-3</v>
      </c>
    </row>
    <row r="337" spans="1:24" x14ac:dyDescent="0.25">
      <c r="A337" s="33" t="s">
        <v>54</v>
      </c>
      <c r="B337" s="11" t="s">
        <v>137</v>
      </c>
      <c r="C337" s="11" t="s">
        <v>288</v>
      </c>
      <c r="D337" s="12" t="s">
        <v>289</v>
      </c>
      <c r="E337" s="13">
        <v>1562</v>
      </c>
      <c r="F337" s="13">
        <v>1934</v>
      </c>
      <c r="G337" s="13">
        <v>372</v>
      </c>
      <c r="H337" s="79">
        <v>0.23815600000000001</v>
      </c>
      <c r="I337" s="15">
        <v>110210</v>
      </c>
      <c r="J337" s="15">
        <v>128280</v>
      </c>
      <c r="K337" s="15">
        <v>134670</v>
      </c>
      <c r="L337" s="15">
        <v>150450</v>
      </c>
      <c r="M337" s="13">
        <v>38</v>
      </c>
      <c r="N337" s="13">
        <v>48</v>
      </c>
      <c r="O337" s="13">
        <v>37</v>
      </c>
      <c r="P337" s="13">
        <v>123</v>
      </c>
      <c r="Q337" s="11" t="s">
        <v>349</v>
      </c>
      <c r="R337" s="11" t="s">
        <v>310</v>
      </c>
      <c r="S337" s="11" t="s">
        <v>310</v>
      </c>
      <c r="T337" s="77">
        <v>6</v>
      </c>
      <c r="U337" s="77">
        <v>6</v>
      </c>
      <c r="V337" s="77">
        <v>7</v>
      </c>
      <c r="W337" s="11" t="s">
        <v>365</v>
      </c>
      <c r="X337" s="21">
        <f t="shared" si="5"/>
        <v>2.38156E-3</v>
      </c>
    </row>
    <row r="338" spans="1:24" x14ac:dyDescent="0.25">
      <c r="A338" s="33" t="s">
        <v>60</v>
      </c>
      <c r="B338" s="11" t="s">
        <v>137</v>
      </c>
      <c r="C338" s="11" t="s">
        <v>866</v>
      </c>
      <c r="D338" s="12" t="s">
        <v>867</v>
      </c>
      <c r="E338" s="13">
        <v>60</v>
      </c>
      <c r="F338" s="13">
        <v>61</v>
      </c>
      <c r="G338" s="13">
        <v>1</v>
      </c>
      <c r="H338" s="79">
        <v>1.6667000000000001E-2</v>
      </c>
      <c r="I338" s="15">
        <v>140520</v>
      </c>
      <c r="J338" s="15">
        <v>200420</v>
      </c>
      <c r="K338" s="15">
        <v>190260</v>
      </c>
      <c r="L338" s="15" t="s">
        <v>1773</v>
      </c>
      <c r="M338" s="13">
        <v>1</v>
      </c>
      <c r="N338" s="13">
        <v>0</v>
      </c>
      <c r="O338" s="13">
        <v>0</v>
      </c>
      <c r="P338" s="13">
        <v>1</v>
      </c>
      <c r="Q338" s="11" t="s">
        <v>531</v>
      </c>
      <c r="R338" s="11" t="s">
        <v>310</v>
      </c>
      <c r="S338" s="11" t="s">
        <v>451</v>
      </c>
      <c r="T338" s="77">
        <v>6</v>
      </c>
      <c r="U338" s="77">
        <v>7</v>
      </c>
      <c r="V338" s="77">
        <v>7</v>
      </c>
      <c r="W338" s="11" t="s">
        <v>365</v>
      </c>
      <c r="X338" s="21">
        <f t="shared" si="5"/>
        <v>1.6667E-4</v>
      </c>
    </row>
    <row r="339" spans="1:24" x14ac:dyDescent="0.25">
      <c r="A339" s="33" t="s">
        <v>54</v>
      </c>
      <c r="B339" s="11" t="s">
        <v>137</v>
      </c>
      <c r="C339" s="11" t="s">
        <v>296</v>
      </c>
      <c r="D339" s="12" t="s">
        <v>297</v>
      </c>
      <c r="E339" s="13">
        <v>3936</v>
      </c>
      <c r="F339" s="13">
        <v>4746</v>
      </c>
      <c r="G339" s="13">
        <v>810</v>
      </c>
      <c r="H339" s="79">
        <v>0.205793</v>
      </c>
      <c r="I339" s="15">
        <v>76530</v>
      </c>
      <c r="J339" s="15">
        <v>87970</v>
      </c>
      <c r="K339" s="15">
        <v>87060</v>
      </c>
      <c r="L339" s="15">
        <v>99560</v>
      </c>
      <c r="M339" s="13">
        <v>127</v>
      </c>
      <c r="N339" s="13">
        <v>108</v>
      </c>
      <c r="O339" s="13">
        <v>81</v>
      </c>
      <c r="P339" s="13">
        <v>316</v>
      </c>
      <c r="Q339" s="11" t="s">
        <v>349</v>
      </c>
      <c r="R339" s="11" t="s">
        <v>310</v>
      </c>
      <c r="S339" s="11" t="s">
        <v>310</v>
      </c>
      <c r="T339" s="77">
        <v>4</v>
      </c>
      <c r="U339" s="77">
        <v>6</v>
      </c>
      <c r="V339" s="77">
        <v>5</v>
      </c>
      <c r="W339" s="11" t="s">
        <v>365</v>
      </c>
      <c r="X339" s="21">
        <f t="shared" si="5"/>
        <v>2.0579299999999999E-3</v>
      </c>
    </row>
    <row r="340" spans="1:24" x14ac:dyDescent="0.25">
      <c r="A340" s="33" t="s">
        <v>54</v>
      </c>
      <c r="B340" s="11" t="s">
        <v>137</v>
      </c>
      <c r="C340" s="11" t="s">
        <v>300</v>
      </c>
      <c r="D340" s="12" t="s">
        <v>301</v>
      </c>
      <c r="E340" s="13">
        <v>5888</v>
      </c>
      <c r="F340" s="13">
        <v>7091</v>
      </c>
      <c r="G340" s="13">
        <v>1203</v>
      </c>
      <c r="H340" s="79">
        <v>0.204314</v>
      </c>
      <c r="I340" s="15">
        <v>76180</v>
      </c>
      <c r="J340" s="15">
        <v>91030</v>
      </c>
      <c r="K340" s="15">
        <v>92140</v>
      </c>
      <c r="L340" s="15">
        <v>104450</v>
      </c>
      <c r="M340" s="13">
        <v>149</v>
      </c>
      <c r="N340" s="13">
        <v>100</v>
      </c>
      <c r="O340" s="13">
        <v>120</v>
      </c>
      <c r="P340" s="13">
        <v>369</v>
      </c>
      <c r="Q340" s="11" t="s">
        <v>531</v>
      </c>
      <c r="R340" s="11" t="s">
        <v>310</v>
      </c>
      <c r="S340" s="11" t="s">
        <v>310</v>
      </c>
      <c r="T340" s="77">
        <v>4</v>
      </c>
      <c r="U340" s="77">
        <v>6</v>
      </c>
      <c r="V340" s="77">
        <v>5</v>
      </c>
      <c r="W340" s="11" t="s">
        <v>365</v>
      </c>
      <c r="X340" s="21">
        <f t="shared" si="5"/>
        <v>2.0431400000000001E-3</v>
      </c>
    </row>
    <row r="341" spans="1:24" x14ac:dyDescent="0.25">
      <c r="A341" s="33" t="s">
        <v>60</v>
      </c>
      <c r="B341" s="11" t="s">
        <v>96</v>
      </c>
      <c r="C341" s="11" t="s">
        <v>868</v>
      </c>
      <c r="D341" s="12" t="s">
        <v>869</v>
      </c>
      <c r="E341" s="13">
        <v>620</v>
      </c>
      <c r="F341" s="13">
        <v>657</v>
      </c>
      <c r="G341" s="13">
        <v>37</v>
      </c>
      <c r="H341" s="79">
        <v>5.9677000000000001E-2</v>
      </c>
      <c r="I341" s="15">
        <v>74010</v>
      </c>
      <c r="J341" s="15">
        <v>85630</v>
      </c>
      <c r="K341" s="15">
        <v>83130</v>
      </c>
      <c r="L341" s="15">
        <v>97010</v>
      </c>
      <c r="M341" s="13">
        <v>15</v>
      </c>
      <c r="N341" s="13">
        <v>11</v>
      </c>
      <c r="O341" s="13">
        <v>4</v>
      </c>
      <c r="P341" s="13">
        <v>30</v>
      </c>
      <c r="Q341" s="11" t="s">
        <v>376</v>
      </c>
      <c r="R341" s="11" t="s">
        <v>310</v>
      </c>
      <c r="S341" s="11" t="s">
        <v>310</v>
      </c>
      <c r="T341" s="77">
        <v>4</v>
      </c>
      <c r="U341" s="77">
        <v>6</v>
      </c>
      <c r="V341" s="77">
        <v>5</v>
      </c>
      <c r="W341" s="11" t="s">
        <v>365</v>
      </c>
      <c r="X341" s="21">
        <f t="shared" si="5"/>
        <v>5.9677000000000005E-4</v>
      </c>
    </row>
    <row r="342" spans="1:24" x14ac:dyDescent="0.25">
      <c r="A342" s="33" t="s">
        <v>180</v>
      </c>
      <c r="B342" s="11" t="s">
        <v>137</v>
      </c>
      <c r="C342" s="11" t="s">
        <v>870</v>
      </c>
      <c r="D342" s="12" t="s">
        <v>871</v>
      </c>
      <c r="E342" s="13">
        <v>355</v>
      </c>
      <c r="F342" s="13">
        <v>383</v>
      </c>
      <c r="G342" s="13">
        <v>28</v>
      </c>
      <c r="H342" s="79">
        <v>7.8872999999999999E-2</v>
      </c>
      <c r="I342" s="15">
        <v>41310</v>
      </c>
      <c r="J342" s="15">
        <v>52940</v>
      </c>
      <c r="K342" s="15">
        <v>48600</v>
      </c>
      <c r="L342" s="15">
        <v>61390</v>
      </c>
      <c r="M342" s="13">
        <v>15</v>
      </c>
      <c r="N342" s="13">
        <v>12</v>
      </c>
      <c r="O342" s="13">
        <v>3</v>
      </c>
      <c r="P342" s="13">
        <v>30</v>
      </c>
      <c r="Q342" s="11" t="s">
        <v>308</v>
      </c>
      <c r="R342" s="11" t="s">
        <v>310</v>
      </c>
      <c r="S342" s="11" t="s">
        <v>310</v>
      </c>
      <c r="T342" s="77">
        <v>4</v>
      </c>
      <c r="U342" s="77">
        <v>6</v>
      </c>
      <c r="V342" s="77">
        <v>4</v>
      </c>
      <c r="W342" s="11" t="s">
        <v>365</v>
      </c>
      <c r="X342" s="21">
        <f t="shared" si="5"/>
        <v>7.8872999999999996E-4</v>
      </c>
    </row>
    <row r="343" spans="1:24" x14ac:dyDescent="0.25">
      <c r="A343" s="33" t="s">
        <v>57</v>
      </c>
      <c r="B343" s="11" t="s">
        <v>96</v>
      </c>
      <c r="C343" s="11" t="s">
        <v>233</v>
      </c>
      <c r="D343" s="12" t="s">
        <v>234</v>
      </c>
      <c r="E343" s="13">
        <v>3110</v>
      </c>
      <c r="F343" s="13">
        <v>3738</v>
      </c>
      <c r="G343" s="13">
        <v>628</v>
      </c>
      <c r="H343" s="79">
        <v>0.20192900000000003</v>
      </c>
      <c r="I343" s="15">
        <v>62460</v>
      </c>
      <c r="J343" s="15">
        <v>70450</v>
      </c>
      <c r="K343" s="15">
        <v>67780</v>
      </c>
      <c r="L343" s="15">
        <v>79210</v>
      </c>
      <c r="M343" s="13">
        <v>105</v>
      </c>
      <c r="N343" s="13">
        <v>63</v>
      </c>
      <c r="O343" s="13">
        <v>63</v>
      </c>
      <c r="P343" s="13">
        <v>231</v>
      </c>
      <c r="Q343" s="11" t="s">
        <v>376</v>
      </c>
      <c r="R343" s="11" t="s">
        <v>310</v>
      </c>
      <c r="S343" s="11" t="s">
        <v>310</v>
      </c>
      <c r="T343" s="77">
        <v>5</v>
      </c>
      <c r="U343" s="77">
        <v>6</v>
      </c>
      <c r="V343" s="77">
        <v>5</v>
      </c>
      <c r="W343" s="11" t="s">
        <v>365</v>
      </c>
      <c r="X343" s="21">
        <f t="shared" si="5"/>
        <v>2.0192900000000004E-3</v>
      </c>
    </row>
    <row r="344" spans="1:24" x14ac:dyDescent="0.25">
      <c r="A344" s="33" t="s">
        <v>57</v>
      </c>
      <c r="B344" s="11" t="s">
        <v>137</v>
      </c>
      <c r="C344" s="11" t="s">
        <v>274</v>
      </c>
      <c r="D344" s="12" t="s">
        <v>275</v>
      </c>
      <c r="E344" s="13">
        <v>4032</v>
      </c>
      <c r="F344" s="13">
        <v>5103</v>
      </c>
      <c r="G344" s="13">
        <v>1071</v>
      </c>
      <c r="H344" s="79">
        <v>0.265625</v>
      </c>
      <c r="I344" s="15">
        <v>60750</v>
      </c>
      <c r="J344" s="15">
        <v>80730</v>
      </c>
      <c r="K344" s="15">
        <v>80270</v>
      </c>
      <c r="L344" s="15">
        <v>97450</v>
      </c>
      <c r="M344" s="13">
        <v>124</v>
      </c>
      <c r="N344" s="13">
        <v>117</v>
      </c>
      <c r="O344" s="13">
        <v>107</v>
      </c>
      <c r="P344" s="13">
        <v>348</v>
      </c>
      <c r="Q344" s="11" t="s">
        <v>349</v>
      </c>
      <c r="R344" s="11" t="s">
        <v>310</v>
      </c>
      <c r="S344" s="11" t="s">
        <v>451</v>
      </c>
      <c r="T344" s="77">
        <v>4</v>
      </c>
      <c r="U344" s="77">
        <v>6</v>
      </c>
      <c r="V344" s="77">
        <v>5</v>
      </c>
      <c r="W344" s="11" t="s">
        <v>365</v>
      </c>
      <c r="X344" s="21">
        <f t="shared" si="5"/>
        <v>2.6562500000000002E-3</v>
      </c>
    </row>
    <row r="345" spans="1:24" x14ac:dyDescent="0.25">
      <c r="A345" s="33" t="s">
        <v>60</v>
      </c>
      <c r="B345" s="11" t="s">
        <v>137</v>
      </c>
      <c r="C345" s="11" t="s">
        <v>872</v>
      </c>
      <c r="D345" s="12" t="s">
        <v>873</v>
      </c>
      <c r="E345" s="13">
        <v>182</v>
      </c>
      <c r="F345" s="13">
        <v>205</v>
      </c>
      <c r="G345" s="13">
        <v>23</v>
      </c>
      <c r="H345" s="79">
        <v>0.12637399999999999</v>
      </c>
      <c r="I345" s="15">
        <v>50660</v>
      </c>
      <c r="J345" s="15">
        <v>55610</v>
      </c>
      <c r="K345" s="15">
        <v>55690</v>
      </c>
      <c r="L345" s="15">
        <v>59370</v>
      </c>
      <c r="M345" s="13">
        <v>6</v>
      </c>
      <c r="N345" s="13">
        <v>5</v>
      </c>
      <c r="O345" s="13">
        <v>2</v>
      </c>
      <c r="P345" s="13">
        <v>13</v>
      </c>
      <c r="Q345" s="11" t="s">
        <v>308</v>
      </c>
      <c r="R345" s="11" t="s">
        <v>310</v>
      </c>
      <c r="S345" s="11" t="s">
        <v>310</v>
      </c>
      <c r="T345" s="77">
        <v>4</v>
      </c>
      <c r="U345" s="77">
        <v>6</v>
      </c>
      <c r="V345" s="77">
        <v>5</v>
      </c>
      <c r="W345" s="11" t="s">
        <v>365</v>
      </c>
      <c r="X345" s="21">
        <f t="shared" si="5"/>
        <v>1.26374E-3</v>
      </c>
    </row>
    <row r="346" spans="1:24" x14ac:dyDescent="0.25">
      <c r="A346" s="33" t="s">
        <v>60</v>
      </c>
      <c r="B346" s="11" t="s">
        <v>137</v>
      </c>
      <c r="C346" s="11" t="s">
        <v>874</v>
      </c>
      <c r="D346" s="12" t="s">
        <v>875</v>
      </c>
      <c r="E346" s="13">
        <v>721</v>
      </c>
      <c r="F346" s="13">
        <v>805</v>
      </c>
      <c r="G346" s="13">
        <v>84</v>
      </c>
      <c r="H346" s="79">
        <v>0.116505</v>
      </c>
      <c r="I346" s="15">
        <v>44000</v>
      </c>
      <c r="J346" s="15">
        <v>61730</v>
      </c>
      <c r="K346" s="15">
        <v>60280</v>
      </c>
      <c r="L346" s="15">
        <v>69110</v>
      </c>
      <c r="M346" s="13">
        <v>25</v>
      </c>
      <c r="N346" s="13">
        <v>20</v>
      </c>
      <c r="O346" s="13">
        <v>8</v>
      </c>
      <c r="P346" s="13">
        <v>53</v>
      </c>
      <c r="Q346" s="11" t="s">
        <v>308</v>
      </c>
      <c r="R346" s="11" t="s">
        <v>310</v>
      </c>
      <c r="S346" s="11" t="s">
        <v>310</v>
      </c>
      <c r="T346" s="77">
        <v>4</v>
      </c>
      <c r="U346" s="77">
        <v>6</v>
      </c>
      <c r="V346" s="77">
        <v>5</v>
      </c>
      <c r="W346" s="11" t="s">
        <v>365</v>
      </c>
      <c r="X346" s="21">
        <f t="shared" si="5"/>
        <v>1.1650499999999999E-3</v>
      </c>
    </row>
    <row r="347" spans="1:24" x14ac:dyDescent="0.25">
      <c r="A347" s="33" t="s">
        <v>54</v>
      </c>
      <c r="B347" s="11" t="s">
        <v>137</v>
      </c>
      <c r="C347" s="11" t="s">
        <v>280</v>
      </c>
      <c r="D347" s="12" t="s">
        <v>281</v>
      </c>
      <c r="E347" s="13">
        <v>2163</v>
      </c>
      <c r="F347" s="13">
        <v>2715</v>
      </c>
      <c r="G347" s="13">
        <v>552</v>
      </c>
      <c r="H347" s="79">
        <v>0.25520100000000001</v>
      </c>
      <c r="I347" s="15">
        <v>78250</v>
      </c>
      <c r="J347" s="15">
        <v>104380</v>
      </c>
      <c r="K347" s="15">
        <v>99380</v>
      </c>
      <c r="L347" s="15">
        <v>124210</v>
      </c>
      <c r="M347" s="13">
        <v>56</v>
      </c>
      <c r="N347" s="13">
        <v>24</v>
      </c>
      <c r="O347" s="13">
        <v>55</v>
      </c>
      <c r="P347" s="13">
        <v>135</v>
      </c>
      <c r="Q347" s="11" t="s">
        <v>531</v>
      </c>
      <c r="R347" s="11" t="s">
        <v>310</v>
      </c>
      <c r="S347" s="11" t="s">
        <v>310</v>
      </c>
      <c r="T347" s="77">
        <v>6</v>
      </c>
      <c r="U347" s="77">
        <v>7</v>
      </c>
      <c r="V347" s="77">
        <v>7</v>
      </c>
      <c r="W347" s="11" t="s">
        <v>365</v>
      </c>
      <c r="X347" s="21">
        <f t="shared" si="5"/>
        <v>2.55201E-3</v>
      </c>
    </row>
    <row r="348" spans="1:24" x14ac:dyDescent="0.25">
      <c r="A348" s="33" t="s">
        <v>54</v>
      </c>
      <c r="B348" s="11" t="s">
        <v>137</v>
      </c>
      <c r="C348" s="11" t="s">
        <v>141</v>
      </c>
      <c r="D348" s="12" t="s">
        <v>142</v>
      </c>
      <c r="E348" s="13">
        <v>76963</v>
      </c>
      <c r="F348" s="13">
        <v>84578</v>
      </c>
      <c r="G348" s="13">
        <v>7615</v>
      </c>
      <c r="H348" s="79">
        <v>9.894399999999999E-2</v>
      </c>
      <c r="I348" s="15">
        <v>64090</v>
      </c>
      <c r="J348" s="15">
        <v>77590</v>
      </c>
      <c r="K348" s="15">
        <v>77190</v>
      </c>
      <c r="L348" s="15">
        <v>84770</v>
      </c>
      <c r="M348" s="13">
        <v>2682</v>
      </c>
      <c r="N348" s="13">
        <v>1661</v>
      </c>
      <c r="O348" s="13">
        <v>762</v>
      </c>
      <c r="P348" s="13">
        <v>5105</v>
      </c>
      <c r="Q348" s="11" t="s">
        <v>308</v>
      </c>
      <c r="R348" s="11" t="s">
        <v>310</v>
      </c>
      <c r="S348" s="11" t="s">
        <v>310</v>
      </c>
      <c r="T348" s="77">
        <v>5</v>
      </c>
      <c r="U348" s="77">
        <v>5</v>
      </c>
      <c r="V348" s="77">
        <v>4</v>
      </c>
      <c r="W348" s="11" t="s">
        <v>365</v>
      </c>
      <c r="X348" s="21">
        <f t="shared" si="5"/>
        <v>9.8943999999999985E-4</v>
      </c>
    </row>
    <row r="349" spans="1:24" x14ac:dyDescent="0.25">
      <c r="A349" s="33" t="s">
        <v>54</v>
      </c>
      <c r="B349" s="11" t="s">
        <v>137</v>
      </c>
      <c r="C349" s="11" t="s">
        <v>876</v>
      </c>
      <c r="D349" s="12" t="s">
        <v>877</v>
      </c>
      <c r="E349" s="13">
        <v>881</v>
      </c>
      <c r="F349" s="13">
        <v>1036</v>
      </c>
      <c r="G349" s="13">
        <v>155</v>
      </c>
      <c r="H349" s="79">
        <v>0.17593599999999998</v>
      </c>
      <c r="I349" s="15">
        <v>185870</v>
      </c>
      <c r="J349" s="15">
        <v>230470</v>
      </c>
      <c r="K349" s="15">
        <v>215670</v>
      </c>
      <c r="L349" s="15" t="s">
        <v>1773</v>
      </c>
      <c r="M349" s="13">
        <v>18</v>
      </c>
      <c r="N349" s="13">
        <v>19</v>
      </c>
      <c r="O349" s="13">
        <v>16</v>
      </c>
      <c r="P349" s="13">
        <v>53</v>
      </c>
      <c r="Q349" s="11" t="s">
        <v>349</v>
      </c>
      <c r="R349" s="11" t="s">
        <v>310</v>
      </c>
      <c r="S349" s="11" t="s">
        <v>310</v>
      </c>
      <c r="T349" s="77">
        <v>5</v>
      </c>
      <c r="U349" s="77">
        <v>5</v>
      </c>
      <c r="V349" s="77">
        <v>4</v>
      </c>
      <c r="W349" s="11" t="s">
        <v>365</v>
      </c>
      <c r="X349" s="21">
        <f t="shared" si="5"/>
        <v>1.7593599999999997E-3</v>
      </c>
    </row>
    <row r="350" spans="1:24" x14ac:dyDescent="0.25">
      <c r="A350" s="33" t="s">
        <v>57</v>
      </c>
      <c r="B350" s="11" t="s">
        <v>137</v>
      </c>
      <c r="C350" s="11" t="s">
        <v>878</v>
      </c>
      <c r="D350" s="12" t="s">
        <v>879</v>
      </c>
      <c r="E350" s="13">
        <v>82</v>
      </c>
      <c r="F350" s="13">
        <v>89</v>
      </c>
      <c r="G350" s="13">
        <v>7</v>
      </c>
      <c r="H350" s="79">
        <v>8.5365999999999997E-2</v>
      </c>
      <c r="I350" s="15">
        <v>112760</v>
      </c>
      <c r="J350" s="15">
        <v>122900</v>
      </c>
      <c r="K350" s="15">
        <v>124840</v>
      </c>
      <c r="L350" s="15">
        <v>133310</v>
      </c>
      <c r="M350" s="13">
        <v>2</v>
      </c>
      <c r="N350" s="13">
        <v>2</v>
      </c>
      <c r="O350" s="13">
        <v>1</v>
      </c>
      <c r="P350" s="13">
        <v>5</v>
      </c>
      <c r="Q350" s="11" t="s">
        <v>349</v>
      </c>
      <c r="R350" s="11" t="s">
        <v>310</v>
      </c>
      <c r="S350" s="11" t="s">
        <v>310</v>
      </c>
      <c r="T350" s="77">
        <v>6</v>
      </c>
      <c r="U350" s="77">
        <v>5</v>
      </c>
      <c r="V350" s="77">
        <v>4</v>
      </c>
      <c r="W350" s="11" t="s">
        <v>365</v>
      </c>
      <c r="X350" s="21">
        <f t="shared" si="5"/>
        <v>8.5366000000000001E-4</v>
      </c>
    </row>
    <row r="351" spans="1:24" x14ac:dyDescent="0.25">
      <c r="A351" s="33" t="s">
        <v>139</v>
      </c>
      <c r="B351" s="11" t="s">
        <v>137</v>
      </c>
      <c r="C351" s="11" t="s">
        <v>266</v>
      </c>
      <c r="D351" s="12" t="s">
        <v>267</v>
      </c>
      <c r="E351" s="13">
        <v>7517</v>
      </c>
      <c r="F351" s="13">
        <v>10669</v>
      </c>
      <c r="G351" s="13">
        <v>3152</v>
      </c>
      <c r="H351" s="79">
        <v>0.41931600000000002</v>
      </c>
      <c r="I351" s="15">
        <v>105300</v>
      </c>
      <c r="J351" s="15">
        <v>116680</v>
      </c>
      <c r="K351" s="15">
        <v>117910</v>
      </c>
      <c r="L351" s="15">
        <v>128690</v>
      </c>
      <c r="M351" s="13">
        <v>201</v>
      </c>
      <c r="N351" s="13">
        <v>202</v>
      </c>
      <c r="O351" s="13">
        <v>315</v>
      </c>
      <c r="P351" s="13">
        <v>718</v>
      </c>
      <c r="Q351" s="11" t="s">
        <v>349</v>
      </c>
      <c r="R351" s="11" t="s">
        <v>310</v>
      </c>
      <c r="S351" s="11" t="s">
        <v>310</v>
      </c>
      <c r="T351" s="77">
        <v>6</v>
      </c>
      <c r="U351" s="77">
        <v>5</v>
      </c>
      <c r="V351" s="77">
        <v>4</v>
      </c>
      <c r="W351" s="11" t="s">
        <v>365</v>
      </c>
      <c r="X351" s="21">
        <f t="shared" si="5"/>
        <v>4.1931600000000005E-3</v>
      </c>
    </row>
    <row r="352" spans="1:24" x14ac:dyDescent="0.25">
      <c r="A352" s="33" t="s">
        <v>60</v>
      </c>
      <c r="B352" s="11" t="s">
        <v>137</v>
      </c>
      <c r="C352" s="11" t="s">
        <v>880</v>
      </c>
      <c r="D352" s="12" t="s">
        <v>881</v>
      </c>
      <c r="E352" s="13">
        <v>288</v>
      </c>
      <c r="F352" s="13">
        <v>311</v>
      </c>
      <c r="G352" s="13">
        <v>23</v>
      </c>
      <c r="H352" s="79">
        <v>7.9861000000000001E-2</v>
      </c>
      <c r="I352" s="15">
        <v>81630</v>
      </c>
      <c r="J352" s="15">
        <v>96510</v>
      </c>
      <c r="K352" s="15">
        <v>88970</v>
      </c>
      <c r="L352" s="15">
        <v>120450</v>
      </c>
      <c r="M352" s="13">
        <v>9</v>
      </c>
      <c r="N352" s="13">
        <v>5</v>
      </c>
      <c r="O352" s="13">
        <v>2</v>
      </c>
      <c r="P352" s="13">
        <v>16</v>
      </c>
      <c r="Q352" s="11" t="s">
        <v>531</v>
      </c>
      <c r="R352" s="11" t="s">
        <v>310</v>
      </c>
      <c r="S352" s="11" t="s">
        <v>310</v>
      </c>
      <c r="T352" s="77">
        <v>5</v>
      </c>
      <c r="U352" s="77">
        <v>5</v>
      </c>
      <c r="V352" s="77">
        <v>5</v>
      </c>
      <c r="W352" s="11" t="s">
        <v>365</v>
      </c>
      <c r="X352" s="21">
        <f t="shared" si="5"/>
        <v>7.9861000000000005E-4</v>
      </c>
    </row>
    <row r="353" spans="1:24" x14ac:dyDescent="0.25">
      <c r="A353" s="33" t="s">
        <v>60</v>
      </c>
      <c r="B353" s="11" t="s">
        <v>137</v>
      </c>
      <c r="C353" s="11" t="s">
        <v>882</v>
      </c>
      <c r="D353" s="12" t="s">
        <v>883</v>
      </c>
      <c r="E353" s="13">
        <v>129</v>
      </c>
      <c r="F353" s="13">
        <v>128</v>
      </c>
      <c r="G353" s="13">
        <v>-1</v>
      </c>
      <c r="H353" s="79">
        <v>-7.7520000000000002E-3</v>
      </c>
      <c r="I353" s="15">
        <v>225280</v>
      </c>
      <c r="J353" s="15">
        <v>254760</v>
      </c>
      <c r="K353" s="15">
        <v>225280</v>
      </c>
      <c r="L353" s="15">
        <v>236080</v>
      </c>
      <c r="M353" s="13">
        <v>3</v>
      </c>
      <c r="N353" s="13">
        <v>1</v>
      </c>
      <c r="O353" s="13">
        <v>0</v>
      </c>
      <c r="P353" s="13">
        <v>4</v>
      </c>
      <c r="Q353" s="11" t="s">
        <v>531</v>
      </c>
      <c r="R353" s="11" t="s">
        <v>310</v>
      </c>
      <c r="S353" s="11" t="s">
        <v>451</v>
      </c>
      <c r="T353" s="77">
        <v>6</v>
      </c>
      <c r="U353" s="77">
        <v>7</v>
      </c>
      <c r="V353" s="77">
        <v>7</v>
      </c>
      <c r="W353" s="11" t="s">
        <v>365</v>
      </c>
      <c r="X353" s="21">
        <f t="shared" si="5"/>
        <v>-7.7520000000000003E-5</v>
      </c>
    </row>
    <row r="354" spans="1:24" x14ac:dyDescent="0.25">
      <c r="A354" s="33" t="s">
        <v>54</v>
      </c>
      <c r="B354" s="11" t="s">
        <v>137</v>
      </c>
      <c r="C354" s="11" t="s">
        <v>884</v>
      </c>
      <c r="D354" s="12" t="s">
        <v>885</v>
      </c>
      <c r="E354" s="13">
        <v>274</v>
      </c>
      <c r="F354" s="13">
        <v>299</v>
      </c>
      <c r="G354" s="13">
        <v>25</v>
      </c>
      <c r="H354" s="79">
        <v>9.1241000000000003E-2</v>
      </c>
      <c r="I354" s="15" t="s">
        <v>1773</v>
      </c>
      <c r="J354" s="15" t="s">
        <v>1773</v>
      </c>
      <c r="K354" s="15" t="s">
        <v>1773</v>
      </c>
      <c r="L354" s="15" t="s">
        <v>1773</v>
      </c>
      <c r="M354" s="13">
        <v>6</v>
      </c>
      <c r="N354" s="13">
        <v>2</v>
      </c>
      <c r="O354" s="13">
        <v>2</v>
      </c>
      <c r="P354" s="13">
        <v>10</v>
      </c>
      <c r="Q354" s="11" t="s">
        <v>531</v>
      </c>
      <c r="R354" s="11" t="s">
        <v>310</v>
      </c>
      <c r="S354" s="11" t="s">
        <v>451</v>
      </c>
      <c r="T354" s="77">
        <v>6</v>
      </c>
      <c r="U354" s="77">
        <v>7</v>
      </c>
      <c r="V354" s="77">
        <v>7</v>
      </c>
      <c r="W354" s="11" t="s">
        <v>365</v>
      </c>
      <c r="X354" s="21">
        <f t="shared" si="5"/>
        <v>9.1241E-4</v>
      </c>
    </row>
    <row r="355" spans="1:24" x14ac:dyDescent="0.25">
      <c r="A355" s="33" t="s">
        <v>60</v>
      </c>
      <c r="B355" s="11" t="s">
        <v>137</v>
      </c>
      <c r="C355" s="11" t="s">
        <v>886</v>
      </c>
      <c r="D355" s="12" t="s">
        <v>887</v>
      </c>
      <c r="E355" s="13">
        <v>49</v>
      </c>
      <c r="F355" s="13">
        <v>48</v>
      </c>
      <c r="G355" s="13">
        <v>-1</v>
      </c>
      <c r="H355" s="79">
        <v>-2.0407999999999999E-2</v>
      </c>
      <c r="I355" s="15" t="s">
        <v>1773</v>
      </c>
      <c r="J355" s="15" t="s">
        <v>1773</v>
      </c>
      <c r="K355" s="15" t="s">
        <v>1773</v>
      </c>
      <c r="L355" s="15" t="s">
        <v>1773</v>
      </c>
      <c r="M355" s="13">
        <v>1</v>
      </c>
      <c r="N355" s="13">
        <v>0</v>
      </c>
      <c r="O355" s="13">
        <v>0</v>
      </c>
      <c r="P355" s="13">
        <v>1</v>
      </c>
      <c r="Q355" s="11" t="s">
        <v>531</v>
      </c>
      <c r="R355" s="11" t="s">
        <v>310</v>
      </c>
      <c r="S355" s="11" t="s">
        <v>451</v>
      </c>
      <c r="T355" s="77">
        <v>6</v>
      </c>
      <c r="U355" s="77">
        <v>7</v>
      </c>
      <c r="V355" s="77">
        <v>7</v>
      </c>
      <c r="W355" s="11" t="s">
        <v>365</v>
      </c>
      <c r="X355" s="21">
        <f t="shared" si="5"/>
        <v>-2.0407999999999998E-4</v>
      </c>
    </row>
    <row r="356" spans="1:24" x14ac:dyDescent="0.25">
      <c r="A356" s="33" t="s">
        <v>60</v>
      </c>
      <c r="B356" s="11" t="s">
        <v>137</v>
      </c>
      <c r="C356" s="11" t="s">
        <v>888</v>
      </c>
      <c r="D356" s="12" t="s">
        <v>889</v>
      </c>
      <c r="E356" s="13">
        <v>486</v>
      </c>
      <c r="F356" s="13">
        <v>489</v>
      </c>
      <c r="G356" s="13">
        <v>3</v>
      </c>
      <c r="H356" s="79">
        <v>6.1729999999999997E-3</v>
      </c>
      <c r="I356" s="15">
        <v>182930</v>
      </c>
      <c r="J356" s="15">
        <v>249280</v>
      </c>
      <c r="K356" s="15">
        <v>226570</v>
      </c>
      <c r="L356" s="15" t="s">
        <v>1773</v>
      </c>
      <c r="M356" s="13">
        <v>10</v>
      </c>
      <c r="N356" s="13">
        <v>3</v>
      </c>
      <c r="O356" s="13">
        <v>0</v>
      </c>
      <c r="P356" s="13">
        <v>13</v>
      </c>
      <c r="Q356" s="11" t="s">
        <v>531</v>
      </c>
      <c r="R356" s="11" t="s">
        <v>310</v>
      </c>
      <c r="S356" s="11" t="s">
        <v>451</v>
      </c>
      <c r="T356" s="77">
        <v>6</v>
      </c>
      <c r="U356" s="77">
        <v>7</v>
      </c>
      <c r="V356" s="77">
        <v>7</v>
      </c>
      <c r="W356" s="11" t="s">
        <v>365</v>
      </c>
      <c r="X356" s="21">
        <f t="shared" si="5"/>
        <v>6.1729999999999993E-5</v>
      </c>
    </row>
    <row r="357" spans="1:24" x14ac:dyDescent="0.25">
      <c r="A357" s="33" t="s">
        <v>60</v>
      </c>
      <c r="B357" s="11" t="s">
        <v>137</v>
      </c>
      <c r="C357" s="11" t="s">
        <v>890</v>
      </c>
      <c r="D357" s="12" t="s">
        <v>891</v>
      </c>
      <c r="E357" s="13">
        <v>3737</v>
      </c>
      <c r="F357" s="13">
        <v>3780</v>
      </c>
      <c r="G357" s="13">
        <v>43</v>
      </c>
      <c r="H357" s="79">
        <v>1.1507E-2</v>
      </c>
      <c r="I357" s="15">
        <v>148050</v>
      </c>
      <c r="J357" s="15">
        <v>223180</v>
      </c>
      <c r="K357" s="15">
        <v>217890</v>
      </c>
      <c r="L357" s="15" t="s">
        <v>1773</v>
      </c>
      <c r="M357" s="13">
        <v>77</v>
      </c>
      <c r="N357" s="13">
        <v>22</v>
      </c>
      <c r="O357" s="13">
        <v>4</v>
      </c>
      <c r="P357" s="13">
        <v>103</v>
      </c>
      <c r="Q357" s="11" t="s">
        <v>531</v>
      </c>
      <c r="R357" s="11" t="s">
        <v>310</v>
      </c>
      <c r="S357" s="11" t="s">
        <v>451</v>
      </c>
      <c r="T357" s="77">
        <v>6</v>
      </c>
      <c r="U357" s="77">
        <v>7</v>
      </c>
      <c r="V357" s="77">
        <v>7</v>
      </c>
      <c r="W357" s="11" t="s">
        <v>365</v>
      </c>
      <c r="X357" s="21">
        <f t="shared" si="5"/>
        <v>1.1506999999999999E-4</v>
      </c>
    </row>
    <row r="358" spans="1:24" x14ac:dyDescent="0.25">
      <c r="A358" s="33" t="s">
        <v>57</v>
      </c>
      <c r="B358" s="11" t="s">
        <v>137</v>
      </c>
      <c r="C358" s="11" t="s">
        <v>892</v>
      </c>
      <c r="D358" s="12" t="s">
        <v>893</v>
      </c>
      <c r="E358" s="13" t="s">
        <v>1773</v>
      </c>
      <c r="F358" s="13" t="s">
        <v>1773</v>
      </c>
      <c r="G358" s="13" t="s">
        <v>1773</v>
      </c>
      <c r="H358" s="13" t="s">
        <v>1773</v>
      </c>
      <c r="I358" s="15">
        <v>86110</v>
      </c>
      <c r="J358" s="15">
        <v>224930</v>
      </c>
      <c r="K358" s="15">
        <v>228030</v>
      </c>
      <c r="L358" s="15" t="s">
        <v>1773</v>
      </c>
      <c r="M358" s="13" t="s">
        <v>1773</v>
      </c>
      <c r="N358" s="13" t="s">
        <v>1773</v>
      </c>
      <c r="O358" s="13" t="s">
        <v>1773</v>
      </c>
      <c r="P358" s="13" t="s">
        <v>1773</v>
      </c>
      <c r="Q358" s="11" t="s">
        <v>531</v>
      </c>
      <c r="R358" s="11" t="s">
        <v>310</v>
      </c>
      <c r="S358" s="11" t="s">
        <v>451</v>
      </c>
      <c r="T358" s="77">
        <v>6</v>
      </c>
      <c r="U358" s="77">
        <v>7</v>
      </c>
      <c r="V358" s="77">
        <v>7</v>
      </c>
      <c r="W358" s="11" t="s">
        <v>365</v>
      </c>
      <c r="X358" s="21" t="e">
        <f t="shared" si="5"/>
        <v>#VALUE!</v>
      </c>
    </row>
    <row r="359" spans="1:24" x14ac:dyDescent="0.25">
      <c r="A359" s="33" t="s">
        <v>60</v>
      </c>
      <c r="B359" s="11" t="s">
        <v>137</v>
      </c>
      <c r="C359" s="11" t="s">
        <v>894</v>
      </c>
      <c r="D359" s="12" t="s">
        <v>895</v>
      </c>
      <c r="E359" s="13" t="s">
        <v>1773</v>
      </c>
      <c r="F359" s="13" t="s">
        <v>1773</v>
      </c>
      <c r="G359" s="13" t="s">
        <v>1773</v>
      </c>
      <c r="H359" s="13" t="s">
        <v>1773</v>
      </c>
      <c r="I359" s="15">
        <v>108860</v>
      </c>
      <c r="J359" s="15">
        <v>249210</v>
      </c>
      <c r="K359" s="15" t="s">
        <v>1773</v>
      </c>
      <c r="L359" s="15" t="s">
        <v>1773</v>
      </c>
      <c r="M359" s="13" t="s">
        <v>1773</v>
      </c>
      <c r="N359" s="13" t="s">
        <v>1773</v>
      </c>
      <c r="O359" s="13" t="s">
        <v>1773</v>
      </c>
      <c r="P359" s="13" t="s">
        <v>1773</v>
      </c>
      <c r="Q359" s="11" t="s">
        <v>531</v>
      </c>
      <c r="R359" s="11" t="s">
        <v>310</v>
      </c>
      <c r="S359" s="11" t="s">
        <v>451</v>
      </c>
      <c r="T359" s="77">
        <v>6</v>
      </c>
      <c r="U359" s="77">
        <v>7</v>
      </c>
      <c r="V359" s="77">
        <v>7</v>
      </c>
      <c r="W359" s="11" t="s">
        <v>365</v>
      </c>
      <c r="X359" s="21" t="e">
        <f t="shared" si="5"/>
        <v>#VALUE!</v>
      </c>
    </row>
    <row r="360" spans="1:24" x14ac:dyDescent="0.25">
      <c r="A360" s="33" t="s">
        <v>60</v>
      </c>
      <c r="B360" s="11" t="s">
        <v>137</v>
      </c>
      <c r="C360" s="11" t="s">
        <v>896</v>
      </c>
      <c r="D360" s="12" t="s">
        <v>897</v>
      </c>
      <c r="E360" s="13">
        <v>49</v>
      </c>
      <c r="F360" s="13">
        <v>50</v>
      </c>
      <c r="G360" s="13">
        <v>1</v>
      </c>
      <c r="H360" s="79">
        <v>2.0407999999999999E-2</v>
      </c>
      <c r="I360" s="15">
        <v>226200</v>
      </c>
      <c r="J360" s="15">
        <v>323810</v>
      </c>
      <c r="K360" s="15" t="s">
        <v>1773</v>
      </c>
      <c r="L360" s="15" t="s">
        <v>1773</v>
      </c>
      <c r="M360" s="13">
        <v>1</v>
      </c>
      <c r="N360" s="13">
        <v>0</v>
      </c>
      <c r="O360" s="13">
        <v>0</v>
      </c>
      <c r="P360" s="13">
        <v>1</v>
      </c>
      <c r="Q360" s="11" t="s">
        <v>531</v>
      </c>
      <c r="R360" s="11" t="s">
        <v>310</v>
      </c>
      <c r="S360" s="11" t="s">
        <v>451</v>
      </c>
      <c r="T360" s="77">
        <v>6</v>
      </c>
      <c r="U360" s="77">
        <v>7</v>
      </c>
      <c r="V360" s="77">
        <v>7</v>
      </c>
      <c r="W360" s="11" t="s">
        <v>365</v>
      </c>
      <c r="X360" s="21">
        <f t="shared" si="5"/>
        <v>2.0407999999999998E-4</v>
      </c>
    </row>
    <row r="361" spans="1:24" x14ac:dyDescent="0.25">
      <c r="A361" s="33" t="s">
        <v>60</v>
      </c>
      <c r="B361" s="11" t="s">
        <v>137</v>
      </c>
      <c r="C361" s="11" t="s">
        <v>898</v>
      </c>
      <c r="D361" s="12" t="s">
        <v>899</v>
      </c>
      <c r="E361" s="13">
        <v>168</v>
      </c>
      <c r="F361" s="13">
        <v>168</v>
      </c>
      <c r="G361" s="13">
        <v>0</v>
      </c>
      <c r="H361" s="79">
        <v>0</v>
      </c>
      <c r="I361" s="15">
        <v>168600</v>
      </c>
      <c r="J361" s="15">
        <v>216400</v>
      </c>
      <c r="K361" s="15">
        <v>204120</v>
      </c>
      <c r="L361" s="15">
        <v>228710</v>
      </c>
      <c r="M361" s="13">
        <v>3</v>
      </c>
      <c r="N361" s="13">
        <v>1</v>
      </c>
      <c r="O361" s="13">
        <v>0</v>
      </c>
      <c r="P361" s="13">
        <v>4</v>
      </c>
      <c r="Q361" s="11" t="s">
        <v>531</v>
      </c>
      <c r="R361" s="11" t="s">
        <v>310</v>
      </c>
      <c r="S361" s="11" t="s">
        <v>451</v>
      </c>
      <c r="T361" s="77">
        <v>6</v>
      </c>
      <c r="U361" s="77">
        <v>7</v>
      </c>
      <c r="V361" s="77">
        <v>7</v>
      </c>
      <c r="W361" s="11" t="s">
        <v>365</v>
      </c>
      <c r="X361" s="21">
        <f t="shared" si="5"/>
        <v>0</v>
      </c>
    </row>
    <row r="362" spans="1:24" x14ac:dyDescent="0.25">
      <c r="A362" s="33" t="s">
        <v>57</v>
      </c>
      <c r="B362" s="11" t="s">
        <v>137</v>
      </c>
      <c r="C362" s="11" t="s">
        <v>900</v>
      </c>
      <c r="D362" s="12" t="s">
        <v>901</v>
      </c>
      <c r="E362" s="13" t="s">
        <v>1773</v>
      </c>
      <c r="F362" s="13" t="s">
        <v>1773</v>
      </c>
      <c r="G362" s="13" t="s">
        <v>1773</v>
      </c>
      <c r="H362" s="13" t="s">
        <v>1773</v>
      </c>
      <c r="I362" s="15">
        <v>226990</v>
      </c>
      <c r="J362" s="15">
        <v>257650</v>
      </c>
      <c r="K362" s="15">
        <v>226990</v>
      </c>
      <c r="L362" s="15" t="s">
        <v>1773</v>
      </c>
      <c r="M362" s="13" t="s">
        <v>1773</v>
      </c>
      <c r="N362" s="13" t="s">
        <v>1773</v>
      </c>
      <c r="O362" s="13" t="s">
        <v>1773</v>
      </c>
      <c r="P362" s="13" t="s">
        <v>1773</v>
      </c>
      <c r="Q362" s="11" t="s">
        <v>531</v>
      </c>
      <c r="R362" s="11" t="s">
        <v>310</v>
      </c>
      <c r="S362" s="11" t="s">
        <v>451</v>
      </c>
      <c r="T362" s="77">
        <v>6</v>
      </c>
      <c r="U362" s="77">
        <v>7</v>
      </c>
      <c r="V362" s="77">
        <v>7</v>
      </c>
      <c r="W362" s="11" t="s">
        <v>365</v>
      </c>
      <c r="X362" s="21" t="e">
        <f t="shared" si="5"/>
        <v>#VALUE!</v>
      </c>
    </row>
    <row r="363" spans="1:24" x14ac:dyDescent="0.25">
      <c r="A363" s="33" t="s">
        <v>54</v>
      </c>
      <c r="B363" s="11" t="s">
        <v>137</v>
      </c>
      <c r="C363" s="11" t="s">
        <v>902</v>
      </c>
      <c r="D363" s="12" t="s">
        <v>903</v>
      </c>
      <c r="E363" s="13">
        <v>483</v>
      </c>
      <c r="F363" s="13">
        <v>528</v>
      </c>
      <c r="G363" s="13">
        <v>45</v>
      </c>
      <c r="H363" s="79">
        <v>9.3168000000000001E-2</v>
      </c>
      <c r="I363" s="15">
        <v>224590</v>
      </c>
      <c r="J363" s="15">
        <v>299560</v>
      </c>
      <c r="K363" s="15" t="s">
        <v>1773</v>
      </c>
      <c r="L363" s="15" t="s">
        <v>1773</v>
      </c>
      <c r="M363" s="13">
        <v>10</v>
      </c>
      <c r="N363" s="13">
        <v>3</v>
      </c>
      <c r="O363" s="13">
        <v>4</v>
      </c>
      <c r="P363" s="13">
        <v>17</v>
      </c>
      <c r="Q363" s="11" t="s">
        <v>531</v>
      </c>
      <c r="R363" s="11" t="s">
        <v>310</v>
      </c>
      <c r="S363" s="11" t="s">
        <v>451</v>
      </c>
      <c r="T363" s="77">
        <v>6</v>
      </c>
      <c r="U363" s="77">
        <v>7</v>
      </c>
      <c r="V363" s="77">
        <v>7</v>
      </c>
      <c r="W363" s="11" t="s">
        <v>365</v>
      </c>
      <c r="X363" s="21">
        <f t="shared" si="5"/>
        <v>9.3168000000000005E-4</v>
      </c>
    </row>
    <row r="364" spans="1:24" x14ac:dyDescent="0.25">
      <c r="A364" s="33" t="s">
        <v>57</v>
      </c>
      <c r="B364" s="11" t="s">
        <v>137</v>
      </c>
      <c r="C364" s="11" t="s">
        <v>904</v>
      </c>
      <c r="D364" s="12" t="s">
        <v>905</v>
      </c>
      <c r="E364" s="13">
        <v>834</v>
      </c>
      <c r="F364" s="13">
        <v>878</v>
      </c>
      <c r="G364" s="13">
        <v>44</v>
      </c>
      <c r="H364" s="79">
        <v>5.2757999999999999E-2</v>
      </c>
      <c r="I364" s="15" t="s">
        <v>1773</v>
      </c>
      <c r="J364" s="15">
        <v>363870</v>
      </c>
      <c r="K364" s="15" t="s">
        <v>1773</v>
      </c>
      <c r="L364" s="15" t="s">
        <v>1773</v>
      </c>
      <c r="M364" s="13">
        <v>18</v>
      </c>
      <c r="N364" s="13">
        <v>5</v>
      </c>
      <c r="O364" s="13">
        <v>4</v>
      </c>
      <c r="P364" s="13">
        <v>27</v>
      </c>
      <c r="Q364" s="11" t="s">
        <v>531</v>
      </c>
      <c r="R364" s="11" t="s">
        <v>310</v>
      </c>
      <c r="S364" s="11" t="s">
        <v>451</v>
      </c>
      <c r="T364" s="77">
        <v>6</v>
      </c>
      <c r="U364" s="77">
        <v>7</v>
      </c>
      <c r="V364" s="77">
        <v>7</v>
      </c>
      <c r="W364" s="11" t="s">
        <v>365</v>
      </c>
      <c r="X364" s="21">
        <f t="shared" si="5"/>
        <v>5.2758000000000004E-4</v>
      </c>
    </row>
    <row r="365" spans="1:24" x14ac:dyDescent="0.25">
      <c r="A365" s="33" t="s">
        <v>57</v>
      </c>
      <c r="B365" s="11" t="s">
        <v>137</v>
      </c>
      <c r="C365" s="11" t="s">
        <v>906</v>
      </c>
      <c r="D365" s="12" t="s">
        <v>907</v>
      </c>
      <c r="E365" s="13">
        <v>4377</v>
      </c>
      <c r="F365" s="13">
        <v>4612</v>
      </c>
      <c r="G365" s="13">
        <v>235</v>
      </c>
      <c r="H365" s="79">
        <v>5.3689999999999995E-2</v>
      </c>
      <c r="I365" s="15">
        <v>210730</v>
      </c>
      <c r="J365" s="15">
        <v>300040</v>
      </c>
      <c r="K365" s="15" t="s">
        <v>1773</v>
      </c>
      <c r="L365" s="15" t="s">
        <v>1773</v>
      </c>
      <c r="M365" s="13">
        <v>92</v>
      </c>
      <c r="N365" s="13">
        <v>27</v>
      </c>
      <c r="O365" s="13">
        <v>24</v>
      </c>
      <c r="P365" s="13">
        <v>143</v>
      </c>
      <c r="Q365" s="11" t="s">
        <v>531</v>
      </c>
      <c r="R365" s="11" t="s">
        <v>310</v>
      </c>
      <c r="S365" s="11" t="s">
        <v>451</v>
      </c>
      <c r="T365" s="77">
        <v>6</v>
      </c>
      <c r="U365" s="77">
        <v>7</v>
      </c>
      <c r="V365" s="77">
        <v>7</v>
      </c>
      <c r="W365" s="11" t="s">
        <v>365</v>
      </c>
      <c r="X365" s="21">
        <f t="shared" si="5"/>
        <v>5.3689999999999999E-4</v>
      </c>
    </row>
    <row r="366" spans="1:24" x14ac:dyDescent="0.25">
      <c r="A366" s="33" t="s">
        <v>60</v>
      </c>
      <c r="B366" s="11" t="s">
        <v>137</v>
      </c>
      <c r="C366" s="11" t="s">
        <v>908</v>
      </c>
      <c r="D366" s="12" t="s">
        <v>909</v>
      </c>
      <c r="E366" s="13" t="s">
        <v>1773</v>
      </c>
      <c r="F366" s="13" t="s">
        <v>1773</v>
      </c>
      <c r="G366" s="13" t="s">
        <v>1773</v>
      </c>
      <c r="H366" s="13" t="s">
        <v>1773</v>
      </c>
      <c r="I366" s="15" t="s">
        <v>1773</v>
      </c>
      <c r="J366" s="15" t="s">
        <v>1773</v>
      </c>
      <c r="K366" s="15" t="s">
        <v>1773</v>
      </c>
      <c r="L366" s="15" t="s">
        <v>1773</v>
      </c>
      <c r="M366" s="13" t="s">
        <v>1773</v>
      </c>
      <c r="N366" s="13" t="s">
        <v>1773</v>
      </c>
      <c r="O366" s="13" t="s">
        <v>1773</v>
      </c>
      <c r="P366" s="13" t="s">
        <v>1773</v>
      </c>
      <c r="Q366" s="11" t="s">
        <v>531</v>
      </c>
      <c r="R366" s="11" t="s">
        <v>310</v>
      </c>
      <c r="S366" s="11" t="s">
        <v>451</v>
      </c>
      <c r="T366" s="77">
        <v>6</v>
      </c>
      <c r="U366" s="77">
        <v>7</v>
      </c>
      <c r="V366" s="77">
        <v>7</v>
      </c>
      <c r="W366" s="11" t="s">
        <v>365</v>
      </c>
      <c r="X366" s="21" t="e">
        <f t="shared" si="5"/>
        <v>#VALUE!</v>
      </c>
    </row>
    <row r="367" spans="1:24" x14ac:dyDescent="0.25">
      <c r="A367" s="33" t="s">
        <v>60</v>
      </c>
      <c r="B367" s="11" t="s">
        <v>137</v>
      </c>
      <c r="C367" s="11" t="s">
        <v>910</v>
      </c>
      <c r="D367" s="12" t="s">
        <v>911</v>
      </c>
      <c r="E367" s="13" t="s">
        <v>1773</v>
      </c>
      <c r="F367" s="13" t="s">
        <v>1773</v>
      </c>
      <c r="G367" s="13" t="s">
        <v>1773</v>
      </c>
      <c r="H367" s="13" t="s">
        <v>1773</v>
      </c>
      <c r="I367" s="15">
        <v>198690</v>
      </c>
      <c r="J367" s="15">
        <v>262660</v>
      </c>
      <c r="K367" s="15" t="s">
        <v>1773</v>
      </c>
      <c r="L367" s="15" t="s">
        <v>1773</v>
      </c>
      <c r="M367" s="13" t="s">
        <v>1773</v>
      </c>
      <c r="N367" s="13" t="s">
        <v>1773</v>
      </c>
      <c r="O367" s="13" t="s">
        <v>1773</v>
      </c>
      <c r="P367" s="13" t="s">
        <v>1773</v>
      </c>
      <c r="Q367" s="11" t="s">
        <v>531</v>
      </c>
      <c r="R367" s="11" t="s">
        <v>310</v>
      </c>
      <c r="S367" s="11" t="s">
        <v>451</v>
      </c>
      <c r="T367" s="77">
        <v>6</v>
      </c>
      <c r="U367" s="77">
        <v>7</v>
      </c>
      <c r="V367" s="77">
        <v>7</v>
      </c>
      <c r="W367" s="11" t="s">
        <v>365</v>
      </c>
      <c r="X367" s="21" t="e">
        <f t="shared" si="5"/>
        <v>#VALUE!</v>
      </c>
    </row>
    <row r="368" spans="1:24" x14ac:dyDescent="0.25">
      <c r="A368" s="33" t="s">
        <v>60</v>
      </c>
      <c r="B368" s="11" t="s">
        <v>137</v>
      </c>
      <c r="C368" s="11" t="s">
        <v>912</v>
      </c>
      <c r="D368" s="12" t="s">
        <v>913</v>
      </c>
      <c r="E368" s="13" t="s">
        <v>1773</v>
      </c>
      <c r="F368" s="13" t="s">
        <v>1773</v>
      </c>
      <c r="G368" s="13" t="s">
        <v>1773</v>
      </c>
      <c r="H368" s="13" t="s">
        <v>1773</v>
      </c>
      <c r="I368" s="15" t="s">
        <v>1773</v>
      </c>
      <c r="J368" s="15" t="s">
        <v>1773</v>
      </c>
      <c r="K368" s="15" t="s">
        <v>1773</v>
      </c>
      <c r="L368" s="15" t="s">
        <v>1773</v>
      </c>
      <c r="M368" s="13" t="s">
        <v>1773</v>
      </c>
      <c r="N368" s="13" t="s">
        <v>1773</v>
      </c>
      <c r="O368" s="13" t="s">
        <v>1773</v>
      </c>
      <c r="P368" s="13" t="s">
        <v>1773</v>
      </c>
      <c r="Q368" s="11" t="s">
        <v>531</v>
      </c>
      <c r="R368" s="11" t="s">
        <v>310</v>
      </c>
      <c r="S368" s="11" t="s">
        <v>451</v>
      </c>
      <c r="T368" s="77">
        <v>6</v>
      </c>
      <c r="U368" s="77">
        <v>7</v>
      </c>
      <c r="V368" s="77">
        <v>7</v>
      </c>
      <c r="W368" s="11" t="s">
        <v>365</v>
      </c>
      <c r="X368" s="21" t="e">
        <f t="shared" si="5"/>
        <v>#VALUE!</v>
      </c>
    </row>
    <row r="369" spans="1:24" x14ac:dyDescent="0.25">
      <c r="A369" s="33" t="s">
        <v>1773</v>
      </c>
      <c r="B369" s="11" t="s">
        <v>137</v>
      </c>
      <c r="C369" s="11" t="s">
        <v>914</v>
      </c>
      <c r="D369" s="12" t="s">
        <v>915</v>
      </c>
      <c r="E369" s="13" t="s">
        <v>1773</v>
      </c>
      <c r="F369" s="13" t="s">
        <v>1773</v>
      </c>
      <c r="G369" s="13" t="s">
        <v>1773</v>
      </c>
      <c r="H369" s="13" t="s">
        <v>1773</v>
      </c>
      <c r="I369" s="15" t="s">
        <v>1773</v>
      </c>
      <c r="J369" s="15" t="s">
        <v>1773</v>
      </c>
      <c r="K369" s="15" t="s">
        <v>1773</v>
      </c>
      <c r="L369" s="15" t="s">
        <v>1773</v>
      </c>
      <c r="M369" s="13" t="s">
        <v>1773</v>
      </c>
      <c r="N369" s="13" t="s">
        <v>1773</v>
      </c>
      <c r="O369" s="13" t="s">
        <v>1773</v>
      </c>
      <c r="P369" s="13" t="s">
        <v>1773</v>
      </c>
      <c r="Q369" s="11" t="s">
        <v>531</v>
      </c>
      <c r="R369" s="11" t="s">
        <v>310</v>
      </c>
      <c r="S369" s="11" t="s">
        <v>451</v>
      </c>
      <c r="T369" s="77">
        <v>6</v>
      </c>
      <c r="U369" s="77">
        <v>7</v>
      </c>
      <c r="V369" s="77">
        <v>7</v>
      </c>
      <c r="W369" s="11" t="s">
        <v>365</v>
      </c>
      <c r="X369" s="21" t="e">
        <f t="shared" si="5"/>
        <v>#VALUE!</v>
      </c>
    </row>
    <row r="370" spans="1:24" x14ac:dyDescent="0.25">
      <c r="A370" s="33" t="s">
        <v>60</v>
      </c>
      <c r="B370" s="11" t="s">
        <v>137</v>
      </c>
      <c r="C370" s="11" t="s">
        <v>916</v>
      </c>
      <c r="D370" s="12" t="s">
        <v>917</v>
      </c>
      <c r="E370" s="13" t="s">
        <v>1773</v>
      </c>
      <c r="F370" s="13" t="s">
        <v>1773</v>
      </c>
      <c r="G370" s="13" t="s">
        <v>1773</v>
      </c>
      <c r="H370" s="13" t="s">
        <v>1773</v>
      </c>
      <c r="I370" s="15">
        <v>62540</v>
      </c>
      <c r="J370" s="15">
        <v>96700</v>
      </c>
      <c r="K370" s="15">
        <v>102970</v>
      </c>
      <c r="L370" s="15">
        <v>135530</v>
      </c>
      <c r="M370" s="13" t="s">
        <v>1773</v>
      </c>
      <c r="N370" s="13" t="s">
        <v>1773</v>
      </c>
      <c r="O370" s="13" t="s">
        <v>1773</v>
      </c>
      <c r="P370" s="13" t="s">
        <v>1773</v>
      </c>
      <c r="Q370" s="11" t="s">
        <v>349</v>
      </c>
      <c r="R370" s="11" t="s">
        <v>310</v>
      </c>
      <c r="S370" s="11" t="s">
        <v>310</v>
      </c>
      <c r="T370" s="77">
        <v>4</v>
      </c>
      <c r="U370" s="77">
        <v>6</v>
      </c>
      <c r="V370" s="77">
        <v>5</v>
      </c>
      <c r="W370" s="11" t="s">
        <v>365</v>
      </c>
      <c r="X370" s="21" t="e">
        <f t="shared" si="5"/>
        <v>#VALUE!</v>
      </c>
    </row>
    <row r="371" spans="1:24" x14ac:dyDescent="0.25">
      <c r="A371" s="33" t="s">
        <v>60</v>
      </c>
      <c r="B371" s="11" t="s">
        <v>96</v>
      </c>
      <c r="C371" s="11" t="s">
        <v>918</v>
      </c>
      <c r="D371" s="12" t="s">
        <v>919</v>
      </c>
      <c r="E371" s="13">
        <v>3491</v>
      </c>
      <c r="F371" s="13">
        <v>3628</v>
      </c>
      <c r="G371" s="13">
        <v>137</v>
      </c>
      <c r="H371" s="79">
        <v>3.9244000000000001E-2</v>
      </c>
      <c r="I371" s="15">
        <v>76970</v>
      </c>
      <c r="J371" s="15">
        <v>79740</v>
      </c>
      <c r="K371" s="15">
        <v>80020</v>
      </c>
      <c r="L371" s="15">
        <v>87880</v>
      </c>
      <c r="M371" s="13">
        <v>153</v>
      </c>
      <c r="N371" s="13">
        <v>78</v>
      </c>
      <c r="O371" s="13">
        <v>14</v>
      </c>
      <c r="P371" s="13">
        <v>245</v>
      </c>
      <c r="Q371" s="11" t="s">
        <v>376</v>
      </c>
      <c r="R371" s="11" t="s">
        <v>310</v>
      </c>
      <c r="S371" s="11" t="s">
        <v>310</v>
      </c>
      <c r="T371" s="77">
        <v>3</v>
      </c>
      <c r="U371" s="77">
        <v>4</v>
      </c>
      <c r="V371" s="77">
        <v>4</v>
      </c>
      <c r="W371" s="11" t="s">
        <v>365</v>
      </c>
      <c r="X371" s="21">
        <f t="shared" si="5"/>
        <v>3.9244000000000003E-4</v>
      </c>
    </row>
    <row r="372" spans="1:24" x14ac:dyDescent="0.25">
      <c r="A372" s="33" t="s">
        <v>60</v>
      </c>
      <c r="B372" s="11" t="s">
        <v>137</v>
      </c>
      <c r="C372" s="11" t="s">
        <v>920</v>
      </c>
      <c r="D372" s="12" t="s">
        <v>921</v>
      </c>
      <c r="E372" s="13">
        <v>308</v>
      </c>
      <c r="F372" s="13">
        <v>331</v>
      </c>
      <c r="G372" s="13">
        <v>23</v>
      </c>
      <c r="H372" s="79">
        <v>7.4675000000000005E-2</v>
      </c>
      <c r="I372" s="15">
        <v>69100</v>
      </c>
      <c r="J372" s="15">
        <v>92150</v>
      </c>
      <c r="K372" s="15">
        <v>86440</v>
      </c>
      <c r="L372" s="15">
        <v>107520</v>
      </c>
      <c r="M372" s="13">
        <v>11</v>
      </c>
      <c r="N372" s="13">
        <v>6</v>
      </c>
      <c r="O372" s="13">
        <v>2</v>
      </c>
      <c r="P372" s="13">
        <v>19</v>
      </c>
      <c r="Q372" s="11" t="s">
        <v>349</v>
      </c>
      <c r="R372" s="11" t="s">
        <v>310</v>
      </c>
      <c r="S372" s="11" t="s">
        <v>310</v>
      </c>
      <c r="T372" s="77">
        <v>4</v>
      </c>
      <c r="U372" s="77">
        <v>6</v>
      </c>
      <c r="V372" s="77">
        <v>5</v>
      </c>
      <c r="W372" s="11" t="s">
        <v>365</v>
      </c>
      <c r="X372" s="21">
        <f t="shared" si="5"/>
        <v>7.4675000000000002E-4</v>
      </c>
    </row>
    <row r="373" spans="1:24" x14ac:dyDescent="0.25">
      <c r="A373" s="33" t="s">
        <v>60</v>
      </c>
      <c r="B373" s="11" t="s">
        <v>137</v>
      </c>
      <c r="C373" s="11" t="s">
        <v>922</v>
      </c>
      <c r="D373" s="12" t="s">
        <v>923</v>
      </c>
      <c r="E373" s="13">
        <v>8803</v>
      </c>
      <c r="F373" s="13">
        <v>9572</v>
      </c>
      <c r="G373" s="13">
        <v>769</v>
      </c>
      <c r="H373" s="79">
        <v>8.735699999999999E-2</v>
      </c>
      <c r="I373" s="15">
        <v>40090</v>
      </c>
      <c r="J373" s="15">
        <v>57840</v>
      </c>
      <c r="K373" s="15">
        <v>52120</v>
      </c>
      <c r="L373" s="15">
        <v>74790</v>
      </c>
      <c r="M373" s="13">
        <v>312</v>
      </c>
      <c r="N373" s="13">
        <v>272</v>
      </c>
      <c r="O373" s="13">
        <v>77</v>
      </c>
      <c r="P373" s="13">
        <v>661</v>
      </c>
      <c r="Q373" s="11" t="s">
        <v>308</v>
      </c>
      <c r="R373" s="11" t="s">
        <v>310</v>
      </c>
      <c r="S373" s="11" t="s">
        <v>310</v>
      </c>
      <c r="T373" s="11">
        <v>5</v>
      </c>
      <c r="U373" s="11">
        <v>5</v>
      </c>
      <c r="V373" s="11">
        <v>5</v>
      </c>
      <c r="W373" s="11" t="s">
        <v>258</v>
      </c>
      <c r="X373" s="21">
        <f t="shared" si="5"/>
        <v>8.7356999999999995E-4</v>
      </c>
    </row>
    <row r="374" spans="1:24" x14ac:dyDescent="0.25">
      <c r="A374" s="33" t="s">
        <v>60</v>
      </c>
      <c r="B374" s="11" t="s">
        <v>96</v>
      </c>
      <c r="C374" s="11" t="s">
        <v>924</v>
      </c>
      <c r="D374" s="12" t="s">
        <v>925</v>
      </c>
      <c r="E374" s="13">
        <v>688</v>
      </c>
      <c r="F374" s="13">
        <v>752</v>
      </c>
      <c r="G374" s="13">
        <v>64</v>
      </c>
      <c r="H374" s="79">
        <v>9.3023000000000008E-2</v>
      </c>
      <c r="I374" s="15">
        <v>39610</v>
      </c>
      <c r="J374" s="15">
        <v>63380</v>
      </c>
      <c r="K374" s="15">
        <v>63290</v>
      </c>
      <c r="L374" s="15">
        <v>79810</v>
      </c>
      <c r="M374" s="13">
        <v>24</v>
      </c>
      <c r="N374" s="13">
        <v>20</v>
      </c>
      <c r="O374" s="13">
        <v>6</v>
      </c>
      <c r="P374" s="13">
        <v>50</v>
      </c>
      <c r="Q374" s="11" t="s">
        <v>376</v>
      </c>
      <c r="R374" s="11" t="s">
        <v>310</v>
      </c>
      <c r="S374" s="11" t="s">
        <v>310</v>
      </c>
      <c r="T374" s="77">
        <v>5</v>
      </c>
      <c r="U374" s="77">
        <v>5</v>
      </c>
      <c r="V374" s="77">
        <v>5</v>
      </c>
      <c r="W374" s="11" t="s">
        <v>365</v>
      </c>
      <c r="X374" s="21">
        <f t="shared" si="5"/>
        <v>9.302300000000001E-4</v>
      </c>
    </row>
    <row r="375" spans="1:24" x14ac:dyDescent="0.25">
      <c r="A375" s="33" t="s">
        <v>57</v>
      </c>
      <c r="B375" s="11" t="s">
        <v>96</v>
      </c>
      <c r="C375" s="11" t="s">
        <v>243</v>
      </c>
      <c r="D375" s="12" t="s">
        <v>244</v>
      </c>
      <c r="E375" s="13">
        <v>1301</v>
      </c>
      <c r="F375" s="13">
        <v>1532</v>
      </c>
      <c r="G375" s="13">
        <v>231</v>
      </c>
      <c r="H375" s="79">
        <v>0.17755600000000002</v>
      </c>
      <c r="I375" s="15">
        <v>77180</v>
      </c>
      <c r="J375" s="15">
        <v>85910</v>
      </c>
      <c r="K375" s="15">
        <v>83490</v>
      </c>
      <c r="L375" s="15">
        <v>96890</v>
      </c>
      <c r="M375" s="13">
        <v>39</v>
      </c>
      <c r="N375" s="13">
        <v>33</v>
      </c>
      <c r="O375" s="13">
        <v>23</v>
      </c>
      <c r="P375" s="13">
        <v>95</v>
      </c>
      <c r="Q375" s="11" t="s">
        <v>376</v>
      </c>
      <c r="R375" s="11" t="s">
        <v>310</v>
      </c>
      <c r="S375" s="11" t="s">
        <v>310</v>
      </c>
      <c r="T375" s="77">
        <v>3</v>
      </c>
      <c r="U375" s="77">
        <v>4</v>
      </c>
      <c r="V375" s="77">
        <v>4</v>
      </c>
      <c r="W375" s="11" t="s">
        <v>365</v>
      </c>
      <c r="X375" s="21">
        <f t="shared" si="5"/>
        <v>1.7755600000000002E-3</v>
      </c>
    </row>
    <row r="376" spans="1:24" x14ac:dyDescent="0.25">
      <c r="A376" s="33" t="s">
        <v>60</v>
      </c>
      <c r="B376" s="11" t="s">
        <v>96</v>
      </c>
      <c r="C376" s="11" t="s">
        <v>926</v>
      </c>
      <c r="D376" s="12" t="s">
        <v>927</v>
      </c>
      <c r="E376" s="13">
        <v>412</v>
      </c>
      <c r="F376" s="13">
        <v>428</v>
      </c>
      <c r="G376" s="13">
        <v>16</v>
      </c>
      <c r="H376" s="79">
        <v>3.8835000000000001E-2</v>
      </c>
      <c r="I376" s="15">
        <v>79440</v>
      </c>
      <c r="J376" s="15">
        <v>88230</v>
      </c>
      <c r="K376" s="15">
        <v>86300</v>
      </c>
      <c r="L376" s="15">
        <v>98900</v>
      </c>
      <c r="M376" s="13">
        <v>10</v>
      </c>
      <c r="N376" s="13">
        <v>9</v>
      </c>
      <c r="O376" s="13">
        <v>2</v>
      </c>
      <c r="P376" s="13">
        <v>21</v>
      </c>
      <c r="Q376" s="11" t="s">
        <v>376</v>
      </c>
      <c r="R376" s="11" t="s">
        <v>310</v>
      </c>
      <c r="S376" s="11" t="s">
        <v>310</v>
      </c>
      <c r="T376" s="77">
        <v>3</v>
      </c>
      <c r="U376" s="77">
        <v>4</v>
      </c>
      <c r="V376" s="77">
        <v>4</v>
      </c>
      <c r="W376" s="11" t="s">
        <v>365</v>
      </c>
      <c r="X376" s="21">
        <f t="shared" si="5"/>
        <v>3.8835000000000003E-4</v>
      </c>
    </row>
    <row r="377" spans="1:24" x14ac:dyDescent="0.25">
      <c r="A377" s="33" t="s">
        <v>60</v>
      </c>
      <c r="B377" s="11" t="s">
        <v>96</v>
      </c>
      <c r="C377" s="11" t="s">
        <v>928</v>
      </c>
      <c r="D377" s="12" t="s">
        <v>929</v>
      </c>
      <c r="E377" s="13">
        <v>4672</v>
      </c>
      <c r="F377" s="13">
        <v>5023</v>
      </c>
      <c r="G377" s="13">
        <v>351</v>
      </c>
      <c r="H377" s="79">
        <v>7.5128E-2</v>
      </c>
      <c r="I377" s="15">
        <v>56900</v>
      </c>
      <c r="J377" s="15">
        <v>66560</v>
      </c>
      <c r="K377" s="15">
        <v>64450</v>
      </c>
      <c r="L377" s="15">
        <v>76940</v>
      </c>
      <c r="M377" s="13">
        <v>148</v>
      </c>
      <c r="N377" s="13">
        <v>104</v>
      </c>
      <c r="O377" s="13">
        <v>35</v>
      </c>
      <c r="P377" s="13">
        <v>287</v>
      </c>
      <c r="Q377" s="11" t="s">
        <v>376</v>
      </c>
      <c r="R377" s="11" t="s">
        <v>310</v>
      </c>
      <c r="S377" s="11" t="s">
        <v>310</v>
      </c>
      <c r="T377" s="77">
        <v>3</v>
      </c>
      <c r="U377" s="77">
        <v>4</v>
      </c>
      <c r="V377" s="77">
        <v>4</v>
      </c>
      <c r="W377" s="11" t="s">
        <v>365</v>
      </c>
      <c r="X377" s="21">
        <f t="shared" si="5"/>
        <v>7.5128E-4</v>
      </c>
    </row>
    <row r="378" spans="1:24" x14ac:dyDescent="0.25">
      <c r="A378" s="33" t="s">
        <v>60</v>
      </c>
      <c r="B378" s="11" t="s">
        <v>96</v>
      </c>
      <c r="C378" s="11" t="s">
        <v>930</v>
      </c>
      <c r="D378" s="12" t="s">
        <v>931</v>
      </c>
      <c r="E378" s="13">
        <v>1551</v>
      </c>
      <c r="F378" s="13">
        <v>1729</v>
      </c>
      <c r="G378" s="13">
        <v>178</v>
      </c>
      <c r="H378" s="79">
        <v>0.11476499999999999</v>
      </c>
      <c r="I378" s="15">
        <v>73130</v>
      </c>
      <c r="J378" s="15">
        <v>79330</v>
      </c>
      <c r="K378" s="15">
        <v>79100</v>
      </c>
      <c r="L378" s="15">
        <v>84330</v>
      </c>
      <c r="M378" s="13">
        <v>50</v>
      </c>
      <c r="N378" s="13">
        <v>37</v>
      </c>
      <c r="O378" s="13">
        <v>18</v>
      </c>
      <c r="P378" s="13">
        <v>105</v>
      </c>
      <c r="Q378" s="11" t="s">
        <v>376</v>
      </c>
      <c r="R378" s="11" t="s">
        <v>313</v>
      </c>
      <c r="S378" s="11" t="s">
        <v>310</v>
      </c>
      <c r="T378" s="77">
        <v>4</v>
      </c>
      <c r="U378" s="77">
        <v>4</v>
      </c>
      <c r="V378" s="77">
        <v>4</v>
      </c>
      <c r="W378" s="11" t="s">
        <v>365</v>
      </c>
      <c r="X378" s="21">
        <f t="shared" si="5"/>
        <v>1.1476499999999998E-3</v>
      </c>
    </row>
    <row r="379" spans="1:24" x14ac:dyDescent="0.25">
      <c r="A379" s="33" t="s">
        <v>60</v>
      </c>
      <c r="B379" s="11" t="s">
        <v>137</v>
      </c>
      <c r="C379" s="11" t="s">
        <v>932</v>
      </c>
      <c r="D379" s="12" t="s">
        <v>933</v>
      </c>
      <c r="E379" s="13">
        <v>68</v>
      </c>
      <c r="F379" s="13">
        <v>70</v>
      </c>
      <c r="G379" s="13">
        <v>2</v>
      </c>
      <c r="H379" s="79">
        <v>2.9411999999999997E-2</v>
      </c>
      <c r="I379" s="15">
        <v>107180</v>
      </c>
      <c r="J379" s="15">
        <v>120080</v>
      </c>
      <c r="K379" s="15">
        <v>113850</v>
      </c>
      <c r="L379" s="15">
        <v>140490</v>
      </c>
      <c r="M379" s="13">
        <v>2</v>
      </c>
      <c r="N379" s="13">
        <v>2</v>
      </c>
      <c r="O379" s="13">
        <v>0</v>
      </c>
      <c r="P379" s="13">
        <v>4</v>
      </c>
      <c r="Q379" s="11" t="s">
        <v>308</v>
      </c>
      <c r="R379" s="11" t="s">
        <v>310</v>
      </c>
      <c r="S379" s="11" t="s">
        <v>310</v>
      </c>
      <c r="T379" s="77">
        <v>4</v>
      </c>
      <c r="U379" s="77">
        <v>4</v>
      </c>
      <c r="V379" s="77">
        <v>4</v>
      </c>
      <c r="W379" s="11" t="s">
        <v>365</v>
      </c>
      <c r="X379" s="21">
        <f t="shared" si="5"/>
        <v>2.9411999999999998E-4</v>
      </c>
    </row>
    <row r="380" spans="1:24" x14ac:dyDescent="0.25">
      <c r="A380" s="33" t="s">
        <v>185</v>
      </c>
      <c r="B380" s="11" t="s">
        <v>96</v>
      </c>
      <c r="C380" s="11" t="s">
        <v>934</v>
      </c>
      <c r="D380" s="12" t="s">
        <v>935</v>
      </c>
      <c r="E380" s="13">
        <v>3606</v>
      </c>
      <c r="F380" s="13">
        <v>3804</v>
      </c>
      <c r="G380" s="13">
        <v>198</v>
      </c>
      <c r="H380" s="79">
        <v>5.4907999999999998E-2</v>
      </c>
      <c r="I380" s="15">
        <v>30190</v>
      </c>
      <c r="J380" s="15">
        <v>37450</v>
      </c>
      <c r="K380" s="15">
        <v>35680</v>
      </c>
      <c r="L380" s="15">
        <v>44940</v>
      </c>
      <c r="M380" s="13">
        <v>94</v>
      </c>
      <c r="N380" s="13">
        <v>162</v>
      </c>
      <c r="O380" s="13">
        <v>20</v>
      </c>
      <c r="P380" s="13">
        <v>276</v>
      </c>
      <c r="Q380" s="11" t="s">
        <v>388</v>
      </c>
      <c r="R380" s="11" t="s">
        <v>310</v>
      </c>
      <c r="S380" s="11" t="s">
        <v>310</v>
      </c>
      <c r="T380" s="77">
        <v>3</v>
      </c>
      <c r="U380" s="77">
        <v>5</v>
      </c>
      <c r="V380" s="77">
        <v>4</v>
      </c>
      <c r="W380" s="11" t="s">
        <v>365</v>
      </c>
      <c r="X380" s="21">
        <f t="shared" si="5"/>
        <v>5.4907999999999997E-4</v>
      </c>
    </row>
    <row r="381" spans="1:24" x14ac:dyDescent="0.25">
      <c r="A381" s="33" t="s">
        <v>180</v>
      </c>
      <c r="B381" s="11" t="s">
        <v>96</v>
      </c>
      <c r="C381" s="11" t="s">
        <v>936</v>
      </c>
      <c r="D381" s="12" t="s">
        <v>937</v>
      </c>
      <c r="E381" s="13">
        <v>3494</v>
      </c>
      <c r="F381" s="13">
        <v>3719</v>
      </c>
      <c r="G381" s="13">
        <v>225</v>
      </c>
      <c r="H381" s="79">
        <v>6.4396000000000009E-2</v>
      </c>
      <c r="I381" s="15">
        <v>40880</v>
      </c>
      <c r="J381" s="15">
        <v>54550</v>
      </c>
      <c r="K381" s="15">
        <v>51260</v>
      </c>
      <c r="L381" s="15">
        <v>63020</v>
      </c>
      <c r="M381" s="13">
        <v>73</v>
      </c>
      <c r="N381" s="13">
        <v>90</v>
      </c>
      <c r="O381" s="13">
        <v>22</v>
      </c>
      <c r="P381" s="13">
        <v>185</v>
      </c>
      <c r="Q381" s="11" t="s">
        <v>388</v>
      </c>
      <c r="R381" s="11" t="s">
        <v>313</v>
      </c>
      <c r="S381" s="11" t="s">
        <v>310</v>
      </c>
      <c r="T381" s="77">
        <v>3</v>
      </c>
      <c r="U381" s="77">
        <v>5</v>
      </c>
      <c r="V381" s="77">
        <v>4</v>
      </c>
      <c r="W381" s="11" t="s">
        <v>365</v>
      </c>
      <c r="X381" s="21">
        <f t="shared" si="5"/>
        <v>6.4396000000000006E-4</v>
      </c>
    </row>
    <row r="382" spans="1:24" x14ac:dyDescent="0.25">
      <c r="A382" s="33" t="s">
        <v>185</v>
      </c>
      <c r="B382" s="11" t="s">
        <v>96</v>
      </c>
      <c r="C382" s="11" t="s">
        <v>938</v>
      </c>
      <c r="D382" s="12" t="s">
        <v>939</v>
      </c>
      <c r="E382" s="13">
        <v>192</v>
      </c>
      <c r="F382" s="13">
        <v>203</v>
      </c>
      <c r="G382" s="13">
        <v>11</v>
      </c>
      <c r="H382" s="79">
        <v>5.7291999999999996E-2</v>
      </c>
      <c r="I382" s="15">
        <v>28740</v>
      </c>
      <c r="J382" s="15">
        <v>32400</v>
      </c>
      <c r="K382" s="15">
        <v>31190</v>
      </c>
      <c r="L382" s="15">
        <v>34230</v>
      </c>
      <c r="M382" s="13">
        <v>10</v>
      </c>
      <c r="N382" s="13">
        <v>11</v>
      </c>
      <c r="O382" s="13">
        <v>1</v>
      </c>
      <c r="P382" s="13">
        <v>22</v>
      </c>
      <c r="Q382" s="11" t="s">
        <v>376</v>
      </c>
      <c r="R382" s="11" t="s">
        <v>310</v>
      </c>
      <c r="S382" s="11" t="s">
        <v>310</v>
      </c>
      <c r="T382" s="77">
        <v>3</v>
      </c>
      <c r="U382" s="77">
        <v>4</v>
      </c>
      <c r="V382" s="77">
        <v>3</v>
      </c>
      <c r="W382" s="11" t="s">
        <v>365</v>
      </c>
      <c r="X382" s="21">
        <f t="shared" si="5"/>
        <v>5.7291999999999998E-4</v>
      </c>
    </row>
    <row r="383" spans="1:24" x14ac:dyDescent="0.25">
      <c r="A383" s="33" t="s">
        <v>60</v>
      </c>
      <c r="B383" s="11" t="s">
        <v>96</v>
      </c>
      <c r="C383" s="11" t="s">
        <v>262</v>
      </c>
      <c r="D383" s="12" t="s">
        <v>263</v>
      </c>
      <c r="E383" s="13">
        <v>9741</v>
      </c>
      <c r="F383" s="13">
        <v>11011</v>
      </c>
      <c r="G383" s="13">
        <v>1270</v>
      </c>
      <c r="H383" s="79">
        <v>0.13037699999999999</v>
      </c>
      <c r="I383" s="15">
        <v>35410</v>
      </c>
      <c r="J383" s="15">
        <v>39960</v>
      </c>
      <c r="K383" s="15">
        <v>37300</v>
      </c>
      <c r="L383" s="15">
        <v>44800</v>
      </c>
      <c r="M383" s="13">
        <v>406</v>
      </c>
      <c r="N383" s="13">
        <v>522</v>
      </c>
      <c r="O383" s="13">
        <v>127</v>
      </c>
      <c r="P383" s="13">
        <v>1055</v>
      </c>
      <c r="Q383" s="11" t="s">
        <v>335</v>
      </c>
      <c r="R383" s="11" t="s">
        <v>310</v>
      </c>
      <c r="S383" s="11" t="s">
        <v>344</v>
      </c>
      <c r="T383" s="77">
        <v>4</v>
      </c>
      <c r="U383" s="77">
        <v>4</v>
      </c>
      <c r="V383" s="77">
        <v>4</v>
      </c>
      <c r="W383" s="11" t="s">
        <v>365</v>
      </c>
      <c r="X383" s="21">
        <f t="shared" si="5"/>
        <v>1.3037699999999999E-3</v>
      </c>
    </row>
    <row r="384" spans="1:24" x14ac:dyDescent="0.25">
      <c r="A384" s="33" t="s">
        <v>180</v>
      </c>
      <c r="B384" s="11" t="s">
        <v>96</v>
      </c>
      <c r="C384" s="11" t="s">
        <v>940</v>
      </c>
      <c r="D384" s="12" t="s">
        <v>941</v>
      </c>
      <c r="E384" s="13">
        <v>3711</v>
      </c>
      <c r="F384" s="13">
        <v>4107</v>
      </c>
      <c r="G384" s="13">
        <v>396</v>
      </c>
      <c r="H384" s="79">
        <v>0.10671</v>
      </c>
      <c r="I384" s="15">
        <v>32540</v>
      </c>
      <c r="J384" s="15">
        <v>37050</v>
      </c>
      <c r="K384" s="15">
        <v>36780</v>
      </c>
      <c r="L384" s="15">
        <v>39000</v>
      </c>
      <c r="M384" s="13">
        <v>152</v>
      </c>
      <c r="N384" s="13">
        <v>166</v>
      </c>
      <c r="O384" s="13">
        <v>40</v>
      </c>
      <c r="P384" s="13">
        <v>358</v>
      </c>
      <c r="Q384" s="11" t="s">
        <v>388</v>
      </c>
      <c r="R384" s="11" t="s">
        <v>313</v>
      </c>
      <c r="S384" s="11" t="s">
        <v>358</v>
      </c>
      <c r="T384" s="77">
        <v>3</v>
      </c>
      <c r="U384" s="77">
        <v>4</v>
      </c>
      <c r="V384" s="77">
        <v>4</v>
      </c>
      <c r="W384" s="11" t="s">
        <v>365</v>
      </c>
      <c r="X384" s="21">
        <f t="shared" si="5"/>
        <v>1.0671000000000001E-3</v>
      </c>
    </row>
    <row r="385" spans="1:24" x14ac:dyDescent="0.25">
      <c r="A385" s="33" t="s">
        <v>60</v>
      </c>
      <c r="B385" s="11" t="s">
        <v>96</v>
      </c>
      <c r="C385" s="11" t="s">
        <v>942</v>
      </c>
      <c r="D385" s="12" t="s">
        <v>943</v>
      </c>
      <c r="E385" s="13">
        <v>2028</v>
      </c>
      <c r="F385" s="13">
        <v>2211</v>
      </c>
      <c r="G385" s="13">
        <v>183</v>
      </c>
      <c r="H385" s="79">
        <v>9.0236999999999998E-2</v>
      </c>
      <c r="I385" s="15">
        <v>49810</v>
      </c>
      <c r="J385" s="15">
        <v>60800</v>
      </c>
      <c r="K385" s="15">
        <v>57730</v>
      </c>
      <c r="L385" s="15">
        <v>64470</v>
      </c>
      <c r="M385" s="13">
        <v>64</v>
      </c>
      <c r="N385" s="13">
        <v>62</v>
      </c>
      <c r="O385" s="13">
        <v>18</v>
      </c>
      <c r="P385" s="13">
        <v>144</v>
      </c>
      <c r="Q385" s="11" t="s">
        <v>388</v>
      </c>
      <c r="R385" s="11" t="s">
        <v>310</v>
      </c>
      <c r="S385" s="11" t="s">
        <v>310</v>
      </c>
      <c r="T385" s="77">
        <v>3</v>
      </c>
      <c r="U385" s="77">
        <v>5</v>
      </c>
      <c r="V385" s="77">
        <v>4</v>
      </c>
      <c r="W385" s="11" t="s">
        <v>365</v>
      </c>
      <c r="X385" s="21">
        <f t="shared" si="5"/>
        <v>9.0237E-4</v>
      </c>
    </row>
    <row r="386" spans="1:24" x14ac:dyDescent="0.25">
      <c r="A386" s="33" t="s">
        <v>60</v>
      </c>
      <c r="B386" s="11" t="s">
        <v>96</v>
      </c>
      <c r="C386" s="11" t="s">
        <v>231</v>
      </c>
      <c r="D386" s="12" t="s">
        <v>232</v>
      </c>
      <c r="E386" s="13">
        <v>2078</v>
      </c>
      <c r="F386" s="13">
        <v>2638</v>
      </c>
      <c r="G386" s="13">
        <v>560</v>
      </c>
      <c r="H386" s="79">
        <v>0.26949000000000001</v>
      </c>
      <c r="I386" s="15">
        <v>31870</v>
      </c>
      <c r="J386" s="15">
        <v>38600</v>
      </c>
      <c r="K386" s="15">
        <v>38040</v>
      </c>
      <c r="L386" s="15">
        <v>42830</v>
      </c>
      <c r="M386" s="13">
        <v>81</v>
      </c>
      <c r="N386" s="13">
        <v>132</v>
      </c>
      <c r="O386" s="13">
        <v>56</v>
      </c>
      <c r="P386" s="13">
        <v>269</v>
      </c>
      <c r="Q386" s="11" t="s">
        <v>376</v>
      </c>
      <c r="R386" s="11" t="s">
        <v>310</v>
      </c>
      <c r="S386" s="11" t="s">
        <v>310</v>
      </c>
      <c r="T386" s="77">
        <v>3</v>
      </c>
      <c r="U386" s="77">
        <v>4</v>
      </c>
      <c r="V386" s="77">
        <v>3</v>
      </c>
      <c r="W386" s="11" t="s">
        <v>365</v>
      </c>
      <c r="X386" s="21">
        <f t="shared" si="5"/>
        <v>2.6949000000000001E-3</v>
      </c>
    </row>
    <row r="387" spans="1:24" x14ac:dyDescent="0.25">
      <c r="A387" s="33" t="s">
        <v>180</v>
      </c>
      <c r="B387" s="11" t="s">
        <v>96</v>
      </c>
      <c r="C387" s="11" t="s">
        <v>944</v>
      </c>
      <c r="D387" s="12" t="s">
        <v>945</v>
      </c>
      <c r="E387" s="13">
        <v>719</v>
      </c>
      <c r="F387" s="13">
        <v>806</v>
      </c>
      <c r="G387" s="13">
        <v>87</v>
      </c>
      <c r="H387" s="79">
        <v>0.121001</v>
      </c>
      <c r="I387" s="15">
        <v>31120</v>
      </c>
      <c r="J387" s="15">
        <v>36930</v>
      </c>
      <c r="K387" s="15">
        <v>37440</v>
      </c>
      <c r="L387" s="15">
        <v>41420</v>
      </c>
      <c r="M387" s="13">
        <v>39</v>
      </c>
      <c r="N387" s="13">
        <v>42</v>
      </c>
      <c r="O387" s="13">
        <v>9</v>
      </c>
      <c r="P387" s="13">
        <v>90</v>
      </c>
      <c r="Q387" s="11" t="s">
        <v>388</v>
      </c>
      <c r="R387" s="11" t="s">
        <v>310</v>
      </c>
      <c r="S387" s="11" t="s">
        <v>310</v>
      </c>
      <c r="T387" s="77">
        <v>3</v>
      </c>
      <c r="U387" s="77">
        <v>4</v>
      </c>
      <c r="V387" s="77">
        <v>4</v>
      </c>
      <c r="W387" s="11" t="s">
        <v>365</v>
      </c>
      <c r="X387" s="21">
        <f t="shared" si="5"/>
        <v>1.2100100000000001E-3</v>
      </c>
    </row>
    <row r="388" spans="1:24" x14ac:dyDescent="0.25">
      <c r="A388" s="33" t="s">
        <v>60</v>
      </c>
      <c r="B388" s="11" t="s">
        <v>96</v>
      </c>
      <c r="C388" s="11" t="s">
        <v>946</v>
      </c>
      <c r="D388" s="12" t="s">
        <v>947</v>
      </c>
      <c r="E388" s="13">
        <v>13005</v>
      </c>
      <c r="F388" s="13">
        <v>13748</v>
      </c>
      <c r="G388" s="13">
        <v>743</v>
      </c>
      <c r="H388" s="79">
        <v>5.7131999999999995E-2</v>
      </c>
      <c r="I388" s="15">
        <v>49290</v>
      </c>
      <c r="J388" s="15">
        <v>55220</v>
      </c>
      <c r="K388" s="15">
        <v>56030</v>
      </c>
      <c r="L388" s="15">
        <v>60790</v>
      </c>
      <c r="M388" s="13">
        <v>542</v>
      </c>
      <c r="N388" s="13">
        <v>470</v>
      </c>
      <c r="O388" s="13">
        <v>74</v>
      </c>
      <c r="P388" s="13">
        <v>1086</v>
      </c>
      <c r="Q388" s="11" t="s">
        <v>388</v>
      </c>
      <c r="R388" s="11" t="s">
        <v>310</v>
      </c>
      <c r="S388" s="11" t="s">
        <v>310</v>
      </c>
      <c r="T388" s="77">
        <v>4</v>
      </c>
      <c r="U388" s="77">
        <v>4</v>
      </c>
      <c r="V388" s="77">
        <v>4</v>
      </c>
      <c r="W388" s="11" t="s">
        <v>365</v>
      </c>
      <c r="X388" s="21">
        <f t="shared" si="5"/>
        <v>5.7131999999999994E-4</v>
      </c>
    </row>
    <row r="389" spans="1:24" x14ac:dyDescent="0.25">
      <c r="A389" s="33" t="s">
        <v>60</v>
      </c>
      <c r="B389" s="11" t="s">
        <v>96</v>
      </c>
      <c r="C389" s="11" t="s">
        <v>948</v>
      </c>
      <c r="D389" s="12" t="s">
        <v>949</v>
      </c>
      <c r="E389" s="13">
        <v>3306</v>
      </c>
      <c r="F389" s="13">
        <v>3619</v>
      </c>
      <c r="G389" s="13">
        <v>313</v>
      </c>
      <c r="H389" s="79">
        <v>9.4675999999999996E-2</v>
      </c>
      <c r="I389" s="15">
        <v>40750</v>
      </c>
      <c r="J389" s="15">
        <v>52310</v>
      </c>
      <c r="K389" s="15">
        <v>50920</v>
      </c>
      <c r="L389" s="15">
        <v>62360</v>
      </c>
      <c r="M389" s="13">
        <v>130</v>
      </c>
      <c r="N389" s="13">
        <v>98</v>
      </c>
      <c r="O389" s="13">
        <v>31</v>
      </c>
      <c r="P389" s="13">
        <v>259</v>
      </c>
      <c r="Q389" s="11" t="s">
        <v>388</v>
      </c>
      <c r="R389" s="11" t="s">
        <v>310</v>
      </c>
      <c r="S389" s="11" t="s">
        <v>310</v>
      </c>
      <c r="T389" s="77">
        <v>3</v>
      </c>
      <c r="U389" s="77">
        <v>4</v>
      </c>
      <c r="V389" s="77">
        <v>4</v>
      </c>
      <c r="W389" s="11" t="s">
        <v>365</v>
      </c>
      <c r="X389" s="21">
        <f t="shared" si="5"/>
        <v>9.4675999999999994E-4</v>
      </c>
    </row>
    <row r="390" spans="1:24" x14ac:dyDescent="0.25">
      <c r="A390" s="33" t="s">
        <v>185</v>
      </c>
      <c r="B390" s="11" t="s">
        <v>96</v>
      </c>
      <c r="C390" s="11" t="s">
        <v>950</v>
      </c>
      <c r="D390" s="12" t="s">
        <v>951</v>
      </c>
      <c r="E390" s="13">
        <v>1411</v>
      </c>
      <c r="F390" s="13">
        <v>1509</v>
      </c>
      <c r="G390" s="13">
        <v>98</v>
      </c>
      <c r="H390" s="79">
        <v>6.9454000000000002E-2</v>
      </c>
      <c r="I390" s="15">
        <v>31910</v>
      </c>
      <c r="J390" s="15">
        <v>38510</v>
      </c>
      <c r="K390" s="15">
        <v>35350</v>
      </c>
      <c r="L390" s="15">
        <v>44140</v>
      </c>
      <c r="M390" s="13">
        <v>60</v>
      </c>
      <c r="N390" s="13">
        <v>61</v>
      </c>
      <c r="O390" s="13">
        <v>10</v>
      </c>
      <c r="P390" s="13">
        <v>131</v>
      </c>
      <c r="Q390" s="11" t="s">
        <v>335</v>
      </c>
      <c r="R390" s="11" t="s">
        <v>310</v>
      </c>
      <c r="S390" s="11" t="s">
        <v>385</v>
      </c>
      <c r="T390" s="77">
        <v>3</v>
      </c>
      <c r="U390" s="77">
        <v>4</v>
      </c>
      <c r="V390" s="77">
        <v>4</v>
      </c>
      <c r="W390" s="11" t="s">
        <v>365</v>
      </c>
      <c r="X390" s="21">
        <f t="shared" si="5"/>
        <v>6.9454E-4</v>
      </c>
    </row>
    <row r="391" spans="1:24" x14ac:dyDescent="0.25">
      <c r="A391" s="33" t="s">
        <v>60</v>
      </c>
      <c r="B391" s="11" t="s">
        <v>137</v>
      </c>
      <c r="C391" s="11" t="s">
        <v>952</v>
      </c>
      <c r="D391" s="12" t="s">
        <v>953</v>
      </c>
      <c r="E391" s="13">
        <v>334</v>
      </c>
      <c r="F391" s="13">
        <v>354</v>
      </c>
      <c r="G391" s="13">
        <v>20</v>
      </c>
      <c r="H391" s="79">
        <v>5.9880000000000003E-2</v>
      </c>
      <c r="I391" s="15">
        <v>41240</v>
      </c>
      <c r="J391" s="15">
        <v>71030</v>
      </c>
      <c r="K391" s="15">
        <v>59010</v>
      </c>
      <c r="L391" s="15">
        <v>105210</v>
      </c>
      <c r="M391" s="13">
        <v>12</v>
      </c>
      <c r="N391" s="13">
        <v>11</v>
      </c>
      <c r="O391" s="13">
        <v>2</v>
      </c>
      <c r="P391" s="13">
        <v>25</v>
      </c>
      <c r="Q391" s="11" t="s">
        <v>349</v>
      </c>
      <c r="R391" s="11" t="s">
        <v>310</v>
      </c>
      <c r="S391" s="11" t="s">
        <v>451</v>
      </c>
      <c r="T391" s="77">
        <v>3</v>
      </c>
      <c r="U391" s="77">
        <v>4</v>
      </c>
      <c r="V391" s="77">
        <v>4</v>
      </c>
      <c r="W391" s="11" t="s">
        <v>365</v>
      </c>
      <c r="X391" s="21">
        <f t="shared" ref="X391:X454" si="6">H391/100</f>
        <v>5.9880000000000003E-4</v>
      </c>
    </row>
    <row r="392" spans="1:24" x14ac:dyDescent="0.25">
      <c r="A392" s="33" t="s">
        <v>60</v>
      </c>
      <c r="B392" s="11" t="s">
        <v>96</v>
      </c>
      <c r="C392" s="11" t="s">
        <v>239</v>
      </c>
      <c r="D392" s="12" t="s">
        <v>240</v>
      </c>
      <c r="E392" s="13">
        <v>311</v>
      </c>
      <c r="F392" s="13">
        <v>371</v>
      </c>
      <c r="G392" s="13">
        <v>60</v>
      </c>
      <c r="H392" s="79">
        <v>0.19292600000000001</v>
      </c>
      <c r="I392" s="15">
        <v>47380</v>
      </c>
      <c r="J392" s="15">
        <v>56830</v>
      </c>
      <c r="K392" s="15">
        <v>58190</v>
      </c>
      <c r="L392" s="15">
        <v>67750</v>
      </c>
      <c r="M392" s="13">
        <v>12</v>
      </c>
      <c r="N392" s="13">
        <v>10</v>
      </c>
      <c r="O392" s="13">
        <v>6</v>
      </c>
      <c r="P392" s="13">
        <v>28</v>
      </c>
      <c r="Q392" s="11" t="s">
        <v>335</v>
      </c>
      <c r="R392" s="11" t="s">
        <v>310</v>
      </c>
      <c r="S392" s="11" t="s">
        <v>344</v>
      </c>
      <c r="T392" s="77">
        <v>4</v>
      </c>
      <c r="U392" s="77">
        <v>4</v>
      </c>
      <c r="V392" s="77">
        <v>4</v>
      </c>
      <c r="W392" s="11" t="s">
        <v>365</v>
      </c>
      <c r="X392" s="21">
        <f t="shared" si="6"/>
        <v>1.9292600000000001E-3</v>
      </c>
    </row>
    <row r="393" spans="1:24" x14ac:dyDescent="0.25">
      <c r="A393" s="33" t="s">
        <v>60</v>
      </c>
      <c r="B393" s="11" t="s">
        <v>96</v>
      </c>
      <c r="C393" s="11" t="s">
        <v>954</v>
      </c>
      <c r="D393" s="12" t="s">
        <v>955</v>
      </c>
      <c r="E393" s="13">
        <v>4360</v>
      </c>
      <c r="F393" s="13">
        <v>4721</v>
      </c>
      <c r="G393" s="13">
        <v>361</v>
      </c>
      <c r="H393" s="79">
        <v>8.2797999999999997E-2</v>
      </c>
      <c r="I393" s="15">
        <v>36080</v>
      </c>
      <c r="J393" s="15">
        <v>45100</v>
      </c>
      <c r="K393" s="15">
        <v>40250</v>
      </c>
      <c r="L393" s="15">
        <v>48740</v>
      </c>
      <c r="M393" s="13">
        <v>161</v>
      </c>
      <c r="N393" s="13">
        <v>140</v>
      </c>
      <c r="O393" s="13">
        <v>36</v>
      </c>
      <c r="P393" s="13">
        <v>337</v>
      </c>
      <c r="Q393" s="11" t="s">
        <v>388</v>
      </c>
      <c r="R393" s="11" t="s">
        <v>310</v>
      </c>
      <c r="S393" s="11" t="s">
        <v>310</v>
      </c>
      <c r="T393" s="77">
        <v>4</v>
      </c>
      <c r="U393" s="77">
        <v>4</v>
      </c>
      <c r="V393" s="77">
        <v>4</v>
      </c>
      <c r="W393" s="11" t="s">
        <v>365</v>
      </c>
      <c r="X393" s="21">
        <f t="shared" si="6"/>
        <v>8.2797999999999997E-4</v>
      </c>
    </row>
    <row r="394" spans="1:24" x14ac:dyDescent="0.25">
      <c r="A394" s="33" t="s">
        <v>60</v>
      </c>
      <c r="B394" s="11" t="s">
        <v>96</v>
      </c>
      <c r="C394" s="11" t="s">
        <v>237</v>
      </c>
      <c r="D394" s="12" t="s">
        <v>238</v>
      </c>
      <c r="E394" s="13">
        <v>1462</v>
      </c>
      <c r="F394" s="13">
        <v>1749</v>
      </c>
      <c r="G394" s="13">
        <v>287</v>
      </c>
      <c r="H394" s="79">
        <v>0.19630600000000001</v>
      </c>
      <c r="I394" s="15">
        <v>37190</v>
      </c>
      <c r="J394" s="15">
        <v>50350</v>
      </c>
      <c r="K394" s="15">
        <v>46510</v>
      </c>
      <c r="L394" s="15">
        <v>53970</v>
      </c>
      <c r="M394" s="13">
        <v>53</v>
      </c>
      <c r="N394" s="13">
        <v>44</v>
      </c>
      <c r="O394" s="13">
        <v>29</v>
      </c>
      <c r="P394" s="13">
        <v>126</v>
      </c>
      <c r="Q394" s="11" t="s">
        <v>376</v>
      </c>
      <c r="R394" s="11" t="s">
        <v>310</v>
      </c>
      <c r="S394" s="11" t="s">
        <v>310</v>
      </c>
      <c r="T394" s="77">
        <v>3</v>
      </c>
      <c r="U394" s="77">
        <v>4</v>
      </c>
      <c r="V394" s="77">
        <v>4</v>
      </c>
      <c r="W394" s="11" t="s">
        <v>365</v>
      </c>
      <c r="X394" s="21">
        <f t="shared" si="6"/>
        <v>1.96306E-3</v>
      </c>
    </row>
    <row r="395" spans="1:24" x14ac:dyDescent="0.25">
      <c r="A395" s="33" t="s">
        <v>60</v>
      </c>
      <c r="B395" s="11" t="s">
        <v>137</v>
      </c>
      <c r="C395" s="11" t="s">
        <v>956</v>
      </c>
      <c r="D395" s="12" t="s">
        <v>957</v>
      </c>
      <c r="E395" s="13">
        <v>406</v>
      </c>
      <c r="F395" s="13">
        <v>483</v>
      </c>
      <c r="G395" s="13">
        <v>77</v>
      </c>
      <c r="H395" s="79">
        <v>0.18965499999999999</v>
      </c>
      <c r="I395" s="15">
        <v>46120</v>
      </c>
      <c r="J395" s="15">
        <v>55480</v>
      </c>
      <c r="K395" s="15">
        <v>49750</v>
      </c>
      <c r="L395" s="15">
        <v>62270</v>
      </c>
      <c r="M395" s="13">
        <v>15</v>
      </c>
      <c r="N395" s="13">
        <v>12</v>
      </c>
      <c r="O395" s="13">
        <v>8</v>
      </c>
      <c r="P395" s="13">
        <v>35</v>
      </c>
      <c r="Q395" s="11" t="s">
        <v>349</v>
      </c>
      <c r="R395" s="11" t="s">
        <v>310</v>
      </c>
      <c r="S395" s="11" t="s">
        <v>310</v>
      </c>
      <c r="T395" s="77">
        <v>3</v>
      </c>
      <c r="U395" s="77">
        <v>4</v>
      </c>
      <c r="V395" s="77">
        <v>4</v>
      </c>
      <c r="W395" s="11" t="s">
        <v>365</v>
      </c>
      <c r="X395" s="21">
        <f t="shared" si="6"/>
        <v>1.8965499999999999E-3</v>
      </c>
    </row>
    <row r="396" spans="1:24" x14ac:dyDescent="0.25">
      <c r="A396" s="33" t="s">
        <v>57</v>
      </c>
      <c r="B396" s="11" t="s">
        <v>137</v>
      </c>
      <c r="C396" s="11" t="s">
        <v>286</v>
      </c>
      <c r="D396" s="12" t="s">
        <v>287</v>
      </c>
      <c r="E396" s="13">
        <v>75</v>
      </c>
      <c r="F396" s="13">
        <v>93</v>
      </c>
      <c r="G396" s="13">
        <v>18</v>
      </c>
      <c r="H396" s="79">
        <v>0.24</v>
      </c>
      <c r="I396" s="15">
        <v>74250</v>
      </c>
      <c r="J396" s="15">
        <v>88610</v>
      </c>
      <c r="K396" s="15">
        <v>93760</v>
      </c>
      <c r="L396" s="15">
        <v>103720</v>
      </c>
      <c r="M396" s="13">
        <v>3</v>
      </c>
      <c r="N396" s="13">
        <v>2</v>
      </c>
      <c r="O396" s="13">
        <v>2</v>
      </c>
      <c r="P396" s="13">
        <v>7</v>
      </c>
      <c r="Q396" s="11" t="s">
        <v>349</v>
      </c>
      <c r="R396" s="11" t="s">
        <v>310</v>
      </c>
      <c r="S396" s="11" t="s">
        <v>310</v>
      </c>
      <c r="T396" s="77">
        <v>5</v>
      </c>
      <c r="U396" s="77">
        <v>5</v>
      </c>
      <c r="V396" s="77">
        <v>4</v>
      </c>
      <c r="W396" s="11" t="s">
        <v>365</v>
      </c>
      <c r="X396" s="21">
        <f t="shared" si="6"/>
        <v>2.3999999999999998E-3</v>
      </c>
    </row>
    <row r="397" spans="1:24" x14ac:dyDescent="0.25">
      <c r="A397" s="33" t="s">
        <v>180</v>
      </c>
      <c r="B397" s="11" t="s">
        <v>96</v>
      </c>
      <c r="C397" s="11" t="s">
        <v>958</v>
      </c>
      <c r="D397" s="12" t="s">
        <v>959</v>
      </c>
      <c r="E397" s="13">
        <v>486</v>
      </c>
      <c r="F397" s="13">
        <v>515</v>
      </c>
      <c r="G397" s="13">
        <v>29</v>
      </c>
      <c r="H397" s="79">
        <v>5.9671000000000002E-2</v>
      </c>
      <c r="I397" s="15">
        <v>38700</v>
      </c>
      <c r="J397" s="15">
        <v>55110</v>
      </c>
      <c r="K397" s="15">
        <v>44790</v>
      </c>
      <c r="L397" s="15">
        <v>60980</v>
      </c>
      <c r="M397" s="13">
        <v>16</v>
      </c>
      <c r="N397" s="13">
        <v>14</v>
      </c>
      <c r="O397" s="13">
        <v>3</v>
      </c>
      <c r="P397" s="13">
        <v>33</v>
      </c>
      <c r="Q397" s="11" t="s">
        <v>388</v>
      </c>
      <c r="R397" s="11" t="s">
        <v>310</v>
      </c>
      <c r="S397" s="11" t="s">
        <v>310</v>
      </c>
      <c r="T397" s="77">
        <v>4</v>
      </c>
      <c r="U397" s="77">
        <v>4</v>
      </c>
      <c r="V397" s="77">
        <v>4</v>
      </c>
      <c r="W397" s="11" t="s">
        <v>365</v>
      </c>
      <c r="X397" s="21">
        <f t="shared" si="6"/>
        <v>5.9670999999999997E-4</v>
      </c>
    </row>
    <row r="398" spans="1:24" x14ac:dyDescent="0.25">
      <c r="A398" s="33" t="s">
        <v>60</v>
      </c>
      <c r="B398" s="11" t="s">
        <v>96</v>
      </c>
      <c r="C398" s="11" t="s">
        <v>960</v>
      </c>
      <c r="D398" s="12" t="s">
        <v>961</v>
      </c>
      <c r="E398" s="13">
        <v>484</v>
      </c>
      <c r="F398" s="13">
        <v>529</v>
      </c>
      <c r="G398" s="13">
        <v>45</v>
      </c>
      <c r="H398" s="79">
        <v>9.2974999999999988E-2</v>
      </c>
      <c r="I398" s="15">
        <v>39470</v>
      </c>
      <c r="J398" s="15">
        <v>72080</v>
      </c>
      <c r="K398" s="15">
        <v>64760</v>
      </c>
      <c r="L398" s="15">
        <v>91100</v>
      </c>
      <c r="M398" s="13">
        <v>17</v>
      </c>
      <c r="N398" s="13">
        <v>14</v>
      </c>
      <c r="O398" s="13">
        <v>4</v>
      </c>
      <c r="P398" s="13">
        <v>35</v>
      </c>
      <c r="Q398" s="11" t="s">
        <v>388</v>
      </c>
      <c r="R398" s="11" t="s">
        <v>310</v>
      </c>
      <c r="S398" s="11" t="s">
        <v>310</v>
      </c>
      <c r="T398" s="77">
        <v>4</v>
      </c>
      <c r="U398" s="77">
        <v>4</v>
      </c>
      <c r="V398" s="77">
        <v>4</v>
      </c>
      <c r="W398" s="11" t="s">
        <v>365</v>
      </c>
      <c r="X398" s="21">
        <f t="shared" si="6"/>
        <v>9.2974999999999991E-4</v>
      </c>
    </row>
    <row r="399" spans="1:24" x14ac:dyDescent="0.25">
      <c r="H399" s="79" t="s">
        <v>1816</v>
      </c>
      <c r="X399" s="21" t="e">
        <f t="shared" si="6"/>
        <v>#VALUE!</v>
      </c>
    </row>
    <row r="400" spans="1:24" s="21" customFormat="1" x14ac:dyDescent="0.25">
      <c r="A400" s="44" t="s">
        <v>258</v>
      </c>
      <c r="B400" s="16" t="s">
        <v>258</v>
      </c>
      <c r="C400" s="16" t="s">
        <v>26</v>
      </c>
      <c r="D400" s="17" t="s">
        <v>27</v>
      </c>
      <c r="E400" s="18">
        <v>146245</v>
      </c>
      <c r="F400" s="18">
        <v>164243</v>
      </c>
      <c r="G400" s="18">
        <v>17998</v>
      </c>
      <c r="H400" s="78">
        <v>0.123067</v>
      </c>
      <c r="I400" s="20">
        <v>27720</v>
      </c>
      <c r="J400" s="20">
        <v>34410</v>
      </c>
      <c r="K400" s="20">
        <v>33280</v>
      </c>
      <c r="L400" s="20">
        <v>37750</v>
      </c>
      <c r="M400" s="18">
        <v>10857</v>
      </c>
      <c r="N400" s="18">
        <v>11386</v>
      </c>
      <c r="O400" s="18">
        <v>1800</v>
      </c>
      <c r="P400" s="18">
        <v>24043</v>
      </c>
      <c r="Q400" s="16" t="s">
        <v>258</v>
      </c>
      <c r="R400" s="16" t="s">
        <v>258</v>
      </c>
      <c r="S400" s="16" t="s">
        <v>258</v>
      </c>
      <c r="T400" s="16" t="s">
        <v>258</v>
      </c>
      <c r="U400" s="16" t="s">
        <v>258</v>
      </c>
      <c r="V400" s="16" t="s">
        <v>258</v>
      </c>
      <c r="W400" s="16" t="s">
        <v>258</v>
      </c>
      <c r="X400" s="21">
        <f t="shared" si="6"/>
        <v>1.2306699999999999E-3</v>
      </c>
    </row>
    <row r="401" spans="1:24" x14ac:dyDescent="0.25">
      <c r="A401" s="33" t="s">
        <v>54</v>
      </c>
      <c r="B401" s="11" t="s">
        <v>52</v>
      </c>
      <c r="C401" s="11" t="s">
        <v>53</v>
      </c>
      <c r="D401" s="12" t="s">
        <v>55</v>
      </c>
      <c r="E401" s="13">
        <v>79381</v>
      </c>
      <c r="F401" s="13">
        <v>91506</v>
      </c>
      <c r="G401" s="13">
        <v>12125</v>
      </c>
      <c r="H401" s="79">
        <v>0.15274399999999999</v>
      </c>
      <c r="I401" s="15">
        <v>24960</v>
      </c>
      <c r="J401" s="15">
        <v>30270</v>
      </c>
      <c r="K401" s="15">
        <v>28700</v>
      </c>
      <c r="L401" s="15">
        <v>34220</v>
      </c>
      <c r="M401" s="13">
        <v>6836</v>
      </c>
      <c r="N401" s="13">
        <v>5700</v>
      </c>
      <c r="O401" s="13">
        <v>1212</v>
      </c>
      <c r="P401" s="13">
        <v>13748</v>
      </c>
      <c r="Q401" s="11" t="s">
        <v>335</v>
      </c>
      <c r="R401" s="11" t="s">
        <v>310</v>
      </c>
      <c r="S401" s="11" t="s">
        <v>358</v>
      </c>
      <c r="T401" s="11">
        <v>3</v>
      </c>
      <c r="U401" s="11">
        <v>4</v>
      </c>
      <c r="V401" s="11">
        <v>4</v>
      </c>
      <c r="W401" s="11" t="s">
        <v>258</v>
      </c>
      <c r="X401" s="21">
        <f t="shared" si="6"/>
        <v>1.5274399999999999E-3</v>
      </c>
    </row>
    <row r="402" spans="1:24" x14ac:dyDescent="0.25">
      <c r="A402" s="33" t="s">
        <v>57</v>
      </c>
      <c r="B402" s="11" t="s">
        <v>96</v>
      </c>
      <c r="C402" s="11" t="s">
        <v>101</v>
      </c>
      <c r="D402" s="12" t="s">
        <v>102</v>
      </c>
      <c r="E402" s="13">
        <v>30420</v>
      </c>
      <c r="F402" s="13">
        <v>32489</v>
      </c>
      <c r="G402" s="13">
        <v>2069</v>
      </c>
      <c r="H402" s="79">
        <v>6.8014000000000005E-2</v>
      </c>
      <c r="I402" s="15">
        <v>32190</v>
      </c>
      <c r="J402" s="15">
        <v>36350</v>
      </c>
      <c r="K402" s="15">
        <v>36260</v>
      </c>
      <c r="L402" s="15">
        <v>38400</v>
      </c>
      <c r="M402" s="13">
        <v>1991</v>
      </c>
      <c r="N402" s="13">
        <v>2462</v>
      </c>
      <c r="O402" s="13">
        <v>207</v>
      </c>
      <c r="P402" s="13">
        <v>4660</v>
      </c>
      <c r="Q402" s="11" t="s">
        <v>388</v>
      </c>
      <c r="R402" s="11" t="s">
        <v>310</v>
      </c>
      <c r="S402" s="11" t="s">
        <v>310</v>
      </c>
      <c r="T402" s="77">
        <v>3</v>
      </c>
      <c r="U402" s="77">
        <v>4</v>
      </c>
      <c r="V402" s="77">
        <v>4</v>
      </c>
      <c r="W402" s="11" t="s">
        <v>258</v>
      </c>
      <c r="X402" s="21">
        <f t="shared" si="6"/>
        <v>6.8014000000000008E-4</v>
      </c>
    </row>
    <row r="403" spans="1:24" x14ac:dyDescent="0.25">
      <c r="A403" s="33" t="s">
        <v>180</v>
      </c>
      <c r="B403" s="11" t="s">
        <v>52</v>
      </c>
      <c r="C403" s="11" t="s">
        <v>211</v>
      </c>
      <c r="D403" s="12" t="s">
        <v>212</v>
      </c>
      <c r="E403" s="13">
        <v>672</v>
      </c>
      <c r="F403" s="13">
        <v>741</v>
      </c>
      <c r="G403" s="13">
        <v>69</v>
      </c>
      <c r="H403" s="79">
        <v>0.10267899999999999</v>
      </c>
      <c r="I403" s="15">
        <v>34190</v>
      </c>
      <c r="J403" s="15">
        <v>37240</v>
      </c>
      <c r="K403" s="15">
        <v>36520</v>
      </c>
      <c r="L403" s="15">
        <v>39080</v>
      </c>
      <c r="M403" s="13">
        <v>41</v>
      </c>
      <c r="N403" s="13">
        <v>62</v>
      </c>
      <c r="O403" s="13">
        <v>7</v>
      </c>
      <c r="P403" s="13">
        <v>110</v>
      </c>
      <c r="Q403" s="11" t="s">
        <v>335</v>
      </c>
      <c r="R403" s="11" t="s">
        <v>310</v>
      </c>
      <c r="S403" s="11" t="s">
        <v>358</v>
      </c>
      <c r="T403" s="77">
        <v>4</v>
      </c>
      <c r="U403" s="77">
        <v>3</v>
      </c>
      <c r="V403" s="77">
        <v>3</v>
      </c>
      <c r="W403" s="11" t="s">
        <v>258</v>
      </c>
      <c r="X403" s="21">
        <f t="shared" si="6"/>
        <v>1.0267899999999999E-3</v>
      </c>
    </row>
    <row r="404" spans="1:24" x14ac:dyDescent="0.25">
      <c r="A404" s="33" t="s">
        <v>185</v>
      </c>
      <c r="B404" s="11" t="s">
        <v>52</v>
      </c>
      <c r="C404" s="11" t="s">
        <v>962</v>
      </c>
      <c r="D404" s="12" t="s">
        <v>963</v>
      </c>
      <c r="E404" s="13">
        <v>109</v>
      </c>
      <c r="F404" s="13">
        <v>116</v>
      </c>
      <c r="G404" s="13">
        <v>7</v>
      </c>
      <c r="H404" s="79">
        <v>6.4219999999999999E-2</v>
      </c>
      <c r="I404" s="15">
        <v>37030</v>
      </c>
      <c r="J404" s="15">
        <v>40410</v>
      </c>
      <c r="K404" s="15">
        <v>37620</v>
      </c>
      <c r="L404" s="15">
        <v>43910</v>
      </c>
      <c r="M404" s="13">
        <v>7</v>
      </c>
      <c r="N404" s="13">
        <v>10</v>
      </c>
      <c r="O404" s="13">
        <v>1</v>
      </c>
      <c r="P404" s="13">
        <v>18</v>
      </c>
      <c r="Q404" s="11" t="s">
        <v>335</v>
      </c>
      <c r="R404" s="11" t="s">
        <v>310</v>
      </c>
      <c r="S404" s="11" t="s">
        <v>358</v>
      </c>
      <c r="T404" s="77">
        <v>3</v>
      </c>
      <c r="U404" s="77">
        <v>3</v>
      </c>
      <c r="V404" s="77">
        <v>4</v>
      </c>
      <c r="W404" s="11" t="s">
        <v>258</v>
      </c>
      <c r="X404" s="21">
        <f t="shared" si="6"/>
        <v>6.422E-4</v>
      </c>
    </row>
    <row r="405" spans="1:24" x14ac:dyDescent="0.25">
      <c r="A405" s="33" t="s">
        <v>57</v>
      </c>
      <c r="B405" s="11" t="s">
        <v>96</v>
      </c>
      <c r="C405" s="11" t="s">
        <v>229</v>
      </c>
      <c r="D405" s="12" t="s">
        <v>230</v>
      </c>
      <c r="E405" s="13">
        <v>1159</v>
      </c>
      <c r="F405" s="13">
        <v>1492</v>
      </c>
      <c r="G405" s="13">
        <v>333</v>
      </c>
      <c r="H405" s="79">
        <v>0.28731699999999999</v>
      </c>
      <c r="I405" s="15">
        <v>48620</v>
      </c>
      <c r="J405" s="15">
        <v>61290</v>
      </c>
      <c r="K405" s="15">
        <v>59990</v>
      </c>
      <c r="L405" s="15">
        <v>69660</v>
      </c>
      <c r="M405" s="13">
        <v>66</v>
      </c>
      <c r="N405" s="13">
        <v>116</v>
      </c>
      <c r="O405" s="13">
        <v>33</v>
      </c>
      <c r="P405" s="13">
        <v>215</v>
      </c>
      <c r="Q405" s="11" t="s">
        <v>376</v>
      </c>
      <c r="R405" s="11" t="s">
        <v>310</v>
      </c>
      <c r="S405" s="11" t="s">
        <v>310</v>
      </c>
      <c r="T405" s="77">
        <v>4</v>
      </c>
      <c r="U405" s="77">
        <v>4</v>
      </c>
      <c r="V405" s="77">
        <v>4</v>
      </c>
      <c r="W405" s="11" t="s">
        <v>258</v>
      </c>
      <c r="X405" s="21">
        <f t="shared" si="6"/>
        <v>2.87317E-3</v>
      </c>
    </row>
    <row r="406" spans="1:24" x14ac:dyDescent="0.25">
      <c r="A406" s="33" t="s">
        <v>180</v>
      </c>
      <c r="B406" s="11" t="s">
        <v>52</v>
      </c>
      <c r="C406" s="11" t="s">
        <v>205</v>
      </c>
      <c r="D406" s="12" t="s">
        <v>206</v>
      </c>
      <c r="E406" s="13">
        <v>171</v>
      </c>
      <c r="F406" s="13">
        <v>190</v>
      </c>
      <c r="G406" s="13">
        <v>19</v>
      </c>
      <c r="H406" s="79">
        <v>0.111111</v>
      </c>
      <c r="I406" s="15">
        <v>38210</v>
      </c>
      <c r="J406" s="15">
        <v>54390</v>
      </c>
      <c r="K406" s="15">
        <v>60230</v>
      </c>
      <c r="L406" s="15">
        <v>63140</v>
      </c>
      <c r="M406" s="13">
        <v>9</v>
      </c>
      <c r="N406" s="13">
        <v>16</v>
      </c>
      <c r="O406" s="13">
        <v>2</v>
      </c>
      <c r="P406" s="13">
        <v>27</v>
      </c>
      <c r="Q406" s="11" t="s">
        <v>335</v>
      </c>
      <c r="R406" s="11" t="s">
        <v>310</v>
      </c>
      <c r="S406" s="11" t="s">
        <v>358</v>
      </c>
      <c r="T406" s="77">
        <v>4</v>
      </c>
      <c r="U406" s="77">
        <v>4</v>
      </c>
      <c r="V406" s="77">
        <v>3</v>
      </c>
      <c r="W406" s="11" t="s">
        <v>258</v>
      </c>
      <c r="X406" s="21">
        <f t="shared" si="6"/>
        <v>1.11111E-3</v>
      </c>
    </row>
    <row r="407" spans="1:24" x14ac:dyDescent="0.25">
      <c r="A407" s="33" t="s">
        <v>57</v>
      </c>
      <c r="B407" s="11" t="s">
        <v>96</v>
      </c>
      <c r="C407" s="11" t="s">
        <v>227</v>
      </c>
      <c r="D407" s="12" t="s">
        <v>228</v>
      </c>
      <c r="E407" s="13">
        <v>2517</v>
      </c>
      <c r="F407" s="13">
        <v>3243</v>
      </c>
      <c r="G407" s="13">
        <v>726</v>
      </c>
      <c r="H407" s="79">
        <v>0.288439</v>
      </c>
      <c r="I407" s="15">
        <v>51440</v>
      </c>
      <c r="J407" s="15">
        <v>62750</v>
      </c>
      <c r="K407" s="15">
        <v>61310</v>
      </c>
      <c r="L407" s="15">
        <v>71240</v>
      </c>
      <c r="M407" s="13">
        <v>139</v>
      </c>
      <c r="N407" s="13">
        <v>252</v>
      </c>
      <c r="O407" s="13">
        <v>73</v>
      </c>
      <c r="P407" s="13">
        <v>464</v>
      </c>
      <c r="Q407" s="11" t="s">
        <v>376</v>
      </c>
      <c r="R407" s="11" t="s">
        <v>310</v>
      </c>
      <c r="S407" s="11" t="s">
        <v>310</v>
      </c>
      <c r="T407" s="77">
        <v>4</v>
      </c>
      <c r="U407" s="77">
        <v>4</v>
      </c>
      <c r="V407" s="77">
        <v>4</v>
      </c>
      <c r="W407" s="11" t="s">
        <v>258</v>
      </c>
      <c r="X407" s="21">
        <f t="shared" si="6"/>
        <v>2.8843900000000001E-3</v>
      </c>
    </row>
    <row r="408" spans="1:24" x14ac:dyDescent="0.25">
      <c r="A408" s="33" t="s">
        <v>185</v>
      </c>
      <c r="B408" s="11" t="s">
        <v>52</v>
      </c>
      <c r="C408" s="11" t="s">
        <v>964</v>
      </c>
      <c r="D408" s="12" t="s">
        <v>965</v>
      </c>
      <c r="E408" s="13">
        <v>653</v>
      </c>
      <c r="F408" s="13">
        <v>696</v>
      </c>
      <c r="G408" s="13">
        <v>43</v>
      </c>
      <c r="H408" s="79">
        <v>6.5850000000000006E-2</v>
      </c>
      <c r="I408" s="15">
        <v>26660</v>
      </c>
      <c r="J408" s="15">
        <v>33630</v>
      </c>
      <c r="K408" s="15">
        <v>27820</v>
      </c>
      <c r="L408" s="15">
        <v>34760</v>
      </c>
      <c r="M408" s="13">
        <v>32</v>
      </c>
      <c r="N408" s="13">
        <v>59</v>
      </c>
      <c r="O408" s="13">
        <v>4</v>
      </c>
      <c r="P408" s="13">
        <v>95</v>
      </c>
      <c r="Q408" s="11" t="s">
        <v>335</v>
      </c>
      <c r="R408" s="11" t="s">
        <v>310</v>
      </c>
      <c r="S408" s="11" t="s">
        <v>358</v>
      </c>
      <c r="T408" s="77">
        <v>3</v>
      </c>
      <c r="U408" s="77">
        <v>4</v>
      </c>
      <c r="V408" s="77">
        <v>4</v>
      </c>
      <c r="W408" s="11" t="s">
        <v>258</v>
      </c>
      <c r="X408" s="21">
        <f t="shared" si="6"/>
        <v>6.5850000000000001E-4</v>
      </c>
    </row>
    <row r="409" spans="1:24" x14ac:dyDescent="0.25">
      <c r="A409" s="33" t="s">
        <v>60</v>
      </c>
      <c r="B409" s="11" t="s">
        <v>96</v>
      </c>
      <c r="C409" s="11" t="s">
        <v>966</v>
      </c>
      <c r="D409" s="12" t="s">
        <v>967</v>
      </c>
      <c r="E409" s="13">
        <v>2437</v>
      </c>
      <c r="F409" s="13">
        <v>2725</v>
      </c>
      <c r="G409" s="13">
        <v>288</v>
      </c>
      <c r="H409" s="79">
        <v>0.11817800000000001</v>
      </c>
      <c r="I409" s="15">
        <v>45610</v>
      </c>
      <c r="J409" s="15">
        <v>58620</v>
      </c>
      <c r="K409" s="15">
        <v>52770</v>
      </c>
      <c r="L409" s="15">
        <v>67930</v>
      </c>
      <c r="M409" s="13">
        <v>169</v>
      </c>
      <c r="N409" s="13">
        <v>175</v>
      </c>
      <c r="O409" s="13">
        <v>29</v>
      </c>
      <c r="P409" s="13">
        <v>373</v>
      </c>
      <c r="Q409" s="11" t="s">
        <v>388</v>
      </c>
      <c r="R409" s="11" t="s">
        <v>310</v>
      </c>
      <c r="S409" s="11" t="s">
        <v>310</v>
      </c>
      <c r="T409" s="77">
        <v>3</v>
      </c>
      <c r="U409" s="77">
        <v>4</v>
      </c>
      <c r="V409" s="77">
        <v>4</v>
      </c>
      <c r="W409" s="11" t="s">
        <v>258</v>
      </c>
      <c r="X409" s="21">
        <f t="shared" si="6"/>
        <v>1.1817800000000001E-3</v>
      </c>
    </row>
    <row r="410" spans="1:24" x14ac:dyDescent="0.25">
      <c r="A410" s="33" t="s">
        <v>60</v>
      </c>
      <c r="B410" s="11" t="s">
        <v>96</v>
      </c>
      <c r="C410" s="11" t="s">
        <v>968</v>
      </c>
      <c r="D410" s="12" t="s">
        <v>969</v>
      </c>
      <c r="E410" s="13">
        <v>6467</v>
      </c>
      <c r="F410" s="13">
        <v>6698</v>
      </c>
      <c r="G410" s="13">
        <v>231</v>
      </c>
      <c r="H410" s="79">
        <v>3.5720000000000002E-2</v>
      </c>
      <c r="I410" s="15">
        <v>36660</v>
      </c>
      <c r="J410" s="15">
        <v>44450</v>
      </c>
      <c r="K410" s="15">
        <v>45760</v>
      </c>
      <c r="L410" s="15">
        <v>49460</v>
      </c>
      <c r="M410" s="13">
        <v>366</v>
      </c>
      <c r="N410" s="13">
        <v>535</v>
      </c>
      <c r="O410" s="13">
        <v>23</v>
      </c>
      <c r="P410" s="13">
        <v>924</v>
      </c>
      <c r="Q410" s="11" t="s">
        <v>388</v>
      </c>
      <c r="R410" s="11" t="s">
        <v>310</v>
      </c>
      <c r="S410" s="11" t="s">
        <v>310</v>
      </c>
      <c r="T410" s="77">
        <v>3</v>
      </c>
      <c r="U410" s="77">
        <v>4</v>
      </c>
      <c r="V410" s="77">
        <v>4</v>
      </c>
      <c r="W410" s="11" t="s">
        <v>258</v>
      </c>
      <c r="X410" s="21">
        <f t="shared" si="6"/>
        <v>3.5720000000000001E-4</v>
      </c>
    </row>
    <row r="411" spans="1:24" x14ac:dyDescent="0.25">
      <c r="A411" s="33" t="s">
        <v>57</v>
      </c>
      <c r="B411" s="11" t="s">
        <v>96</v>
      </c>
      <c r="C411" s="11" t="s">
        <v>119</v>
      </c>
      <c r="D411" s="12" t="s">
        <v>120</v>
      </c>
      <c r="E411" s="13">
        <v>11743</v>
      </c>
      <c r="F411" s="13">
        <v>13027</v>
      </c>
      <c r="G411" s="13">
        <v>1284</v>
      </c>
      <c r="H411" s="79">
        <v>0.10934200000000001</v>
      </c>
      <c r="I411" s="15">
        <v>35550</v>
      </c>
      <c r="J411" s="15">
        <v>39230</v>
      </c>
      <c r="K411" s="15">
        <v>38260</v>
      </c>
      <c r="L411" s="15">
        <v>43130</v>
      </c>
      <c r="M411" s="13">
        <v>581</v>
      </c>
      <c r="N411" s="13">
        <v>995</v>
      </c>
      <c r="O411" s="13">
        <v>128</v>
      </c>
      <c r="P411" s="13">
        <v>1704</v>
      </c>
      <c r="Q411" s="11" t="s">
        <v>388</v>
      </c>
      <c r="R411" s="11" t="s">
        <v>310</v>
      </c>
      <c r="S411" s="11" t="s">
        <v>310</v>
      </c>
      <c r="T411" s="77">
        <v>4</v>
      </c>
      <c r="U411" s="77">
        <v>4</v>
      </c>
      <c r="V411" s="77">
        <v>4</v>
      </c>
      <c r="W411" s="11" t="s">
        <v>258</v>
      </c>
      <c r="X411" s="21">
        <f t="shared" si="6"/>
        <v>1.0934200000000001E-3</v>
      </c>
    </row>
    <row r="412" spans="1:24" x14ac:dyDescent="0.25">
      <c r="A412" s="33" t="s">
        <v>60</v>
      </c>
      <c r="B412" s="11" t="s">
        <v>96</v>
      </c>
      <c r="C412" s="11" t="s">
        <v>970</v>
      </c>
      <c r="D412" s="12" t="s">
        <v>971</v>
      </c>
      <c r="E412" s="13">
        <v>2010</v>
      </c>
      <c r="F412" s="13">
        <v>2190</v>
      </c>
      <c r="G412" s="13">
        <v>180</v>
      </c>
      <c r="H412" s="79">
        <v>8.9551999999999993E-2</v>
      </c>
      <c r="I412" s="15">
        <v>36850</v>
      </c>
      <c r="J412" s="15">
        <v>42580</v>
      </c>
      <c r="K412" s="15">
        <v>40870</v>
      </c>
      <c r="L412" s="15">
        <v>48470</v>
      </c>
      <c r="M412" s="13">
        <v>118</v>
      </c>
      <c r="N412" s="13">
        <v>161</v>
      </c>
      <c r="O412" s="13">
        <v>18</v>
      </c>
      <c r="P412" s="13">
        <v>297</v>
      </c>
      <c r="Q412" s="11" t="s">
        <v>335</v>
      </c>
      <c r="R412" s="11" t="s">
        <v>310</v>
      </c>
      <c r="S412" s="11" t="s">
        <v>344</v>
      </c>
      <c r="T412" s="77">
        <v>3</v>
      </c>
      <c r="U412" s="77">
        <v>4</v>
      </c>
      <c r="V412" s="77">
        <v>4</v>
      </c>
      <c r="W412" s="11" t="s">
        <v>258</v>
      </c>
      <c r="X412" s="21">
        <f t="shared" si="6"/>
        <v>8.9551999999999991E-4</v>
      </c>
    </row>
    <row r="413" spans="1:24" x14ac:dyDescent="0.25">
      <c r="A413" s="33" t="s">
        <v>498</v>
      </c>
      <c r="B413" s="11" t="s">
        <v>96</v>
      </c>
      <c r="C413" s="11" t="s">
        <v>972</v>
      </c>
      <c r="D413" s="12" t="s">
        <v>973</v>
      </c>
      <c r="E413" s="13">
        <v>1098</v>
      </c>
      <c r="F413" s="13">
        <v>1011</v>
      </c>
      <c r="G413" s="13">
        <v>-87</v>
      </c>
      <c r="H413" s="79">
        <v>-7.9235E-2</v>
      </c>
      <c r="I413" s="15">
        <v>27570</v>
      </c>
      <c r="J413" s="15">
        <v>34490</v>
      </c>
      <c r="K413" s="15">
        <v>29890</v>
      </c>
      <c r="L413" s="15">
        <v>41700</v>
      </c>
      <c r="M413" s="13">
        <v>66</v>
      </c>
      <c r="N413" s="13">
        <v>115</v>
      </c>
      <c r="O413" s="13">
        <v>-9</v>
      </c>
      <c r="P413" s="13">
        <v>172</v>
      </c>
      <c r="Q413" s="11" t="s">
        <v>388</v>
      </c>
      <c r="R413" s="11" t="s">
        <v>310</v>
      </c>
      <c r="S413" s="11" t="s">
        <v>310</v>
      </c>
      <c r="T413" s="77">
        <v>3</v>
      </c>
      <c r="U413" s="77">
        <v>4</v>
      </c>
      <c r="V413" s="77">
        <v>3</v>
      </c>
      <c r="W413" s="11" t="s">
        <v>258</v>
      </c>
      <c r="X413" s="21">
        <f t="shared" si="6"/>
        <v>-7.9235000000000004E-4</v>
      </c>
    </row>
    <row r="414" spans="1:24" x14ac:dyDescent="0.25">
      <c r="A414" s="33" t="s">
        <v>185</v>
      </c>
      <c r="B414" s="11" t="s">
        <v>52</v>
      </c>
      <c r="C414" s="11" t="s">
        <v>974</v>
      </c>
      <c r="D414" s="12" t="s">
        <v>975</v>
      </c>
      <c r="E414" s="13">
        <v>646</v>
      </c>
      <c r="F414" s="13">
        <v>673</v>
      </c>
      <c r="G414" s="13">
        <v>27</v>
      </c>
      <c r="H414" s="79">
        <v>4.1796E-2</v>
      </c>
      <c r="I414" s="15">
        <v>31100</v>
      </c>
      <c r="J414" s="15">
        <v>37860</v>
      </c>
      <c r="K414" s="15">
        <v>36190</v>
      </c>
      <c r="L414" s="15">
        <v>40710</v>
      </c>
      <c r="M414" s="13">
        <v>43</v>
      </c>
      <c r="N414" s="13">
        <v>74</v>
      </c>
      <c r="O414" s="13">
        <v>3</v>
      </c>
      <c r="P414" s="13">
        <v>120</v>
      </c>
      <c r="Q414" s="11" t="s">
        <v>335</v>
      </c>
      <c r="R414" s="11" t="s">
        <v>310</v>
      </c>
      <c r="S414" s="11" t="s">
        <v>358</v>
      </c>
      <c r="T414" s="77">
        <v>3</v>
      </c>
      <c r="U414" s="77">
        <v>4</v>
      </c>
      <c r="V414" s="77">
        <v>4</v>
      </c>
      <c r="W414" s="11" t="s">
        <v>258</v>
      </c>
      <c r="X414" s="21">
        <f t="shared" si="6"/>
        <v>4.1795999999999999E-4</v>
      </c>
    </row>
    <row r="415" spans="1:24" x14ac:dyDescent="0.25">
      <c r="A415" s="33" t="s">
        <v>60</v>
      </c>
      <c r="B415" s="11" t="s">
        <v>52</v>
      </c>
      <c r="C415" s="11" t="s">
        <v>195</v>
      </c>
      <c r="D415" s="12" t="s">
        <v>196</v>
      </c>
      <c r="E415" s="13">
        <v>1732</v>
      </c>
      <c r="F415" s="13">
        <v>2159</v>
      </c>
      <c r="G415" s="13">
        <v>427</v>
      </c>
      <c r="H415" s="79">
        <v>0.24653600000000001</v>
      </c>
      <c r="I415" s="15">
        <v>28970</v>
      </c>
      <c r="J415" s="15">
        <v>33230</v>
      </c>
      <c r="K415" s="15">
        <v>32940</v>
      </c>
      <c r="L415" s="15">
        <v>36380</v>
      </c>
      <c r="M415" s="13">
        <v>121</v>
      </c>
      <c r="N415" s="13">
        <v>254</v>
      </c>
      <c r="O415" s="13">
        <v>43</v>
      </c>
      <c r="P415" s="13">
        <v>418</v>
      </c>
      <c r="Q415" s="11" t="s">
        <v>335</v>
      </c>
      <c r="R415" s="11" t="s">
        <v>310</v>
      </c>
      <c r="S415" s="11" t="s">
        <v>358</v>
      </c>
      <c r="T415" s="77">
        <v>4</v>
      </c>
      <c r="U415" s="77">
        <v>4</v>
      </c>
      <c r="V415" s="77">
        <v>3</v>
      </c>
      <c r="W415" s="11" t="s">
        <v>258</v>
      </c>
      <c r="X415" s="21">
        <f t="shared" si="6"/>
        <v>2.4653600000000002E-3</v>
      </c>
    </row>
    <row r="416" spans="1:24" x14ac:dyDescent="0.25">
      <c r="A416" s="33" t="s">
        <v>60</v>
      </c>
      <c r="B416" s="11" t="s">
        <v>96</v>
      </c>
      <c r="C416" s="11" t="s">
        <v>976</v>
      </c>
      <c r="D416" s="12" t="s">
        <v>977</v>
      </c>
      <c r="E416" s="13">
        <v>2124</v>
      </c>
      <c r="F416" s="13">
        <v>2380</v>
      </c>
      <c r="G416" s="13">
        <v>256</v>
      </c>
      <c r="H416" s="79">
        <v>0.120527</v>
      </c>
      <c r="I416" s="15">
        <v>36400</v>
      </c>
      <c r="J416" s="15">
        <v>39510</v>
      </c>
      <c r="K416" s="15">
        <v>38440</v>
      </c>
      <c r="L416" s="15">
        <v>44930</v>
      </c>
      <c r="M416" s="13">
        <v>111</v>
      </c>
      <c r="N416" s="13">
        <v>176</v>
      </c>
      <c r="O416" s="13">
        <v>26</v>
      </c>
      <c r="P416" s="13">
        <v>313</v>
      </c>
      <c r="Q416" s="11" t="s">
        <v>388</v>
      </c>
      <c r="R416" s="11" t="s">
        <v>310</v>
      </c>
      <c r="S416" s="11" t="s">
        <v>310</v>
      </c>
      <c r="T416" s="77">
        <v>3</v>
      </c>
      <c r="U416" s="77">
        <v>4</v>
      </c>
      <c r="V416" s="77">
        <v>4</v>
      </c>
      <c r="W416" s="11" t="s">
        <v>258</v>
      </c>
      <c r="X416" s="21">
        <f t="shared" si="6"/>
        <v>1.20527E-3</v>
      </c>
    </row>
    <row r="417" spans="1:24" x14ac:dyDescent="0.25">
      <c r="A417" s="33" t="s">
        <v>185</v>
      </c>
      <c r="B417" s="11" t="s">
        <v>52</v>
      </c>
      <c r="C417" s="11" t="s">
        <v>978</v>
      </c>
      <c r="D417" s="12" t="s">
        <v>979</v>
      </c>
      <c r="E417" s="13">
        <v>2906</v>
      </c>
      <c r="F417" s="13">
        <v>2907</v>
      </c>
      <c r="G417" s="13">
        <v>1</v>
      </c>
      <c r="H417" s="79">
        <v>3.4400000000000001E-4</v>
      </c>
      <c r="I417" s="15">
        <v>31890</v>
      </c>
      <c r="J417" s="15">
        <v>37540</v>
      </c>
      <c r="K417" s="15">
        <v>34300</v>
      </c>
      <c r="L417" s="15">
        <v>38810</v>
      </c>
      <c r="M417" s="13">
        <v>163</v>
      </c>
      <c r="N417" s="13">
        <v>223</v>
      </c>
      <c r="O417" s="13">
        <v>0</v>
      </c>
      <c r="P417" s="13">
        <v>386</v>
      </c>
      <c r="Q417" s="11" t="s">
        <v>335</v>
      </c>
      <c r="R417" s="11" t="s">
        <v>310</v>
      </c>
      <c r="S417" s="11" t="s">
        <v>310</v>
      </c>
      <c r="T417" s="77">
        <v>3</v>
      </c>
      <c r="U417" s="77">
        <v>3</v>
      </c>
      <c r="V417" s="77">
        <v>3</v>
      </c>
      <c r="W417" s="11" t="s">
        <v>258</v>
      </c>
      <c r="X417" s="21">
        <f t="shared" si="6"/>
        <v>3.4400000000000001E-6</v>
      </c>
    </row>
    <row r="418" spans="1:24" x14ac:dyDescent="0.25">
      <c r="H418" s="79" t="s">
        <v>1816</v>
      </c>
      <c r="X418" s="21" t="e">
        <f t="shared" si="6"/>
        <v>#VALUE!</v>
      </c>
    </row>
    <row r="419" spans="1:24" s="21" customFormat="1" x14ac:dyDescent="0.25">
      <c r="A419" s="44" t="s">
        <v>258</v>
      </c>
      <c r="B419" s="16" t="s">
        <v>258</v>
      </c>
      <c r="C419" s="16" t="s">
        <v>28</v>
      </c>
      <c r="D419" s="17" t="s">
        <v>29</v>
      </c>
      <c r="E419" s="18">
        <v>58801</v>
      </c>
      <c r="F419" s="18">
        <v>60556</v>
      </c>
      <c r="G419" s="18">
        <v>1755</v>
      </c>
      <c r="H419" s="78">
        <v>2.9845999999999998E-2</v>
      </c>
      <c r="I419" s="20">
        <v>36310</v>
      </c>
      <c r="J419" s="20">
        <v>51960</v>
      </c>
      <c r="K419" s="20">
        <v>44630</v>
      </c>
      <c r="L419" s="20">
        <v>64190</v>
      </c>
      <c r="M419" s="18">
        <v>2918</v>
      </c>
      <c r="N419" s="18">
        <v>3559</v>
      </c>
      <c r="O419" s="18">
        <v>176</v>
      </c>
      <c r="P419" s="18">
        <v>6653</v>
      </c>
      <c r="Q419" s="16" t="s">
        <v>258</v>
      </c>
      <c r="R419" s="16" t="s">
        <v>258</v>
      </c>
      <c r="S419" s="16" t="s">
        <v>258</v>
      </c>
      <c r="T419" s="16" t="s">
        <v>258</v>
      </c>
      <c r="U419" s="16" t="s">
        <v>258</v>
      </c>
      <c r="V419" s="16" t="s">
        <v>258</v>
      </c>
      <c r="W419" s="16" t="s">
        <v>258</v>
      </c>
      <c r="X419" s="21">
        <f t="shared" si="6"/>
        <v>2.9845999999999996E-4</v>
      </c>
    </row>
    <row r="420" spans="1:24" x14ac:dyDescent="0.25">
      <c r="A420" s="33" t="s">
        <v>498</v>
      </c>
      <c r="B420" s="11" t="s">
        <v>96</v>
      </c>
      <c r="C420" s="11" t="s">
        <v>980</v>
      </c>
      <c r="D420" s="12" t="s">
        <v>981</v>
      </c>
      <c r="E420" s="13">
        <v>1050</v>
      </c>
      <c r="F420" s="13">
        <v>985</v>
      </c>
      <c r="G420" s="13">
        <v>-65</v>
      </c>
      <c r="H420" s="79">
        <v>-6.1905000000000002E-2</v>
      </c>
      <c r="I420" s="15">
        <v>41750</v>
      </c>
      <c r="J420" s="15">
        <v>48560</v>
      </c>
      <c r="K420" s="15">
        <v>45210</v>
      </c>
      <c r="L420" s="15">
        <v>49810</v>
      </c>
      <c r="M420" s="13">
        <v>34</v>
      </c>
      <c r="N420" s="13">
        <v>47</v>
      </c>
      <c r="O420" s="13">
        <v>-6</v>
      </c>
      <c r="P420" s="13">
        <v>75</v>
      </c>
      <c r="Q420" s="11" t="s">
        <v>335</v>
      </c>
      <c r="R420" s="11" t="s">
        <v>313</v>
      </c>
      <c r="S420" s="11" t="s">
        <v>310</v>
      </c>
      <c r="T420" s="77">
        <v>3</v>
      </c>
      <c r="U420" s="77">
        <v>5</v>
      </c>
      <c r="V420" s="77">
        <v>3</v>
      </c>
      <c r="W420" s="11" t="s">
        <v>258</v>
      </c>
      <c r="X420" s="21">
        <f t="shared" si="6"/>
        <v>-6.1905E-4</v>
      </c>
    </row>
    <row r="421" spans="1:24" x14ac:dyDescent="0.25">
      <c r="A421" s="33" t="s">
        <v>60</v>
      </c>
      <c r="B421" s="11" t="s">
        <v>96</v>
      </c>
      <c r="C421" s="11" t="s">
        <v>982</v>
      </c>
      <c r="D421" s="12" t="s">
        <v>983</v>
      </c>
      <c r="E421" s="13">
        <v>3502</v>
      </c>
      <c r="F421" s="13">
        <v>3627</v>
      </c>
      <c r="G421" s="13">
        <v>125</v>
      </c>
      <c r="H421" s="79">
        <v>3.5693999999999997E-2</v>
      </c>
      <c r="I421" s="15">
        <v>61630</v>
      </c>
      <c r="J421" s="15">
        <v>82290</v>
      </c>
      <c r="K421" s="15">
        <v>79100</v>
      </c>
      <c r="L421" s="15">
        <v>99290</v>
      </c>
      <c r="M421" s="13">
        <v>99</v>
      </c>
      <c r="N421" s="13">
        <v>133</v>
      </c>
      <c r="O421" s="13">
        <v>12</v>
      </c>
      <c r="P421" s="13">
        <v>244</v>
      </c>
      <c r="Q421" s="11" t="s">
        <v>335</v>
      </c>
      <c r="R421" s="11" t="s">
        <v>313</v>
      </c>
      <c r="S421" s="11" t="s">
        <v>344</v>
      </c>
      <c r="T421" s="77">
        <v>4</v>
      </c>
      <c r="U421" s="77">
        <v>5</v>
      </c>
      <c r="V421" s="77">
        <v>4</v>
      </c>
      <c r="W421" s="11" t="s">
        <v>258</v>
      </c>
      <c r="X421" s="21">
        <f t="shared" si="6"/>
        <v>3.5693999999999998E-4</v>
      </c>
    </row>
    <row r="422" spans="1:24" x14ac:dyDescent="0.25">
      <c r="A422" s="33" t="s">
        <v>60</v>
      </c>
      <c r="B422" s="11" t="s">
        <v>96</v>
      </c>
      <c r="C422" s="11" t="s">
        <v>984</v>
      </c>
      <c r="D422" s="12" t="s">
        <v>985</v>
      </c>
      <c r="E422" s="13">
        <v>1739</v>
      </c>
      <c r="F422" s="13">
        <v>1816</v>
      </c>
      <c r="G422" s="13">
        <v>77</v>
      </c>
      <c r="H422" s="79">
        <v>4.4278000000000005E-2</v>
      </c>
      <c r="I422" s="15">
        <v>62790</v>
      </c>
      <c r="J422" s="15">
        <v>84200</v>
      </c>
      <c r="K422" s="15">
        <v>77850</v>
      </c>
      <c r="L422" s="15">
        <v>104160</v>
      </c>
      <c r="M422" s="13">
        <v>44</v>
      </c>
      <c r="N422" s="13">
        <v>63</v>
      </c>
      <c r="O422" s="13">
        <v>8</v>
      </c>
      <c r="P422" s="13">
        <v>115</v>
      </c>
      <c r="Q422" s="11" t="s">
        <v>388</v>
      </c>
      <c r="R422" s="11" t="s">
        <v>313</v>
      </c>
      <c r="S422" s="11" t="s">
        <v>344</v>
      </c>
      <c r="T422" s="77">
        <v>5</v>
      </c>
      <c r="U422" s="77">
        <v>5</v>
      </c>
      <c r="V422" s="77">
        <v>4</v>
      </c>
      <c r="W422" s="11" t="s">
        <v>258</v>
      </c>
      <c r="X422" s="21">
        <f t="shared" si="6"/>
        <v>4.4278000000000004E-4</v>
      </c>
    </row>
    <row r="423" spans="1:24" x14ac:dyDescent="0.25">
      <c r="A423" s="33" t="s">
        <v>185</v>
      </c>
      <c r="B423" s="11" t="s">
        <v>96</v>
      </c>
      <c r="C423" s="11" t="s">
        <v>986</v>
      </c>
      <c r="D423" s="12" t="s">
        <v>987</v>
      </c>
      <c r="E423" s="13">
        <v>997</v>
      </c>
      <c r="F423" s="13">
        <v>1008</v>
      </c>
      <c r="G423" s="13">
        <v>11</v>
      </c>
      <c r="H423" s="79">
        <v>1.1032999999999999E-2</v>
      </c>
      <c r="I423" s="15">
        <v>49130</v>
      </c>
      <c r="J423" s="15">
        <v>62590</v>
      </c>
      <c r="K423" s="15">
        <v>59950</v>
      </c>
      <c r="L423" s="15">
        <v>67150</v>
      </c>
      <c r="M423" s="13">
        <v>40</v>
      </c>
      <c r="N423" s="13">
        <v>51</v>
      </c>
      <c r="O423" s="13">
        <v>1</v>
      </c>
      <c r="P423" s="13">
        <v>92</v>
      </c>
      <c r="Q423" s="11" t="s">
        <v>335</v>
      </c>
      <c r="R423" s="11" t="s">
        <v>313</v>
      </c>
      <c r="S423" s="11" t="s">
        <v>310</v>
      </c>
      <c r="T423" s="77">
        <v>5</v>
      </c>
      <c r="U423" s="77">
        <v>5</v>
      </c>
      <c r="V423" s="77">
        <v>4</v>
      </c>
      <c r="W423" s="11" t="s">
        <v>258</v>
      </c>
      <c r="X423" s="21">
        <f t="shared" si="6"/>
        <v>1.1033E-4</v>
      </c>
    </row>
    <row r="424" spans="1:24" x14ac:dyDescent="0.25">
      <c r="A424" s="33" t="s">
        <v>180</v>
      </c>
      <c r="B424" s="11" t="s">
        <v>96</v>
      </c>
      <c r="C424" s="11" t="s">
        <v>988</v>
      </c>
      <c r="D424" s="12" t="s">
        <v>989</v>
      </c>
      <c r="E424" s="13">
        <v>218</v>
      </c>
      <c r="F424" s="13">
        <v>232</v>
      </c>
      <c r="G424" s="13">
        <v>14</v>
      </c>
      <c r="H424" s="79">
        <v>6.4219999999999999E-2</v>
      </c>
      <c r="I424" s="15">
        <v>50600</v>
      </c>
      <c r="J424" s="15">
        <v>66580</v>
      </c>
      <c r="K424" s="15">
        <v>64540</v>
      </c>
      <c r="L424" s="15">
        <v>80760</v>
      </c>
      <c r="M424" s="13">
        <v>9</v>
      </c>
      <c r="N424" s="13">
        <v>11</v>
      </c>
      <c r="O424" s="13">
        <v>1</v>
      </c>
      <c r="P424" s="13">
        <v>21</v>
      </c>
      <c r="Q424" s="11" t="s">
        <v>335</v>
      </c>
      <c r="R424" s="11" t="s">
        <v>313</v>
      </c>
      <c r="S424" s="11" t="s">
        <v>310</v>
      </c>
      <c r="T424" s="77">
        <v>5</v>
      </c>
      <c r="U424" s="77">
        <v>5</v>
      </c>
      <c r="V424" s="77">
        <v>4</v>
      </c>
      <c r="W424" s="11" t="s">
        <v>258</v>
      </c>
      <c r="X424" s="21">
        <f t="shared" si="6"/>
        <v>6.422E-4</v>
      </c>
    </row>
    <row r="425" spans="1:24" x14ac:dyDescent="0.25">
      <c r="A425" s="33" t="s">
        <v>180</v>
      </c>
      <c r="B425" s="11" t="s">
        <v>96</v>
      </c>
      <c r="C425" s="11" t="s">
        <v>990</v>
      </c>
      <c r="D425" s="12" t="s">
        <v>991</v>
      </c>
      <c r="E425" s="13">
        <v>5569</v>
      </c>
      <c r="F425" s="13">
        <v>5816</v>
      </c>
      <c r="G425" s="13">
        <v>247</v>
      </c>
      <c r="H425" s="79">
        <v>4.4352999999999997E-2</v>
      </c>
      <c r="I425" s="15">
        <v>33770</v>
      </c>
      <c r="J425" s="15">
        <v>49380</v>
      </c>
      <c r="K425" s="15">
        <v>45050</v>
      </c>
      <c r="L425" s="15">
        <v>59540</v>
      </c>
      <c r="M425" s="13">
        <v>148</v>
      </c>
      <c r="N425" s="13">
        <v>273</v>
      </c>
      <c r="O425" s="13">
        <v>25</v>
      </c>
      <c r="P425" s="13">
        <v>446</v>
      </c>
      <c r="Q425" s="11" t="s">
        <v>388</v>
      </c>
      <c r="R425" s="11" t="s">
        <v>310</v>
      </c>
      <c r="S425" s="11" t="s">
        <v>385</v>
      </c>
      <c r="T425" s="77">
        <v>4</v>
      </c>
      <c r="U425" s="77">
        <v>4</v>
      </c>
      <c r="V425" s="77">
        <v>4</v>
      </c>
      <c r="W425" s="11" t="s">
        <v>258</v>
      </c>
      <c r="X425" s="21">
        <f t="shared" si="6"/>
        <v>4.4352999999999998E-4</v>
      </c>
    </row>
    <row r="426" spans="1:24" x14ac:dyDescent="0.25">
      <c r="A426" s="33" t="s">
        <v>60</v>
      </c>
      <c r="B426" s="11" t="s">
        <v>96</v>
      </c>
      <c r="C426" s="11" t="s">
        <v>992</v>
      </c>
      <c r="D426" s="12" t="s">
        <v>993</v>
      </c>
      <c r="E426" s="13">
        <v>196</v>
      </c>
      <c r="F426" s="13">
        <v>207</v>
      </c>
      <c r="G426" s="13">
        <v>11</v>
      </c>
      <c r="H426" s="79">
        <v>5.6121999999999998E-2</v>
      </c>
      <c r="I426" s="15">
        <v>60230</v>
      </c>
      <c r="J426" s="15">
        <v>90970</v>
      </c>
      <c r="K426" s="15">
        <v>81880</v>
      </c>
      <c r="L426" s="15">
        <v>117670</v>
      </c>
      <c r="M426" s="13">
        <v>7</v>
      </c>
      <c r="N426" s="13">
        <v>10</v>
      </c>
      <c r="O426" s="13">
        <v>1</v>
      </c>
      <c r="P426" s="13">
        <v>18</v>
      </c>
      <c r="Q426" s="11" t="s">
        <v>388</v>
      </c>
      <c r="R426" s="11" t="s">
        <v>309</v>
      </c>
      <c r="S426" s="11" t="s">
        <v>344</v>
      </c>
      <c r="T426" s="77">
        <v>5</v>
      </c>
      <c r="U426" s="77">
        <v>4</v>
      </c>
      <c r="V426" s="77">
        <v>4</v>
      </c>
      <c r="W426" s="11" t="s">
        <v>258</v>
      </c>
      <c r="X426" s="21">
        <f t="shared" si="6"/>
        <v>5.6121999999999997E-4</v>
      </c>
    </row>
    <row r="427" spans="1:24" x14ac:dyDescent="0.25">
      <c r="A427" s="33" t="s">
        <v>498</v>
      </c>
      <c r="B427" s="11" t="s">
        <v>96</v>
      </c>
      <c r="C427" s="11" t="s">
        <v>994</v>
      </c>
      <c r="D427" s="12" t="s">
        <v>995</v>
      </c>
      <c r="E427" s="13">
        <v>241</v>
      </c>
      <c r="F427" s="13">
        <v>239</v>
      </c>
      <c r="G427" s="13">
        <v>-2</v>
      </c>
      <c r="H427" s="79">
        <v>-8.2989999999999991E-3</v>
      </c>
      <c r="I427" s="15">
        <v>31100</v>
      </c>
      <c r="J427" s="15">
        <v>40110</v>
      </c>
      <c r="K427" s="15">
        <v>33780</v>
      </c>
      <c r="L427" s="15">
        <v>47640</v>
      </c>
      <c r="M427" s="13">
        <v>24</v>
      </c>
      <c r="N427" s="13">
        <v>9</v>
      </c>
      <c r="O427" s="13">
        <v>0</v>
      </c>
      <c r="P427" s="13">
        <v>33</v>
      </c>
      <c r="Q427" s="11" t="s">
        <v>335</v>
      </c>
      <c r="R427" s="11" t="s">
        <v>310</v>
      </c>
      <c r="S427" s="11" t="s">
        <v>344</v>
      </c>
      <c r="T427" s="77">
        <v>3</v>
      </c>
      <c r="U427" s="77">
        <v>4</v>
      </c>
      <c r="V427" s="77">
        <v>4</v>
      </c>
      <c r="W427" s="11" t="s">
        <v>258</v>
      </c>
      <c r="X427" s="21">
        <f t="shared" si="6"/>
        <v>-8.298999999999999E-5</v>
      </c>
    </row>
    <row r="428" spans="1:24" x14ac:dyDescent="0.25">
      <c r="A428" s="33" t="s">
        <v>498</v>
      </c>
      <c r="B428" s="11" t="s">
        <v>96</v>
      </c>
      <c r="C428" s="11" t="s">
        <v>996</v>
      </c>
      <c r="D428" s="12" t="s">
        <v>997</v>
      </c>
      <c r="E428" s="13">
        <v>5543</v>
      </c>
      <c r="F428" s="13">
        <v>5031</v>
      </c>
      <c r="G428" s="13">
        <v>-512</v>
      </c>
      <c r="H428" s="79">
        <v>-9.2369000000000007E-2</v>
      </c>
      <c r="I428" s="15">
        <v>38000</v>
      </c>
      <c r="J428" s="15">
        <v>40750</v>
      </c>
      <c r="K428" s="15">
        <v>38000</v>
      </c>
      <c r="L428" s="15">
        <v>43550</v>
      </c>
      <c r="M428" s="13">
        <v>182</v>
      </c>
      <c r="N428" s="13">
        <v>274</v>
      </c>
      <c r="O428" s="13">
        <v>-51</v>
      </c>
      <c r="P428" s="13">
        <v>405</v>
      </c>
      <c r="Q428" s="11" t="s">
        <v>335</v>
      </c>
      <c r="R428" s="11" t="s">
        <v>310</v>
      </c>
      <c r="S428" s="11" t="s">
        <v>344</v>
      </c>
      <c r="T428" s="77">
        <v>3</v>
      </c>
      <c r="U428" s="77">
        <v>4</v>
      </c>
      <c r="V428" s="77">
        <v>3</v>
      </c>
      <c r="W428" s="11" t="s">
        <v>258</v>
      </c>
      <c r="X428" s="21">
        <f t="shared" si="6"/>
        <v>-9.2369000000000001E-4</v>
      </c>
    </row>
    <row r="429" spans="1:24" x14ac:dyDescent="0.25">
      <c r="A429" s="33" t="s">
        <v>180</v>
      </c>
      <c r="B429" s="11" t="s">
        <v>96</v>
      </c>
      <c r="C429" s="11" t="s">
        <v>998</v>
      </c>
      <c r="D429" s="12" t="s">
        <v>999</v>
      </c>
      <c r="E429" s="13">
        <v>1630</v>
      </c>
      <c r="F429" s="13">
        <v>1711</v>
      </c>
      <c r="G429" s="13">
        <v>81</v>
      </c>
      <c r="H429" s="79">
        <v>4.9692999999999994E-2</v>
      </c>
      <c r="I429" s="15">
        <v>52730</v>
      </c>
      <c r="J429" s="15">
        <v>80910</v>
      </c>
      <c r="K429" s="15">
        <v>75860</v>
      </c>
      <c r="L429" s="15">
        <v>87610</v>
      </c>
      <c r="M429" s="13">
        <v>53</v>
      </c>
      <c r="N429" s="13">
        <v>69</v>
      </c>
      <c r="O429" s="13">
        <v>8</v>
      </c>
      <c r="P429" s="13">
        <v>130</v>
      </c>
      <c r="Q429" s="11" t="s">
        <v>335</v>
      </c>
      <c r="R429" s="11" t="s">
        <v>313</v>
      </c>
      <c r="S429" s="11" t="s">
        <v>344</v>
      </c>
      <c r="T429" s="77">
        <v>3</v>
      </c>
      <c r="U429" s="77">
        <v>4</v>
      </c>
      <c r="V429" s="77">
        <v>4</v>
      </c>
      <c r="W429" s="11" t="s">
        <v>258</v>
      </c>
      <c r="X429" s="21">
        <f t="shared" si="6"/>
        <v>4.9692999999999992E-4</v>
      </c>
    </row>
    <row r="430" spans="1:24" x14ac:dyDescent="0.25">
      <c r="A430" s="33" t="s">
        <v>498</v>
      </c>
      <c r="B430" s="11" t="s">
        <v>137</v>
      </c>
      <c r="C430" s="11" t="s">
        <v>1000</v>
      </c>
      <c r="D430" s="12" t="s">
        <v>1001</v>
      </c>
      <c r="E430" s="13">
        <v>200</v>
      </c>
      <c r="F430" s="13">
        <v>186</v>
      </c>
      <c r="G430" s="13">
        <v>-14</v>
      </c>
      <c r="H430" s="79">
        <v>-7.0000000000000007E-2</v>
      </c>
      <c r="I430" s="15">
        <v>44830</v>
      </c>
      <c r="J430" s="15">
        <v>53360</v>
      </c>
      <c r="K430" s="15">
        <v>54640</v>
      </c>
      <c r="L430" s="15">
        <v>61730</v>
      </c>
      <c r="M430" s="13">
        <v>11</v>
      </c>
      <c r="N430" s="13">
        <v>10</v>
      </c>
      <c r="O430" s="13">
        <v>-1</v>
      </c>
      <c r="P430" s="13">
        <v>20</v>
      </c>
      <c r="Q430" s="11" t="s">
        <v>308</v>
      </c>
      <c r="R430" s="11" t="s">
        <v>310</v>
      </c>
      <c r="S430" s="11" t="s">
        <v>344</v>
      </c>
      <c r="T430" s="77">
        <v>3</v>
      </c>
      <c r="U430" s="77">
        <v>4</v>
      </c>
      <c r="V430" s="77">
        <v>4</v>
      </c>
      <c r="W430" s="11" t="s">
        <v>258</v>
      </c>
      <c r="X430" s="21">
        <f t="shared" si="6"/>
        <v>-7.000000000000001E-4</v>
      </c>
    </row>
    <row r="431" spans="1:24" x14ac:dyDescent="0.25">
      <c r="A431" s="33" t="s">
        <v>180</v>
      </c>
      <c r="B431" s="11" t="s">
        <v>52</v>
      </c>
      <c r="C431" s="11" t="s">
        <v>1002</v>
      </c>
      <c r="D431" s="12" t="s">
        <v>1003</v>
      </c>
      <c r="E431" s="13" t="s">
        <v>1773</v>
      </c>
      <c r="F431" s="13" t="s">
        <v>1773</v>
      </c>
      <c r="G431" s="13" t="s">
        <v>1773</v>
      </c>
      <c r="H431" s="13" t="s">
        <v>1773</v>
      </c>
      <c r="I431" s="15">
        <v>37120</v>
      </c>
      <c r="J431" s="15">
        <v>39070</v>
      </c>
      <c r="K431" s="15">
        <v>37130</v>
      </c>
      <c r="L431" s="15">
        <v>37390</v>
      </c>
      <c r="M431" s="13" t="s">
        <v>1773</v>
      </c>
      <c r="N431" s="13" t="s">
        <v>1773</v>
      </c>
      <c r="O431" s="13" t="s">
        <v>1773</v>
      </c>
      <c r="P431" s="13" t="s">
        <v>1773</v>
      </c>
      <c r="Q431" s="11" t="s">
        <v>335</v>
      </c>
      <c r="R431" s="11" t="s">
        <v>310</v>
      </c>
      <c r="S431" s="11" t="s">
        <v>358</v>
      </c>
      <c r="T431" s="77">
        <v>3</v>
      </c>
      <c r="U431" s="77">
        <v>3</v>
      </c>
      <c r="V431" s="77">
        <v>3</v>
      </c>
      <c r="W431" s="11" t="s">
        <v>258</v>
      </c>
      <c r="X431" s="21" t="e">
        <f t="shared" si="6"/>
        <v>#VALUE!</v>
      </c>
    </row>
    <row r="432" spans="1:24" x14ac:dyDescent="0.25">
      <c r="A432" s="33" t="s">
        <v>60</v>
      </c>
      <c r="B432" s="11" t="s">
        <v>96</v>
      </c>
      <c r="C432" s="11" t="s">
        <v>1004</v>
      </c>
      <c r="D432" s="12" t="s">
        <v>1005</v>
      </c>
      <c r="E432" s="13">
        <v>13047</v>
      </c>
      <c r="F432" s="13">
        <v>13552</v>
      </c>
      <c r="G432" s="13">
        <v>505</v>
      </c>
      <c r="H432" s="79">
        <v>3.8705999999999997E-2</v>
      </c>
      <c r="I432" s="15">
        <v>45870</v>
      </c>
      <c r="J432" s="15">
        <v>59020</v>
      </c>
      <c r="K432" s="15">
        <v>56480</v>
      </c>
      <c r="L432" s="15">
        <v>70530</v>
      </c>
      <c r="M432" s="13">
        <v>388</v>
      </c>
      <c r="N432" s="13">
        <v>621</v>
      </c>
      <c r="O432" s="13">
        <v>50</v>
      </c>
      <c r="P432" s="13">
        <v>1059</v>
      </c>
      <c r="Q432" s="11" t="s">
        <v>335</v>
      </c>
      <c r="R432" s="11" t="s">
        <v>310</v>
      </c>
      <c r="S432" s="11" t="s">
        <v>344</v>
      </c>
      <c r="T432" s="77">
        <v>3</v>
      </c>
      <c r="U432" s="77">
        <v>4</v>
      </c>
      <c r="V432" s="77">
        <v>4</v>
      </c>
      <c r="W432" s="11" t="s">
        <v>258</v>
      </c>
      <c r="X432" s="21">
        <f t="shared" si="6"/>
        <v>3.8706E-4</v>
      </c>
    </row>
    <row r="433" spans="1:24" x14ac:dyDescent="0.25">
      <c r="A433" s="33" t="s">
        <v>185</v>
      </c>
      <c r="B433" s="11" t="s">
        <v>96</v>
      </c>
      <c r="C433" s="11" t="s">
        <v>1006</v>
      </c>
      <c r="D433" s="12" t="s">
        <v>1007</v>
      </c>
      <c r="E433" s="13" t="s">
        <v>1773</v>
      </c>
      <c r="F433" s="13" t="s">
        <v>1773</v>
      </c>
      <c r="G433" s="13" t="s">
        <v>1773</v>
      </c>
      <c r="H433" s="13" t="s">
        <v>1773</v>
      </c>
      <c r="I433" s="15" t="s">
        <v>1773</v>
      </c>
      <c r="J433" s="15" t="s">
        <v>1773</v>
      </c>
      <c r="K433" s="15" t="s">
        <v>1773</v>
      </c>
      <c r="L433" s="15" t="s">
        <v>1773</v>
      </c>
      <c r="M433" s="13" t="s">
        <v>1773</v>
      </c>
      <c r="N433" s="13" t="s">
        <v>1773</v>
      </c>
      <c r="O433" s="13" t="s">
        <v>1773</v>
      </c>
      <c r="P433" s="13" t="s">
        <v>1773</v>
      </c>
      <c r="Q433" s="11" t="s">
        <v>335</v>
      </c>
      <c r="R433" s="11" t="s">
        <v>310</v>
      </c>
      <c r="S433" s="11" t="s">
        <v>344</v>
      </c>
      <c r="T433" s="77">
        <v>3</v>
      </c>
      <c r="U433" s="77">
        <v>4</v>
      </c>
      <c r="V433" s="77">
        <v>4</v>
      </c>
      <c r="W433" s="11" t="s">
        <v>258</v>
      </c>
      <c r="X433" s="21" t="e">
        <f t="shared" si="6"/>
        <v>#VALUE!</v>
      </c>
    </row>
    <row r="434" spans="1:24" x14ac:dyDescent="0.25">
      <c r="A434" s="33" t="s">
        <v>185</v>
      </c>
      <c r="B434" s="11" t="s">
        <v>96</v>
      </c>
      <c r="C434" s="11" t="s">
        <v>1008</v>
      </c>
      <c r="D434" s="12" t="s">
        <v>1009</v>
      </c>
      <c r="E434" s="13">
        <v>231</v>
      </c>
      <c r="F434" s="13">
        <v>243</v>
      </c>
      <c r="G434" s="13">
        <v>12</v>
      </c>
      <c r="H434" s="79">
        <v>5.1948000000000001E-2</v>
      </c>
      <c r="I434" s="15">
        <v>37080</v>
      </c>
      <c r="J434" s="15">
        <v>43370</v>
      </c>
      <c r="K434" s="15">
        <v>39730</v>
      </c>
      <c r="L434" s="15">
        <v>50510</v>
      </c>
      <c r="M434" s="13">
        <v>12</v>
      </c>
      <c r="N434" s="13">
        <v>10</v>
      </c>
      <c r="O434" s="13">
        <v>1</v>
      </c>
      <c r="P434" s="13">
        <v>23</v>
      </c>
      <c r="Q434" s="11" t="s">
        <v>335</v>
      </c>
      <c r="R434" s="11" t="s">
        <v>310</v>
      </c>
      <c r="S434" s="11" t="s">
        <v>344</v>
      </c>
      <c r="T434" s="77">
        <v>3</v>
      </c>
      <c r="U434" s="77">
        <v>4</v>
      </c>
      <c r="V434" s="77">
        <v>4</v>
      </c>
      <c r="W434" s="11" t="s">
        <v>258</v>
      </c>
      <c r="X434" s="21">
        <f t="shared" si="6"/>
        <v>5.1948000000000001E-4</v>
      </c>
    </row>
    <row r="435" spans="1:24" x14ac:dyDescent="0.25">
      <c r="A435" s="33" t="s">
        <v>180</v>
      </c>
      <c r="B435" s="11" t="s">
        <v>96</v>
      </c>
      <c r="C435" s="11" t="s">
        <v>1010</v>
      </c>
      <c r="D435" s="12" t="s">
        <v>1011</v>
      </c>
      <c r="E435" s="13">
        <v>766</v>
      </c>
      <c r="F435" s="13">
        <v>817</v>
      </c>
      <c r="G435" s="13">
        <v>51</v>
      </c>
      <c r="H435" s="79">
        <v>6.658E-2</v>
      </c>
      <c r="I435" s="15">
        <v>37170</v>
      </c>
      <c r="J435" s="15">
        <v>55960</v>
      </c>
      <c r="K435" s="15">
        <v>44990</v>
      </c>
      <c r="L435" s="15">
        <v>63050</v>
      </c>
      <c r="M435" s="13">
        <v>33</v>
      </c>
      <c r="N435" s="13">
        <v>39</v>
      </c>
      <c r="O435" s="13">
        <v>5</v>
      </c>
      <c r="P435" s="13">
        <v>77</v>
      </c>
      <c r="Q435" s="11" t="s">
        <v>335</v>
      </c>
      <c r="R435" s="11" t="s">
        <v>313</v>
      </c>
      <c r="S435" s="11" t="s">
        <v>344</v>
      </c>
      <c r="T435" s="77">
        <v>4</v>
      </c>
      <c r="U435" s="77">
        <v>4</v>
      </c>
      <c r="V435" s="77">
        <v>4</v>
      </c>
      <c r="W435" s="11" t="s">
        <v>258</v>
      </c>
      <c r="X435" s="21">
        <f t="shared" si="6"/>
        <v>6.6580000000000003E-4</v>
      </c>
    </row>
    <row r="436" spans="1:24" x14ac:dyDescent="0.25">
      <c r="A436" s="33" t="s">
        <v>498</v>
      </c>
      <c r="B436" s="11" t="s">
        <v>96</v>
      </c>
      <c r="C436" s="11" t="s">
        <v>1012</v>
      </c>
      <c r="D436" s="12" t="s">
        <v>1013</v>
      </c>
      <c r="E436" s="13">
        <v>358</v>
      </c>
      <c r="F436" s="13">
        <v>334</v>
      </c>
      <c r="G436" s="13">
        <v>-24</v>
      </c>
      <c r="H436" s="79">
        <v>-6.7039000000000001E-2</v>
      </c>
      <c r="I436" s="15">
        <v>31460</v>
      </c>
      <c r="J436" s="15">
        <v>36620</v>
      </c>
      <c r="K436" s="15">
        <v>37410</v>
      </c>
      <c r="L436" s="15">
        <v>39070</v>
      </c>
      <c r="M436" s="13">
        <v>20</v>
      </c>
      <c r="N436" s="13">
        <v>26</v>
      </c>
      <c r="O436" s="13">
        <v>-2</v>
      </c>
      <c r="P436" s="13">
        <v>44</v>
      </c>
      <c r="Q436" s="11" t="s">
        <v>335</v>
      </c>
      <c r="R436" s="11" t="s">
        <v>313</v>
      </c>
      <c r="S436" s="11" t="s">
        <v>344</v>
      </c>
      <c r="T436" s="77">
        <v>4</v>
      </c>
      <c r="U436" s="77">
        <v>4</v>
      </c>
      <c r="V436" s="77">
        <v>4</v>
      </c>
      <c r="W436" s="11" t="s">
        <v>258</v>
      </c>
      <c r="X436" s="21">
        <f t="shared" si="6"/>
        <v>-6.7038999999999998E-4</v>
      </c>
    </row>
    <row r="437" spans="1:24" x14ac:dyDescent="0.25">
      <c r="A437" s="33" t="s">
        <v>57</v>
      </c>
      <c r="B437" s="11" t="s">
        <v>52</v>
      </c>
      <c r="C437" s="11" t="s">
        <v>78</v>
      </c>
      <c r="D437" s="12" t="s">
        <v>79</v>
      </c>
      <c r="E437" s="13">
        <v>18463</v>
      </c>
      <c r="F437" s="13">
        <v>19540</v>
      </c>
      <c r="G437" s="13">
        <v>1077</v>
      </c>
      <c r="H437" s="79">
        <v>5.8333000000000003E-2</v>
      </c>
      <c r="I437" s="15">
        <v>31810</v>
      </c>
      <c r="J437" s="15">
        <v>44490</v>
      </c>
      <c r="K437" s="15">
        <v>38430</v>
      </c>
      <c r="L437" s="15">
        <v>48460</v>
      </c>
      <c r="M437" s="13">
        <v>1099</v>
      </c>
      <c r="N437" s="13">
        <v>1412</v>
      </c>
      <c r="O437" s="13">
        <v>108</v>
      </c>
      <c r="P437" s="13">
        <v>2619</v>
      </c>
      <c r="Q437" s="11" t="s">
        <v>335</v>
      </c>
      <c r="R437" s="11" t="s">
        <v>310</v>
      </c>
      <c r="S437" s="11" t="s">
        <v>358</v>
      </c>
      <c r="T437" s="77">
        <v>3</v>
      </c>
      <c r="U437" s="77">
        <v>4</v>
      </c>
      <c r="V437" s="77">
        <v>4</v>
      </c>
      <c r="W437" s="11" t="s">
        <v>258</v>
      </c>
      <c r="X437" s="21">
        <f t="shared" si="6"/>
        <v>5.8333000000000007E-4</v>
      </c>
    </row>
    <row r="438" spans="1:24" x14ac:dyDescent="0.25">
      <c r="A438" s="33" t="s">
        <v>185</v>
      </c>
      <c r="B438" s="11" t="s">
        <v>52</v>
      </c>
      <c r="C438" s="11" t="s">
        <v>1014</v>
      </c>
      <c r="D438" s="12" t="s">
        <v>1015</v>
      </c>
      <c r="E438" s="13">
        <v>189</v>
      </c>
      <c r="F438" s="13">
        <v>196</v>
      </c>
      <c r="G438" s="13">
        <v>7</v>
      </c>
      <c r="H438" s="79">
        <v>3.7037E-2</v>
      </c>
      <c r="I438" s="15">
        <v>31200</v>
      </c>
      <c r="J438" s="15">
        <v>41250</v>
      </c>
      <c r="K438" s="15">
        <v>40440</v>
      </c>
      <c r="L438" s="15">
        <v>50210</v>
      </c>
      <c r="M438" s="13">
        <v>33</v>
      </c>
      <c r="N438" s="13">
        <v>10</v>
      </c>
      <c r="O438" s="13">
        <v>1</v>
      </c>
      <c r="P438" s="13">
        <v>44</v>
      </c>
      <c r="Q438" s="11" t="s">
        <v>393</v>
      </c>
      <c r="R438" s="11" t="s">
        <v>310</v>
      </c>
      <c r="S438" s="11" t="s">
        <v>358</v>
      </c>
      <c r="T438" s="77">
        <v>3</v>
      </c>
      <c r="U438" s="77">
        <v>4</v>
      </c>
      <c r="V438" s="77">
        <v>4</v>
      </c>
      <c r="W438" s="11" t="s">
        <v>258</v>
      </c>
      <c r="X438" s="21">
        <f t="shared" si="6"/>
        <v>3.7037000000000002E-4</v>
      </c>
    </row>
    <row r="439" spans="1:24" x14ac:dyDescent="0.25">
      <c r="A439" s="33" t="s">
        <v>60</v>
      </c>
      <c r="B439" s="11" t="s">
        <v>52</v>
      </c>
      <c r="C439" s="11" t="s">
        <v>1016</v>
      </c>
      <c r="D439" s="12" t="s">
        <v>1017</v>
      </c>
      <c r="E439" s="13">
        <v>2516</v>
      </c>
      <c r="F439" s="13">
        <v>2665</v>
      </c>
      <c r="G439" s="13">
        <v>149</v>
      </c>
      <c r="H439" s="79">
        <v>5.9221000000000003E-2</v>
      </c>
      <c r="I439" s="15">
        <v>24960</v>
      </c>
      <c r="J439" s="15">
        <v>27070</v>
      </c>
      <c r="K439" s="15">
        <v>26260</v>
      </c>
      <c r="L439" s="15">
        <v>28130</v>
      </c>
      <c r="M439" s="13">
        <v>413</v>
      </c>
      <c r="N439" s="13">
        <v>347</v>
      </c>
      <c r="O439" s="13">
        <v>15</v>
      </c>
      <c r="P439" s="13">
        <v>775</v>
      </c>
      <c r="Q439" s="11" t="s">
        <v>393</v>
      </c>
      <c r="R439" s="11" t="s">
        <v>310</v>
      </c>
      <c r="S439" s="11" t="s">
        <v>358</v>
      </c>
      <c r="T439" s="77">
        <v>3</v>
      </c>
      <c r="U439" s="77">
        <v>4</v>
      </c>
      <c r="V439" s="77">
        <v>4</v>
      </c>
      <c r="W439" s="11" t="s">
        <v>258</v>
      </c>
      <c r="X439" s="21">
        <f t="shared" si="6"/>
        <v>5.9221000000000002E-4</v>
      </c>
    </row>
    <row r="440" spans="1:24" x14ac:dyDescent="0.25">
      <c r="A440" s="33" t="s">
        <v>180</v>
      </c>
      <c r="B440" s="11" t="s">
        <v>52</v>
      </c>
      <c r="C440" s="11" t="s">
        <v>1018</v>
      </c>
      <c r="D440" s="12" t="s">
        <v>1019</v>
      </c>
      <c r="E440" s="13">
        <v>527</v>
      </c>
      <c r="F440" s="13">
        <v>565</v>
      </c>
      <c r="G440" s="13">
        <v>38</v>
      </c>
      <c r="H440" s="79">
        <v>7.2106000000000003E-2</v>
      </c>
      <c r="I440" s="15">
        <v>43470</v>
      </c>
      <c r="J440" s="15">
        <v>48560</v>
      </c>
      <c r="K440" s="15">
        <v>48130</v>
      </c>
      <c r="L440" s="15">
        <v>52640</v>
      </c>
      <c r="M440" s="13">
        <v>24</v>
      </c>
      <c r="N440" s="13">
        <v>27</v>
      </c>
      <c r="O440" s="13">
        <v>4</v>
      </c>
      <c r="P440" s="13">
        <v>55</v>
      </c>
      <c r="Q440" s="11" t="s">
        <v>335</v>
      </c>
      <c r="R440" s="11" t="s">
        <v>310</v>
      </c>
      <c r="S440" s="11" t="s">
        <v>358</v>
      </c>
      <c r="T440" s="77">
        <v>3</v>
      </c>
      <c r="U440" s="77">
        <v>4</v>
      </c>
      <c r="V440" s="77">
        <v>4</v>
      </c>
      <c r="W440" s="11" t="s">
        <v>258</v>
      </c>
      <c r="X440" s="21">
        <f t="shared" si="6"/>
        <v>7.2106000000000004E-4</v>
      </c>
    </row>
    <row r="441" spans="1:24" x14ac:dyDescent="0.25">
      <c r="A441" s="33" t="s">
        <v>498</v>
      </c>
      <c r="B441" s="11" t="s">
        <v>52</v>
      </c>
      <c r="C441" s="11" t="s">
        <v>1020</v>
      </c>
      <c r="D441" s="12" t="s">
        <v>1021</v>
      </c>
      <c r="E441" s="13">
        <v>1303</v>
      </c>
      <c r="F441" s="13">
        <v>1235</v>
      </c>
      <c r="G441" s="13">
        <v>-68</v>
      </c>
      <c r="H441" s="79">
        <v>-5.2187000000000004E-2</v>
      </c>
      <c r="I441" s="15">
        <v>28800</v>
      </c>
      <c r="J441" s="15">
        <v>31500</v>
      </c>
      <c r="K441" s="15">
        <v>30410</v>
      </c>
      <c r="L441" s="15">
        <v>32440</v>
      </c>
      <c r="M441" s="13">
        <v>178</v>
      </c>
      <c r="N441" s="13">
        <v>60</v>
      </c>
      <c r="O441" s="13">
        <v>-7</v>
      </c>
      <c r="P441" s="13">
        <v>231</v>
      </c>
      <c r="Q441" s="11" t="s">
        <v>335</v>
      </c>
      <c r="R441" s="11" t="s">
        <v>310</v>
      </c>
      <c r="S441" s="11" t="s">
        <v>358</v>
      </c>
      <c r="T441" s="77">
        <v>3</v>
      </c>
      <c r="U441" s="77">
        <v>4</v>
      </c>
      <c r="V441" s="77">
        <v>4</v>
      </c>
      <c r="W441" s="11" t="s">
        <v>258</v>
      </c>
      <c r="X441" s="21">
        <f t="shared" si="6"/>
        <v>-5.2187000000000002E-4</v>
      </c>
    </row>
    <row r="442" spans="1:24" x14ac:dyDescent="0.25">
      <c r="A442" s="33" t="s">
        <v>180</v>
      </c>
      <c r="B442" s="11" t="s">
        <v>52</v>
      </c>
      <c r="C442" s="11" t="s">
        <v>1022</v>
      </c>
      <c r="D442" s="12" t="s">
        <v>1023</v>
      </c>
      <c r="E442" s="13">
        <v>369</v>
      </c>
      <c r="F442" s="13">
        <v>390</v>
      </c>
      <c r="G442" s="13">
        <v>21</v>
      </c>
      <c r="H442" s="79">
        <v>5.6910999999999996E-2</v>
      </c>
      <c r="I442" s="15">
        <v>37780</v>
      </c>
      <c r="J442" s="15">
        <v>56330</v>
      </c>
      <c r="K442" s="15">
        <v>50170</v>
      </c>
      <c r="L442" s="15">
        <v>62980</v>
      </c>
      <c r="M442" s="13">
        <v>60</v>
      </c>
      <c r="N442" s="13">
        <v>51</v>
      </c>
      <c r="O442" s="13">
        <v>2</v>
      </c>
      <c r="P442" s="13">
        <v>113</v>
      </c>
      <c r="Q442" s="11" t="s">
        <v>335</v>
      </c>
      <c r="R442" s="11" t="s">
        <v>310</v>
      </c>
      <c r="S442" s="11" t="s">
        <v>358</v>
      </c>
      <c r="T442" s="77">
        <v>3</v>
      </c>
      <c r="U442" s="77">
        <v>4</v>
      </c>
      <c r="V442" s="77">
        <v>4</v>
      </c>
      <c r="W442" s="11" t="s">
        <v>258</v>
      </c>
      <c r="X442" s="21">
        <f t="shared" si="6"/>
        <v>5.6910999999999995E-4</v>
      </c>
    </row>
    <row r="443" spans="1:24" x14ac:dyDescent="0.25">
      <c r="H443" s="79" t="s">
        <v>1816</v>
      </c>
      <c r="X443" s="21" t="e">
        <f t="shared" si="6"/>
        <v>#VALUE!</v>
      </c>
    </row>
    <row r="444" spans="1:24" s="21" customFormat="1" x14ac:dyDescent="0.25">
      <c r="A444" s="44" t="s">
        <v>258</v>
      </c>
      <c r="B444" s="16" t="s">
        <v>258</v>
      </c>
      <c r="C444" s="16" t="s">
        <v>30</v>
      </c>
      <c r="D444" s="17" t="s">
        <v>31</v>
      </c>
      <c r="E444" s="18">
        <v>251262</v>
      </c>
      <c r="F444" s="18">
        <v>258034</v>
      </c>
      <c r="G444" s="18">
        <v>6772</v>
      </c>
      <c r="H444" s="78">
        <v>2.6951999999999997E-2</v>
      </c>
      <c r="I444" s="20">
        <v>27450</v>
      </c>
      <c r="J444" s="20">
        <v>33120</v>
      </c>
      <c r="K444" s="20">
        <v>29170</v>
      </c>
      <c r="L444" s="20">
        <v>35780</v>
      </c>
      <c r="M444" s="18">
        <v>20002</v>
      </c>
      <c r="N444" s="18">
        <v>24883</v>
      </c>
      <c r="O444" s="18">
        <v>677</v>
      </c>
      <c r="P444" s="18">
        <v>45562</v>
      </c>
      <c r="Q444" s="16" t="s">
        <v>258</v>
      </c>
      <c r="R444" s="16" t="s">
        <v>258</v>
      </c>
      <c r="S444" s="16" t="s">
        <v>258</v>
      </c>
      <c r="T444" s="16" t="s">
        <v>258</v>
      </c>
      <c r="U444" s="16" t="s">
        <v>258</v>
      </c>
      <c r="V444" s="16" t="s">
        <v>258</v>
      </c>
      <c r="W444" s="16" t="s">
        <v>258</v>
      </c>
      <c r="X444" s="21">
        <f t="shared" si="6"/>
        <v>2.6951999999999998E-4</v>
      </c>
    </row>
    <row r="445" spans="1:24" x14ac:dyDescent="0.25">
      <c r="A445" s="33" t="s">
        <v>60</v>
      </c>
      <c r="B445" s="11" t="s">
        <v>96</v>
      </c>
      <c r="C445" s="11" t="s">
        <v>1024</v>
      </c>
      <c r="D445" s="12" t="s">
        <v>1025</v>
      </c>
      <c r="E445" s="13">
        <v>2062</v>
      </c>
      <c r="F445" s="13">
        <v>2210</v>
      </c>
      <c r="G445" s="13">
        <v>148</v>
      </c>
      <c r="H445" s="79">
        <v>7.1775000000000005E-2</v>
      </c>
      <c r="I445" s="15">
        <v>41600</v>
      </c>
      <c r="J445" s="15">
        <v>56430</v>
      </c>
      <c r="K445" s="15">
        <v>54230</v>
      </c>
      <c r="L445" s="15">
        <v>64300</v>
      </c>
      <c r="M445" s="13">
        <v>83</v>
      </c>
      <c r="N445" s="13">
        <v>168</v>
      </c>
      <c r="O445" s="13">
        <v>15</v>
      </c>
      <c r="P445" s="13">
        <v>266</v>
      </c>
      <c r="Q445" s="11" t="s">
        <v>335</v>
      </c>
      <c r="R445" s="11" t="s">
        <v>309</v>
      </c>
      <c r="S445" s="11" t="s">
        <v>310</v>
      </c>
      <c r="T445" s="77">
        <v>3</v>
      </c>
      <c r="U445" s="77">
        <v>4</v>
      </c>
      <c r="V445" s="77">
        <v>4</v>
      </c>
      <c r="W445" s="11" t="s">
        <v>258</v>
      </c>
      <c r="X445" s="21">
        <f t="shared" si="6"/>
        <v>7.1775000000000007E-4</v>
      </c>
    </row>
    <row r="446" spans="1:24" x14ac:dyDescent="0.25">
      <c r="A446" s="33" t="s">
        <v>57</v>
      </c>
      <c r="B446" s="11" t="s">
        <v>96</v>
      </c>
      <c r="C446" s="11" t="s">
        <v>103</v>
      </c>
      <c r="D446" s="12" t="s">
        <v>104</v>
      </c>
      <c r="E446" s="13">
        <v>22151</v>
      </c>
      <c r="F446" s="13">
        <v>23779</v>
      </c>
      <c r="G446" s="13">
        <v>1628</v>
      </c>
      <c r="H446" s="79">
        <v>7.3495999999999992E-2</v>
      </c>
      <c r="I446" s="15">
        <v>31030</v>
      </c>
      <c r="J446" s="15">
        <v>39460</v>
      </c>
      <c r="K446" s="15">
        <v>36240</v>
      </c>
      <c r="L446" s="15">
        <v>44880</v>
      </c>
      <c r="M446" s="13">
        <v>1156</v>
      </c>
      <c r="N446" s="13">
        <v>2199</v>
      </c>
      <c r="O446" s="13">
        <v>163</v>
      </c>
      <c r="P446" s="13">
        <v>3518</v>
      </c>
      <c r="Q446" s="11" t="s">
        <v>335</v>
      </c>
      <c r="R446" s="11" t="s">
        <v>313</v>
      </c>
      <c r="S446" s="11" t="s">
        <v>310</v>
      </c>
      <c r="T446" s="77">
        <v>4</v>
      </c>
      <c r="U446" s="77">
        <v>5</v>
      </c>
      <c r="V446" s="77">
        <v>4</v>
      </c>
      <c r="W446" s="11" t="s">
        <v>258</v>
      </c>
      <c r="X446" s="21">
        <f t="shared" si="6"/>
        <v>7.3495999999999989E-4</v>
      </c>
    </row>
    <row r="447" spans="1:24" x14ac:dyDescent="0.25">
      <c r="A447" s="33" t="s">
        <v>185</v>
      </c>
      <c r="B447" s="11" t="s">
        <v>52</v>
      </c>
      <c r="C447" s="11" t="s">
        <v>184</v>
      </c>
      <c r="D447" s="12" t="s">
        <v>186</v>
      </c>
      <c r="E447" s="13">
        <v>43229</v>
      </c>
      <c r="F447" s="13">
        <v>38140</v>
      </c>
      <c r="G447" s="13">
        <v>-5089</v>
      </c>
      <c r="H447" s="79">
        <v>-0.11772199999999999</v>
      </c>
      <c r="I447" s="15">
        <v>27320</v>
      </c>
      <c r="J447" s="15">
        <v>28820</v>
      </c>
      <c r="K447" s="15">
        <v>28400</v>
      </c>
      <c r="L447" s="15">
        <v>29350</v>
      </c>
      <c r="M447" s="13">
        <v>2775</v>
      </c>
      <c r="N447" s="13">
        <v>3317</v>
      </c>
      <c r="O447" s="13">
        <v>-509</v>
      </c>
      <c r="P447" s="13">
        <v>5583</v>
      </c>
      <c r="Q447" s="11" t="s">
        <v>393</v>
      </c>
      <c r="R447" s="11" t="s">
        <v>310</v>
      </c>
      <c r="S447" s="11" t="s">
        <v>358</v>
      </c>
      <c r="T447" s="77">
        <v>3</v>
      </c>
      <c r="U447" s="77">
        <v>3</v>
      </c>
      <c r="V447" s="77">
        <v>3</v>
      </c>
      <c r="W447" s="11" t="s">
        <v>258</v>
      </c>
      <c r="X447" s="21">
        <f t="shared" si="6"/>
        <v>-1.1772199999999999E-3</v>
      </c>
    </row>
    <row r="448" spans="1:24" x14ac:dyDescent="0.25">
      <c r="A448" s="33" t="s">
        <v>60</v>
      </c>
      <c r="B448" s="11" t="s">
        <v>52</v>
      </c>
      <c r="C448" s="11" t="s">
        <v>80</v>
      </c>
      <c r="D448" s="12" t="s">
        <v>81</v>
      </c>
      <c r="E448" s="13">
        <v>16867</v>
      </c>
      <c r="F448" s="13">
        <v>17327</v>
      </c>
      <c r="G448" s="13">
        <v>460</v>
      </c>
      <c r="H448" s="79">
        <v>2.7271999999999998E-2</v>
      </c>
      <c r="I448" s="15">
        <v>27340</v>
      </c>
      <c r="J448" s="15">
        <v>32350</v>
      </c>
      <c r="K448" s="15">
        <v>29150</v>
      </c>
      <c r="L448" s="15">
        <v>35570</v>
      </c>
      <c r="M448" s="13">
        <v>1166</v>
      </c>
      <c r="N448" s="13">
        <v>1394</v>
      </c>
      <c r="O448" s="13">
        <v>46</v>
      </c>
      <c r="P448" s="13">
        <v>2606</v>
      </c>
      <c r="Q448" s="11" t="s">
        <v>393</v>
      </c>
      <c r="R448" s="11" t="s">
        <v>310</v>
      </c>
      <c r="S448" s="11" t="s">
        <v>358</v>
      </c>
      <c r="T448" s="77">
        <v>4</v>
      </c>
      <c r="U448" s="77">
        <v>4</v>
      </c>
      <c r="V448" s="77">
        <v>4</v>
      </c>
      <c r="W448" s="11" t="s">
        <v>258</v>
      </c>
      <c r="X448" s="21">
        <f t="shared" si="6"/>
        <v>2.7271999999999995E-4</v>
      </c>
    </row>
    <row r="449" spans="1:24" x14ac:dyDescent="0.25">
      <c r="A449" s="33" t="s">
        <v>1773</v>
      </c>
      <c r="B449" s="11" t="s">
        <v>96</v>
      </c>
      <c r="C449" s="11" t="s">
        <v>1026</v>
      </c>
      <c r="D449" s="12" t="s">
        <v>1027</v>
      </c>
      <c r="E449" s="13">
        <v>222</v>
      </c>
      <c r="F449" s="13">
        <v>209</v>
      </c>
      <c r="G449" s="13">
        <v>-13</v>
      </c>
      <c r="H449" s="79">
        <v>-5.8559E-2</v>
      </c>
      <c r="I449" s="15" t="s">
        <v>1773</v>
      </c>
      <c r="J449" s="15" t="s">
        <v>1773</v>
      </c>
      <c r="K449" s="15" t="s">
        <v>1773</v>
      </c>
      <c r="L449" s="15" t="s">
        <v>1773</v>
      </c>
      <c r="M449" s="13">
        <v>15</v>
      </c>
      <c r="N449" s="13">
        <v>18</v>
      </c>
      <c r="O449" s="13">
        <v>-1</v>
      </c>
      <c r="P449" s="13">
        <v>32</v>
      </c>
      <c r="Q449" s="11" t="s">
        <v>388</v>
      </c>
      <c r="R449" s="11" t="s">
        <v>313</v>
      </c>
      <c r="S449" s="11" t="s">
        <v>310</v>
      </c>
      <c r="T449" s="77">
        <v>3</v>
      </c>
      <c r="U449" s="77">
        <v>3</v>
      </c>
      <c r="V449" s="77">
        <v>4</v>
      </c>
      <c r="W449" s="11" t="s">
        <v>258</v>
      </c>
      <c r="X449" s="21">
        <f t="shared" si="6"/>
        <v>-5.8558999999999998E-4</v>
      </c>
    </row>
    <row r="450" spans="1:24" x14ac:dyDescent="0.25">
      <c r="A450" s="33" t="s">
        <v>54</v>
      </c>
      <c r="B450" s="11" t="s">
        <v>96</v>
      </c>
      <c r="C450" s="11" t="s">
        <v>97</v>
      </c>
      <c r="D450" s="12" t="s">
        <v>98</v>
      </c>
      <c r="E450" s="13">
        <v>31981</v>
      </c>
      <c r="F450" s="13">
        <v>39312</v>
      </c>
      <c r="G450" s="13">
        <v>7331</v>
      </c>
      <c r="H450" s="79">
        <v>0.22922999999999999</v>
      </c>
      <c r="I450" s="15">
        <v>29130</v>
      </c>
      <c r="J450" s="15">
        <v>34000</v>
      </c>
      <c r="K450" s="15">
        <v>33630</v>
      </c>
      <c r="L450" s="15">
        <v>36980</v>
      </c>
      <c r="M450" s="13">
        <v>2431</v>
      </c>
      <c r="N450" s="13">
        <v>2906</v>
      </c>
      <c r="O450" s="13">
        <v>733</v>
      </c>
      <c r="P450" s="13">
        <v>6070</v>
      </c>
      <c r="Q450" s="11" t="s">
        <v>393</v>
      </c>
      <c r="R450" s="11" t="s">
        <v>313</v>
      </c>
      <c r="S450" s="11" t="s">
        <v>344</v>
      </c>
      <c r="T450" s="77">
        <v>3</v>
      </c>
      <c r="U450" s="77">
        <v>3</v>
      </c>
      <c r="V450" s="77">
        <v>4</v>
      </c>
      <c r="W450" s="11" t="s">
        <v>258</v>
      </c>
      <c r="X450" s="21">
        <f t="shared" si="6"/>
        <v>2.2922999999999997E-3</v>
      </c>
    </row>
    <row r="451" spans="1:24" x14ac:dyDescent="0.25">
      <c r="A451" s="33" t="s">
        <v>498</v>
      </c>
      <c r="B451" s="11" t="s">
        <v>52</v>
      </c>
      <c r="C451" s="11" t="s">
        <v>1028</v>
      </c>
      <c r="D451" s="12" t="s">
        <v>1029</v>
      </c>
      <c r="E451" s="13">
        <v>1345</v>
      </c>
      <c r="F451" s="13">
        <v>1261</v>
      </c>
      <c r="G451" s="13">
        <v>-84</v>
      </c>
      <c r="H451" s="79">
        <v>-6.2454000000000003E-2</v>
      </c>
      <c r="I451" s="15">
        <v>26950</v>
      </c>
      <c r="J451" s="15">
        <v>31060</v>
      </c>
      <c r="K451" s="15">
        <v>28630</v>
      </c>
      <c r="L451" s="15">
        <v>33010</v>
      </c>
      <c r="M451" s="13">
        <v>89</v>
      </c>
      <c r="N451" s="13">
        <v>106</v>
      </c>
      <c r="O451" s="13">
        <v>-8</v>
      </c>
      <c r="P451" s="13">
        <v>187</v>
      </c>
      <c r="Q451" s="11" t="s">
        <v>393</v>
      </c>
      <c r="R451" s="11" t="s">
        <v>310</v>
      </c>
      <c r="S451" s="11" t="s">
        <v>358</v>
      </c>
      <c r="T451" s="77">
        <v>3</v>
      </c>
      <c r="U451" s="77">
        <v>3</v>
      </c>
      <c r="V451" s="77">
        <v>3</v>
      </c>
      <c r="W451" s="11" t="s">
        <v>258</v>
      </c>
      <c r="X451" s="21">
        <f t="shared" si="6"/>
        <v>-6.2454000000000003E-4</v>
      </c>
    </row>
    <row r="452" spans="1:24" x14ac:dyDescent="0.25">
      <c r="A452" s="33" t="s">
        <v>185</v>
      </c>
      <c r="B452" s="11" t="s">
        <v>96</v>
      </c>
      <c r="C452" s="11" t="s">
        <v>1030</v>
      </c>
      <c r="D452" s="12" t="s">
        <v>1031</v>
      </c>
      <c r="E452" s="13">
        <v>2058</v>
      </c>
      <c r="F452" s="13">
        <v>2052</v>
      </c>
      <c r="G452" s="13">
        <v>-6</v>
      </c>
      <c r="H452" s="79">
        <v>-2.9149999999999996E-3</v>
      </c>
      <c r="I452" s="15">
        <v>28970</v>
      </c>
      <c r="J452" s="15">
        <v>34770</v>
      </c>
      <c r="K452" s="15">
        <v>31950</v>
      </c>
      <c r="L452" s="15">
        <v>40110</v>
      </c>
      <c r="M452" s="13">
        <v>140</v>
      </c>
      <c r="N452" s="13">
        <v>168</v>
      </c>
      <c r="O452" s="13">
        <v>-1</v>
      </c>
      <c r="P452" s="13">
        <v>307</v>
      </c>
      <c r="Q452" s="11" t="s">
        <v>393</v>
      </c>
      <c r="R452" s="11" t="s">
        <v>310</v>
      </c>
      <c r="S452" s="11" t="s">
        <v>344</v>
      </c>
      <c r="T452" s="77">
        <v>3</v>
      </c>
      <c r="U452" s="77">
        <v>3</v>
      </c>
      <c r="V452" s="77">
        <v>4</v>
      </c>
      <c r="W452" s="11" t="s">
        <v>258</v>
      </c>
      <c r="X452" s="21">
        <f t="shared" si="6"/>
        <v>-2.9149999999999997E-5</v>
      </c>
    </row>
    <row r="453" spans="1:24" x14ac:dyDescent="0.25">
      <c r="A453" s="33" t="s">
        <v>180</v>
      </c>
      <c r="B453" s="11" t="s">
        <v>52</v>
      </c>
      <c r="C453" s="11" t="s">
        <v>189</v>
      </c>
      <c r="D453" s="12" t="s">
        <v>190</v>
      </c>
      <c r="E453" s="13">
        <v>15572</v>
      </c>
      <c r="F453" s="13">
        <v>15330</v>
      </c>
      <c r="G453" s="13">
        <v>-242</v>
      </c>
      <c r="H453" s="79">
        <v>-1.5541000000000001E-2</v>
      </c>
      <c r="I453" s="15">
        <v>27410</v>
      </c>
      <c r="J453" s="15">
        <v>30460</v>
      </c>
      <c r="K453" s="15">
        <v>28670</v>
      </c>
      <c r="L453" s="15">
        <v>32440</v>
      </c>
      <c r="M453" s="13">
        <v>1370</v>
      </c>
      <c r="N453" s="13">
        <v>1375</v>
      </c>
      <c r="O453" s="13">
        <v>-24</v>
      </c>
      <c r="P453" s="13">
        <v>2721</v>
      </c>
      <c r="Q453" s="11" t="s">
        <v>393</v>
      </c>
      <c r="R453" s="11" t="s">
        <v>310</v>
      </c>
      <c r="S453" s="11" t="s">
        <v>358</v>
      </c>
      <c r="T453" s="77">
        <v>3</v>
      </c>
      <c r="U453" s="77">
        <v>3</v>
      </c>
      <c r="V453" s="77">
        <v>3</v>
      </c>
      <c r="W453" s="11" t="s">
        <v>258</v>
      </c>
      <c r="X453" s="21">
        <f t="shared" si="6"/>
        <v>-1.5541E-4</v>
      </c>
    </row>
    <row r="454" spans="1:24" x14ac:dyDescent="0.25">
      <c r="A454" s="33" t="s">
        <v>57</v>
      </c>
      <c r="B454" s="11" t="s">
        <v>52</v>
      </c>
      <c r="C454" s="11" t="s">
        <v>74</v>
      </c>
      <c r="D454" s="12" t="s">
        <v>75</v>
      </c>
      <c r="E454" s="13">
        <v>16444</v>
      </c>
      <c r="F454" s="13">
        <v>17512</v>
      </c>
      <c r="G454" s="13">
        <v>1068</v>
      </c>
      <c r="H454" s="79">
        <v>6.4947999999999992E-2</v>
      </c>
      <c r="I454" s="15">
        <v>24960</v>
      </c>
      <c r="J454" s="15">
        <v>35600</v>
      </c>
      <c r="K454" s="15">
        <v>28210</v>
      </c>
      <c r="L454" s="15">
        <v>38290</v>
      </c>
      <c r="M454" s="13">
        <v>921</v>
      </c>
      <c r="N454" s="13">
        <v>1980</v>
      </c>
      <c r="O454" s="13">
        <v>107</v>
      </c>
      <c r="P454" s="13">
        <v>3008</v>
      </c>
      <c r="Q454" s="11" t="s">
        <v>393</v>
      </c>
      <c r="R454" s="11" t="s">
        <v>310</v>
      </c>
      <c r="S454" s="11" t="s">
        <v>358</v>
      </c>
      <c r="T454" s="77">
        <v>4</v>
      </c>
      <c r="U454" s="77">
        <v>3</v>
      </c>
      <c r="V454" s="77">
        <v>4</v>
      </c>
      <c r="W454" s="11" t="s">
        <v>258</v>
      </c>
      <c r="X454" s="21">
        <f t="shared" si="6"/>
        <v>6.4947999999999991E-4</v>
      </c>
    </row>
    <row r="455" spans="1:24" x14ac:dyDescent="0.25">
      <c r="A455" s="33" t="s">
        <v>60</v>
      </c>
      <c r="B455" s="11" t="s">
        <v>52</v>
      </c>
      <c r="C455" s="11" t="s">
        <v>64</v>
      </c>
      <c r="D455" s="12" t="s">
        <v>65</v>
      </c>
      <c r="E455" s="13">
        <v>29736</v>
      </c>
      <c r="F455" s="13">
        <v>30878</v>
      </c>
      <c r="G455" s="13">
        <v>1142</v>
      </c>
      <c r="H455" s="79">
        <v>3.8405000000000002E-2</v>
      </c>
      <c r="I455" s="15">
        <v>27230</v>
      </c>
      <c r="J455" s="15">
        <v>29690</v>
      </c>
      <c r="K455" s="15">
        <v>28360</v>
      </c>
      <c r="L455" s="15">
        <v>30660</v>
      </c>
      <c r="M455" s="13">
        <v>3347</v>
      </c>
      <c r="N455" s="13">
        <v>3572</v>
      </c>
      <c r="O455" s="13">
        <v>114</v>
      </c>
      <c r="P455" s="13">
        <v>7033</v>
      </c>
      <c r="Q455" s="11" t="s">
        <v>393</v>
      </c>
      <c r="R455" s="11" t="s">
        <v>310</v>
      </c>
      <c r="S455" s="11" t="s">
        <v>358</v>
      </c>
      <c r="T455" s="77">
        <v>3</v>
      </c>
      <c r="U455" s="77">
        <v>3</v>
      </c>
      <c r="V455" s="77">
        <v>3</v>
      </c>
      <c r="W455" s="11" t="s">
        <v>258</v>
      </c>
      <c r="X455" s="21">
        <f t="shared" ref="X455:X518" si="7">H455/100</f>
        <v>3.8405000000000004E-4</v>
      </c>
    </row>
    <row r="456" spans="1:24" x14ac:dyDescent="0.25">
      <c r="A456" s="33" t="s">
        <v>60</v>
      </c>
      <c r="B456" s="11" t="s">
        <v>52</v>
      </c>
      <c r="C456" s="11" t="s">
        <v>62</v>
      </c>
      <c r="D456" s="12" t="s">
        <v>63</v>
      </c>
      <c r="E456" s="13">
        <v>41628</v>
      </c>
      <c r="F456" s="13">
        <v>41142</v>
      </c>
      <c r="G456" s="13">
        <v>-486</v>
      </c>
      <c r="H456" s="79">
        <v>-1.1675E-2</v>
      </c>
      <c r="I456" s="15">
        <v>27290</v>
      </c>
      <c r="J456" s="15">
        <v>36810</v>
      </c>
      <c r="K456" s="15">
        <v>33010</v>
      </c>
      <c r="L456" s="15">
        <v>44570</v>
      </c>
      <c r="M456" s="13">
        <v>3560</v>
      </c>
      <c r="N456" s="13">
        <v>5001</v>
      </c>
      <c r="O456" s="13">
        <v>-49</v>
      </c>
      <c r="P456" s="13">
        <v>8512</v>
      </c>
      <c r="Q456" s="11" t="s">
        <v>393</v>
      </c>
      <c r="R456" s="11" t="s">
        <v>310</v>
      </c>
      <c r="S456" s="11" t="s">
        <v>358</v>
      </c>
      <c r="T456" s="77">
        <v>3</v>
      </c>
      <c r="U456" s="77">
        <v>3</v>
      </c>
      <c r="V456" s="77">
        <v>3</v>
      </c>
      <c r="W456" s="11" t="s">
        <v>258</v>
      </c>
      <c r="X456" s="21">
        <f t="shared" si="7"/>
        <v>-1.1674999999999999E-4</v>
      </c>
    </row>
    <row r="457" spans="1:24" x14ac:dyDescent="0.25">
      <c r="A457" s="33" t="s">
        <v>180</v>
      </c>
      <c r="B457" s="11" t="s">
        <v>52</v>
      </c>
      <c r="C457" s="11" t="s">
        <v>1032</v>
      </c>
      <c r="D457" s="12" t="s">
        <v>1033</v>
      </c>
      <c r="E457" s="13">
        <v>3003</v>
      </c>
      <c r="F457" s="13">
        <v>3185</v>
      </c>
      <c r="G457" s="13">
        <v>182</v>
      </c>
      <c r="H457" s="79">
        <v>6.0606E-2</v>
      </c>
      <c r="I457" s="15">
        <v>25450</v>
      </c>
      <c r="J457" s="15">
        <v>30090</v>
      </c>
      <c r="K457" s="15">
        <v>27970</v>
      </c>
      <c r="L457" s="15">
        <v>32550</v>
      </c>
      <c r="M457" s="13">
        <v>254</v>
      </c>
      <c r="N457" s="13">
        <v>252</v>
      </c>
      <c r="O457" s="13">
        <v>18</v>
      </c>
      <c r="P457" s="13">
        <v>524</v>
      </c>
      <c r="Q457" s="11" t="s">
        <v>393</v>
      </c>
      <c r="R457" s="11" t="s">
        <v>310</v>
      </c>
      <c r="S457" s="11" t="s">
        <v>358</v>
      </c>
      <c r="T457" s="77">
        <v>3</v>
      </c>
      <c r="U457" s="77">
        <v>3</v>
      </c>
      <c r="V457" s="77">
        <v>3</v>
      </c>
      <c r="W457" s="11" t="s">
        <v>258</v>
      </c>
      <c r="X457" s="21">
        <f t="shared" si="7"/>
        <v>6.0605999999999995E-4</v>
      </c>
    </row>
    <row r="458" spans="1:24" x14ac:dyDescent="0.25">
      <c r="A458" s="33" t="s">
        <v>60</v>
      </c>
      <c r="B458" s="11" t="s">
        <v>52</v>
      </c>
      <c r="C458" s="11" t="s">
        <v>94</v>
      </c>
      <c r="D458" s="12" t="s">
        <v>95</v>
      </c>
      <c r="E458" s="13">
        <v>8618</v>
      </c>
      <c r="F458" s="13">
        <v>9139</v>
      </c>
      <c r="G458" s="13">
        <v>521</v>
      </c>
      <c r="H458" s="79">
        <v>6.0454999999999995E-2</v>
      </c>
      <c r="I458" s="15">
        <v>25660</v>
      </c>
      <c r="J458" s="15">
        <v>30200</v>
      </c>
      <c r="K458" s="15">
        <v>27720</v>
      </c>
      <c r="L458" s="15">
        <v>31940</v>
      </c>
      <c r="M458" s="13">
        <v>851</v>
      </c>
      <c r="N458" s="13">
        <v>800</v>
      </c>
      <c r="O458" s="13">
        <v>52</v>
      </c>
      <c r="P458" s="13">
        <v>1703</v>
      </c>
      <c r="Q458" s="11" t="s">
        <v>393</v>
      </c>
      <c r="R458" s="11" t="s">
        <v>310</v>
      </c>
      <c r="S458" s="11" t="s">
        <v>358</v>
      </c>
      <c r="T458" s="77">
        <v>3</v>
      </c>
      <c r="U458" s="77">
        <v>3</v>
      </c>
      <c r="V458" s="77">
        <v>4</v>
      </c>
      <c r="W458" s="11" t="s">
        <v>258</v>
      </c>
      <c r="X458" s="21">
        <f t="shared" si="7"/>
        <v>6.0454999999999992E-4</v>
      </c>
    </row>
    <row r="459" spans="1:24" x14ac:dyDescent="0.25">
      <c r="A459" s="33" t="s">
        <v>180</v>
      </c>
      <c r="B459" s="11" t="s">
        <v>52</v>
      </c>
      <c r="C459" s="11" t="s">
        <v>1034</v>
      </c>
      <c r="D459" s="12" t="s">
        <v>1035</v>
      </c>
      <c r="E459" s="13">
        <v>7517</v>
      </c>
      <c r="F459" s="13">
        <v>7519</v>
      </c>
      <c r="G459" s="13">
        <v>2</v>
      </c>
      <c r="H459" s="79">
        <v>2.6599999999999996E-4</v>
      </c>
      <c r="I459" s="15">
        <v>26870</v>
      </c>
      <c r="J459" s="15">
        <v>29780</v>
      </c>
      <c r="K459" s="15">
        <v>28730</v>
      </c>
      <c r="L459" s="15">
        <v>30940</v>
      </c>
      <c r="M459" s="13">
        <v>662</v>
      </c>
      <c r="N459" s="13">
        <v>632</v>
      </c>
      <c r="O459" s="13">
        <v>0</v>
      </c>
      <c r="P459" s="13">
        <v>1294</v>
      </c>
      <c r="Q459" s="11" t="s">
        <v>393</v>
      </c>
      <c r="R459" s="11" t="s">
        <v>310</v>
      </c>
      <c r="S459" s="11" t="s">
        <v>358</v>
      </c>
      <c r="T459" s="77">
        <v>3</v>
      </c>
      <c r="U459" s="77">
        <v>3</v>
      </c>
      <c r="V459" s="77">
        <v>3</v>
      </c>
      <c r="W459" s="11" t="s">
        <v>258</v>
      </c>
      <c r="X459" s="21">
        <f t="shared" si="7"/>
        <v>2.6599999999999995E-6</v>
      </c>
    </row>
    <row r="460" spans="1:24" x14ac:dyDescent="0.25">
      <c r="A460" s="33" t="s">
        <v>60</v>
      </c>
      <c r="B460" s="11" t="s">
        <v>52</v>
      </c>
      <c r="C460" s="11" t="s">
        <v>90</v>
      </c>
      <c r="D460" s="12" t="s">
        <v>91</v>
      </c>
      <c r="E460" s="13">
        <v>7405</v>
      </c>
      <c r="F460" s="13">
        <v>7586</v>
      </c>
      <c r="G460" s="13">
        <v>181</v>
      </c>
      <c r="H460" s="79">
        <v>2.4443000000000003E-2</v>
      </c>
      <c r="I460" s="15">
        <v>26410</v>
      </c>
      <c r="J460" s="15">
        <v>33070</v>
      </c>
      <c r="K460" s="15">
        <v>27720</v>
      </c>
      <c r="L460" s="15">
        <v>30500</v>
      </c>
      <c r="M460" s="13">
        <v>1008</v>
      </c>
      <c r="N460" s="13">
        <v>875</v>
      </c>
      <c r="O460" s="13">
        <v>18</v>
      </c>
      <c r="P460" s="13">
        <v>1901</v>
      </c>
      <c r="Q460" s="11" t="s">
        <v>393</v>
      </c>
      <c r="R460" s="11" t="s">
        <v>310</v>
      </c>
      <c r="S460" s="11" t="s">
        <v>358</v>
      </c>
      <c r="T460" s="77">
        <v>3</v>
      </c>
      <c r="U460" s="77">
        <v>3</v>
      </c>
      <c r="V460" s="77">
        <v>4</v>
      </c>
      <c r="W460" s="11" t="s">
        <v>258</v>
      </c>
      <c r="X460" s="21">
        <f t="shared" si="7"/>
        <v>2.4443000000000002E-4</v>
      </c>
    </row>
    <row r="461" spans="1:24" x14ac:dyDescent="0.25">
      <c r="A461" s="33" t="s">
        <v>185</v>
      </c>
      <c r="B461" s="11" t="s">
        <v>52</v>
      </c>
      <c r="C461" s="11" t="s">
        <v>1036</v>
      </c>
      <c r="D461" s="12" t="s">
        <v>1037</v>
      </c>
      <c r="E461" s="13">
        <v>1424</v>
      </c>
      <c r="F461" s="13">
        <v>1453</v>
      </c>
      <c r="G461" s="13">
        <v>29</v>
      </c>
      <c r="H461" s="79">
        <v>2.0365000000000001E-2</v>
      </c>
      <c r="I461" s="15">
        <v>27740</v>
      </c>
      <c r="J461" s="15">
        <v>33540</v>
      </c>
      <c r="K461" s="15">
        <v>31200</v>
      </c>
      <c r="L461" s="15">
        <v>32780</v>
      </c>
      <c r="M461" s="13">
        <v>175</v>
      </c>
      <c r="N461" s="13">
        <v>120</v>
      </c>
      <c r="O461" s="13">
        <v>3</v>
      </c>
      <c r="P461" s="13">
        <v>298</v>
      </c>
      <c r="Q461" s="11" t="s">
        <v>393</v>
      </c>
      <c r="R461" s="11" t="s">
        <v>310</v>
      </c>
      <c r="S461" s="11" t="s">
        <v>358</v>
      </c>
      <c r="T461" s="77">
        <v>3</v>
      </c>
      <c r="U461" s="77">
        <v>3</v>
      </c>
      <c r="V461" s="77">
        <v>4</v>
      </c>
      <c r="W461" s="11" t="s">
        <v>258</v>
      </c>
      <c r="X461" s="21">
        <f t="shared" si="7"/>
        <v>2.0365000000000002E-4</v>
      </c>
    </row>
    <row r="462" spans="1:24" x14ac:dyDescent="0.25">
      <c r="H462" s="79" t="s">
        <v>1816</v>
      </c>
      <c r="X462" s="21" t="e">
        <f t="shared" si="7"/>
        <v>#VALUE!</v>
      </c>
    </row>
    <row r="463" spans="1:24" s="21" customFormat="1" x14ac:dyDescent="0.25">
      <c r="A463" s="44" t="s">
        <v>258</v>
      </c>
      <c r="B463" s="16" t="s">
        <v>258</v>
      </c>
      <c r="C463" s="16" t="s">
        <v>32</v>
      </c>
      <c r="D463" s="17" t="s">
        <v>33</v>
      </c>
      <c r="E463" s="18">
        <v>94544</v>
      </c>
      <c r="F463" s="18">
        <v>98037</v>
      </c>
      <c r="G463" s="18">
        <v>3493</v>
      </c>
      <c r="H463" s="78">
        <v>3.6946E-2</v>
      </c>
      <c r="I463" s="20">
        <v>29110</v>
      </c>
      <c r="J463" s="20">
        <v>35320</v>
      </c>
      <c r="K463" s="20">
        <v>33930</v>
      </c>
      <c r="L463" s="20">
        <v>37720</v>
      </c>
      <c r="M463" s="18">
        <v>6080</v>
      </c>
      <c r="N463" s="18">
        <v>6861</v>
      </c>
      <c r="O463" s="18">
        <v>349</v>
      </c>
      <c r="P463" s="18">
        <v>13290</v>
      </c>
      <c r="Q463" s="16" t="s">
        <v>258</v>
      </c>
      <c r="R463" s="16" t="s">
        <v>258</v>
      </c>
      <c r="S463" s="16" t="s">
        <v>258</v>
      </c>
      <c r="T463" s="16" t="s">
        <v>258</v>
      </c>
      <c r="U463" s="16" t="s">
        <v>258</v>
      </c>
      <c r="V463" s="16" t="s">
        <v>258</v>
      </c>
      <c r="W463" s="16" t="s">
        <v>258</v>
      </c>
      <c r="X463" s="21">
        <f t="shared" si="7"/>
        <v>3.6946E-4</v>
      </c>
    </row>
    <row r="464" spans="1:24" x14ac:dyDescent="0.25">
      <c r="A464" s="33" t="s">
        <v>60</v>
      </c>
      <c r="B464" s="11" t="s">
        <v>96</v>
      </c>
      <c r="C464" s="11" t="s">
        <v>1038</v>
      </c>
      <c r="D464" s="12" t="s">
        <v>1039</v>
      </c>
      <c r="E464" s="13">
        <v>3775</v>
      </c>
      <c r="F464" s="13">
        <v>4014</v>
      </c>
      <c r="G464" s="13">
        <v>239</v>
      </c>
      <c r="H464" s="79">
        <v>6.3311000000000006E-2</v>
      </c>
      <c r="I464" s="15">
        <v>36480</v>
      </c>
      <c r="J464" s="15">
        <v>44280</v>
      </c>
      <c r="K464" s="15">
        <v>40160</v>
      </c>
      <c r="L464" s="15">
        <v>49120</v>
      </c>
      <c r="M464" s="13">
        <v>202</v>
      </c>
      <c r="N464" s="13">
        <v>244</v>
      </c>
      <c r="O464" s="13">
        <v>24</v>
      </c>
      <c r="P464" s="13">
        <v>470</v>
      </c>
      <c r="Q464" s="11" t="s">
        <v>335</v>
      </c>
      <c r="R464" s="11" t="s">
        <v>313</v>
      </c>
      <c r="S464" s="11" t="s">
        <v>310</v>
      </c>
      <c r="T464" s="77">
        <v>4</v>
      </c>
      <c r="U464" s="77">
        <v>4</v>
      </c>
      <c r="V464" s="77">
        <v>4</v>
      </c>
      <c r="W464" s="11" t="s">
        <v>258</v>
      </c>
      <c r="X464" s="21">
        <f t="shared" si="7"/>
        <v>6.331100000000001E-4</v>
      </c>
    </row>
    <row r="465" spans="1:24" x14ac:dyDescent="0.25">
      <c r="A465" s="33" t="s">
        <v>180</v>
      </c>
      <c r="B465" s="11" t="s">
        <v>96</v>
      </c>
      <c r="C465" s="11" t="s">
        <v>1040</v>
      </c>
      <c r="D465" s="12" t="s">
        <v>1041</v>
      </c>
      <c r="E465" s="13">
        <v>2806</v>
      </c>
      <c r="F465" s="13">
        <v>2907</v>
      </c>
      <c r="G465" s="13">
        <v>101</v>
      </c>
      <c r="H465" s="79">
        <v>3.5993999999999998E-2</v>
      </c>
      <c r="I465" s="15">
        <v>41750</v>
      </c>
      <c r="J465" s="15">
        <v>50320</v>
      </c>
      <c r="K465" s="15">
        <v>46520</v>
      </c>
      <c r="L465" s="15">
        <v>56910</v>
      </c>
      <c r="M465" s="13">
        <v>113</v>
      </c>
      <c r="N465" s="13">
        <v>176</v>
      </c>
      <c r="O465" s="13">
        <v>10</v>
      </c>
      <c r="P465" s="13">
        <v>299</v>
      </c>
      <c r="Q465" s="11" t="s">
        <v>335</v>
      </c>
      <c r="R465" s="11" t="s">
        <v>313</v>
      </c>
      <c r="S465" s="11" t="s">
        <v>310</v>
      </c>
      <c r="T465" s="77">
        <v>5</v>
      </c>
      <c r="U465" s="77">
        <v>5</v>
      </c>
      <c r="V465" s="77">
        <v>4</v>
      </c>
      <c r="W465" s="11" t="s">
        <v>258</v>
      </c>
      <c r="X465" s="21">
        <f t="shared" si="7"/>
        <v>3.5994E-4</v>
      </c>
    </row>
    <row r="466" spans="1:24" x14ac:dyDescent="0.25">
      <c r="A466" s="33" t="s">
        <v>60</v>
      </c>
      <c r="B466" s="11" t="s">
        <v>52</v>
      </c>
      <c r="C466" s="11" t="s">
        <v>68</v>
      </c>
      <c r="D466" s="12" t="s">
        <v>69</v>
      </c>
      <c r="E466" s="13">
        <v>45332</v>
      </c>
      <c r="F466" s="13">
        <v>47062</v>
      </c>
      <c r="G466" s="13">
        <v>1730</v>
      </c>
      <c r="H466" s="79">
        <v>3.8163000000000002E-2</v>
      </c>
      <c r="I466" s="15">
        <v>28950</v>
      </c>
      <c r="J466" s="15">
        <v>33830</v>
      </c>
      <c r="K466" s="15">
        <v>31590</v>
      </c>
      <c r="L466" s="15">
        <v>36560</v>
      </c>
      <c r="M466" s="13">
        <v>3217</v>
      </c>
      <c r="N466" s="13">
        <v>3212</v>
      </c>
      <c r="O466" s="13">
        <v>173</v>
      </c>
      <c r="P466" s="13">
        <v>6602</v>
      </c>
      <c r="Q466" s="11" t="s">
        <v>393</v>
      </c>
      <c r="R466" s="11" t="s">
        <v>310</v>
      </c>
      <c r="S466" s="11" t="s">
        <v>358</v>
      </c>
      <c r="T466" s="77">
        <v>3</v>
      </c>
      <c r="U466" s="77">
        <v>3</v>
      </c>
      <c r="V466" s="77">
        <v>3</v>
      </c>
      <c r="W466" s="11" t="s">
        <v>258</v>
      </c>
      <c r="X466" s="21">
        <f t="shared" si="7"/>
        <v>3.8163000000000004E-4</v>
      </c>
    </row>
    <row r="467" spans="1:24" x14ac:dyDescent="0.25">
      <c r="A467" s="33" t="s">
        <v>60</v>
      </c>
      <c r="B467" s="11" t="s">
        <v>52</v>
      </c>
      <c r="C467" s="11" t="s">
        <v>82</v>
      </c>
      <c r="D467" s="12" t="s">
        <v>83</v>
      </c>
      <c r="E467" s="13">
        <v>17808</v>
      </c>
      <c r="F467" s="13">
        <v>18050</v>
      </c>
      <c r="G467" s="13">
        <v>242</v>
      </c>
      <c r="H467" s="79">
        <v>1.3589E-2</v>
      </c>
      <c r="I467" s="15">
        <v>27830</v>
      </c>
      <c r="J467" s="15">
        <v>30880</v>
      </c>
      <c r="K467" s="15">
        <v>29860</v>
      </c>
      <c r="L467" s="15">
        <v>33840</v>
      </c>
      <c r="M467" s="13">
        <v>1335</v>
      </c>
      <c r="N467" s="13">
        <v>1204</v>
      </c>
      <c r="O467" s="13">
        <v>24</v>
      </c>
      <c r="P467" s="13">
        <v>2563</v>
      </c>
      <c r="Q467" s="11" t="s">
        <v>393</v>
      </c>
      <c r="R467" s="11" t="s">
        <v>310</v>
      </c>
      <c r="S467" s="11" t="s">
        <v>358</v>
      </c>
      <c r="T467" s="77">
        <v>3</v>
      </c>
      <c r="U467" s="77">
        <v>3</v>
      </c>
      <c r="V467" s="77">
        <v>3</v>
      </c>
      <c r="W467" s="11" t="s">
        <v>258</v>
      </c>
      <c r="X467" s="21">
        <f t="shared" si="7"/>
        <v>1.3589E-4</v>
      </c>
    </row>
    <row r="468" spans="1:24" x14ac:dyDescent="0.25">
      <c r="A468" s="33" t="s">
        <v>60</v>
      </c>
      <c r="B468" s="11" t="s">
        <v>52</v>
      </c>
      <c r="C468" s="11" t="s">
        <v>201</v>
      </c>
      <c r="D468" s="12" t="s">
        <v>202</v>
      </c>
      <c r="E468" s="13">
        <v>106</v>
      </c>
      <c r="F468" s="13">
        <v>120</v>
      </c>
      <c r="G468" s="13">
        <v>14</v>
      </c>
      <c r="H468" s="79">
        <v>0.132075</v>
      </c>
      <c r="I468" s="15" t="s">
        <v>1773</v>
      </c>
      <c r="J468" s="15" t="s">
        <v>1773</v>
      </c>
      <c r="K468" s="15" t="s">
        <v>1773</v>
      </c>
      <c r="L468" s="15" t="s">
        <v>1773</v>
      </c>
      <c r="M468" s="13">
        <v>8</v>
      </c>
      <c r="N468" s="13">
        <v>8</v>
      </c>
      <c r="O468" s="13">
        <v>1</v>
      </c>
      <c r="P468" s="13">
        <v>17</v>
      </c>
      <c r="Q468" s="11" t="s">
        <v>393</v>
      </c>
      <c r="R468" s="11" t="s">
        <v>310</v>
      </c>
      <c r="S468" s="11" t="s">
        <v>358</v>
      </c>
      <c r="T468" s="77">
        <v>3</v>
      </c>
      <c r="U468" s="77">
        <v>3</v>
      </c>
      <c r="V468" s="77">
        <v>3</v>
      </c>
      <c r="W468" s="11" t="s">
        <v>258</v>
      </c>
      <c r="X468" s="21">
        <f t="shared" si="7"/>
        <v>1.3207499999999999E-3</v>
      </c>
    </row>
    <row r="469" spans="1:24" x14ac:dyDescent="0.25">
      <c r="A469" s="33" t="s">
        <v>180</v>
      </c>
      <c r="B469" s="11" t="s">
        <v>96</v>
      </c>
      <c r="C469" s="11" t="s">
        <v>1042</v>
      </c>
      <c r="D469" s="12" t="s">
        <v>1043</v>
      </c>
      <c r="E469" s="13">
        <v>1519</v>
      </c>
      <c r="F469" s="13">
        <v>1586</v>
      </c>
      <c r="G469" s="13">
        <v>67</v>
      </c>
      <c r="H469" s="79">
        <v>4.4108000000000001E-2</v>
      </c>
      <c r="I469" s="15">
        <v>36100</v>
      </c>
      <c r="J469" s="15">
        <v>42900</v>
      </c>
      <c r="K469" s="15">
        <v>37880</v>
      </c>
      <c r="L469" s="15">
        <v>45940</v>
      </c>
      <c r="M469" s="13">
        <v>50</v>
      </c>
      <c r="N469" s="13">
        <v>148</v>
      </c>
      <c r="O469" s="13">
        <v>7</v>
      </c>
      <c r="P469" s="13">
        <v>205</v>
      </c>
      <c r="Q469" s="11" t="s">
        <v>335</v>
      </c>
      <c r="R469" s="11" t="s">
        <v>310</v>
      </c>
      <c r="S469" s="11" t="s">
        <v>344</v>
      </c>
      <c r="T469" s="77">
        <v>4</v>
      </c>
      <c r="U469" s="77">
        <v>4</v>
      </c>
      <c r="V469" s="77">
        <v>4</v>
      </c>
      <c r="W469" s="11" t="s">
        <v>258</v>
      </c>
      <c r="X469" s="21">
        <f t="shared" si="7"/>
        <v>4.4108E-4</v>
      </c>
    </row>
    <row r="470" spans="1:24" x14ac:dyDescent="0.25">
      <c r="A470" s="33" t="s">
        <v>60</v>
      </c>
      <c r="B470" s="11" t="s">
        <v>52</v>
      </c>
      <c r="C470" s="11" t="s">
        <v>76</v>
      </c>
      <c r="D470" s="12" t="s">
        <v>77</v>
      </c>
      <c r="E470" s="13">
        <v>21359</v>
      </c>
      <c r="F470" s="13">
        <v>22378</v>
      </c>
      <c r="G470" s="13">
        <v>1019</v>
      </c>
      <c r="H470" s="79">
        <v>4.7708E-2</v>
      </c>
      <c r="I470" s="15">
        <v>34260</v>
      </c>
      <c r="J470" s="15">
        <v>38560</v>
      </c>
      <c r="K470" s="15">
        <v>36540</v>
      </c>
      <c r="L470" s="15">
        <v>44100</v>
      </c>
      <c r="M470" s="13">
        <v>1087</v>
      </c>
      <c r="N470" s="13">
        <v>1698</v>
      </c>
      <c r="O470" s="13">
        <v>102</v>
      </c>
      <c r="P470" s="13">
        <v>2887</v>
      </c>
      <c r="Q470" s="11" t="s">
        <v>393</v>
      </c>
      <c r="R470" s="11" t="s">
        <v>310</v>
      </c>
      <c r="S470" s="11" t="s">
        <v>358</v>
      </c>
      <c r="T470" s="77">
        <v>3</v>
      </c>
      <c r="U470" s="77">
        <v>3</v>
      </c>
      <c r="V470" s="77">
        <v>4</v>
      </c>
      <c r="W470" s="11" t="s">
        <v>258</v>
      </c>
      <c r="X470" s="21">
        <f t="shared" si="7"/>
        <v>4.7708000000000001E-4</v>
      </c>
    </row>
    <row r="471" spans="1:24" x14ac:dyDescent="0.25">
      <c r="A471" s="33" t="s">
        <v>185</v>
      </c>
      <c r="B471" s="11" t="s">
        <v>96</v>
      </c>
      <c r="C471" s="11" t="s">
        <v>1044</v>
      </c>
      <c r="D471" s="12" t="s">
        <v>1045</v>
      </c>
      <c r="E471" s="13">
        <v>317</v>
      </c>
      <c r="F471" s="13">
        <v>333</v>
      </c>
      <c r="G471" s="13">
        <v>16</v>
      </c>
      <c r="H471" s="79">
        <v>5.0472999999999997E-2</v>
      </c>
      <c r="I471" s="15">
        <v>34360</v>
      </c>
      <c r="J471" s="15">
        <v>39040</v>
      </c>
      <c r="K471" s="15">
        <v>40130</v>
      </c>
      <c r="L471" s="15">
        <v>45320</v>
      </c>
      <c r="M471" s="13">
        <v>11</v>
      </c>
      <c r="N471" s="13">
        <v>30</v>
      </c>
      <c r="O471" s="13">
        <v>2</v>
      </c>
      <c r="P471" s="13">
        <v>43</v>
      </c>
      <c r="Q471" s="11" t="s">
        <v>335</v>
      </c>
      <c r="R471" s="11" t="s">
        <v>310</v>
      </c>
      <c r="S471" s="11" t="s">
        <v>344</v>
      </c>
      <c r="T471" s="77">
        <v>3</v>
      </c>
      <c r="U471" s="77">
        <v>3</v>
      </c>
      <c r="V471" s="77">
        <v>4</v>
      </c>
      <c r="W471" s="11" t="s">
        <v>258</v>
      </c>
      <c r="X471" s="21">
        <f t="shared" si="7"/>
        <v>5.0473E-4</v>
      </c>
    </row>
    <row r="472" spans="1:24" x14ac:dyDescent="0.25">
      <c r="A472" s="33" t="s">
        <v>180</v>
      </c>
      <c r="B472" s="11" t="s">
        <v>52</v>
      </c>
      <c r="C472" s="11" t="s">
        <v>1046</v>
      </c>
      <c r="D472" s="12" t="s">
        <v>1047</v>
      </c>
      <c r="E472" s="13">
        <v>1298</v>
      </c>
      <c r="F472" s="13">
        <v>1353</v>
      </c>
      <c r="G472" s="13">
        <v>55</v>
      </c>
      <c r="H472" s="79">
        <v>4.2373000000000001E-2</v>
      </c>
      <c r="I472" s="15">
        <v>36420</v>
      </c>
      <c r="J472" s="15">
        <v>45820</v>
      </c>
      <c r="K472" s="15">
        <v>45270</v>
      </c>
      <c r="L472" s="15">
        <v>51550</v>
      </c>
      <c r="M472" s="13">
        <v>48</v>
      </c>
      <c r="N472" s="13">
        <v>120</v>
      </c>
      <c r="O472" s="13">
        <v>6</v>
      </c>
      <c r="P472" s="13">
        <v>174</v>
      </c>
      <c r="Q472" s="11" t="s">
        <v>335</v>
      </c>
      <c r="R472" s="11" t="s">
        <v>310</v>
      </c>
      <c r="S472" s="11" t="s">
        <v>358</v>
      </c>
      <c r="T472" s="77">
        <v>3</v>
      </c>
      <c r="U472" s="77">
        <v>3</v>
      </c>
      <c r="V472" s="77">
        <v>4</v>
      </c>
      <c r="W472" s="11" t="s">
        <v>258</v>
      </c>
      <c r="X472" s="21">
        <f t="shared" si="7"/>
        <v>4.2372999999999998E-4</v>
      </c>
    </row>
    <row r="473" spans="1:24" x14ac:dyDescent="0.25">
      <c r="A473" s="33" t="s">
        <v>185</v>
      </c>
      <c r="B473" s="11" t="s">
        <v>52</v>
      </c>
      <c r="C473" s="11" t="s">
        <v>1048</v>
      </c>
      <c r="D473" s="12" t="s">
        <v>1049</v>
      </c>
      <c r="E473" s="13">
        <v>224</v>
      </c>
      <c r="F473" s="13">
        <v>234</v>
      </c>
      <c r="G473" s="13">
        <v>10</v>
      </c>
      <c r="H473" s="79">
        <v>4.4642999999999995E-2</v>
      </c>
      <c r="I473" s="15">
        <v>44310</v>
      </c>
      <c r="J473" s="15">
        <v>53530</v>
      </c>
      <c r="K473" s="15">
        <v>54680</v>
      </c>
      <c r="L473" s="15">
        <v>60100</v>
      </c>
      <c r="M473" s="13">
        <v>8</v>
      </c>
      <c r="N473" s="13">
        <v>21</v>
      </c>
      <c r="O473" s="13">
        <v>1</v>
      </c>
      <c r="P473" s="13">
        <v>30</v>
      </c>
      <c r="Q473" s="11" t="s">
        <v>393</v>
      </c>
      <c r="R473" s="11" t="s">
        <v>310</v>
      </c>
      <c r="S473" s="11" t="s">
        <v>358</v>
      </c>
      <c r="T473" s="77">
        <v>3</v>
      </c>
      <c r="U473" s="77">
        <v>3</v>
      </c>
      <c r="V473" s="77">
        <v>4</v>
      </c>
      <c r="W473" s="11" t="s">
        <v>258</v>
      </c>
      <c r="X473" s="21">
        <f t="shared" si="7"/>
        <v>4.4642999999999994E-4</v>
      </c>
    </row>
    <row r="474" spans="1:24" x14ac:dyDescent="0.25">
      <c r="H474" s="79" t="s">
        <v>1816</v>
      </c>
      <c r="X474" s="21" t="e">
        <f t="shared" si="7"/>
        <v>#VALUE!</v>
      </c>
    </row>
    <row r="475" spans="1:24" s="21" customFormat="1" x14ac:dyDescent="0.25">
      <c r="A475" s="44" t="s">
        <v>258</v>
      </c>
      <c r="B475" s="16" t="s">
        <v>258</v>
      </c>
      <c r="C475" s="16" t="s">
        <v>34</v>
      </c>
      <c r="D475" s="17" t="s">
        <v>35</v>
      </c>
      <c r="E475" s="18">
        <v>77284</v>
      </c>
      <c r="F475" s="18">
        <v>80096</v>
      </c>
      <c r="G475" s="18">
        <v>2812</v>
      </c>
      <c r="H475" s="78">
        <v>3.6385000000000001E-2</v>
      </c>
      <c r="I475" s="20">
        <v>27180</v>
      </c>
      <c r="J475" s="20">
        <v>34530</v>
      </c>
      <c r="K475" s="20">
        <v>29730</v>
      </c>
      <c r="L475" s="20">
        <v>36670</v>
      </c>
      <c r="M475" s="18">
        <v>5589</v>
      </c>
      <c r="N475" s="18">
        <v>8397</v>
      </c>
      <c r="O475" s="18">
        <v>281</v>
      </c>
      <c r="P475" s="18">
        <v>14267</v>
      </c>
      <c r="Q475" s="16" t="s">
        <v>258</v>
      </c>
      <c r="R475" s="16" t="s">
        <v>258</v>
      </c>
      <c r="S475" s="16" t="s">
        <v>258</v>
      </c>
      <c r="T475" s="16" t="s">
        <v>258</v>
      </c>
      <c r="U475" s="16" t="s">
        <v>258</v>
      </c>
      <c r="V475" s="16" t="s">
        <v>258</v>
      </c>
      <c r="W475" s="16" t="s">
        <v>258</v>
      </c>
      <c r="X475" s="21">
        <f t="shared" si="7"/>
        <v>3.6384999999999998E-4</v>
      </c>
    </row>
    <row r="476" spans="1:24" x14ac:dyDescent="0.25">
      <c r="A476" s="33" t="s">
        <v>180</v>
      </c>
      <c r="B476" s="11" t="s">
        <v>96</v>
      </c>
      <c r="C476" s="11" t="s">
        <v>1050</v>
      </c>
      <c r="D476" s="12" t="s">
        <v>1051</v>
      </c>
      <c r="E476" s="13">
        <v>451</v>
      </c>
      <c r="F476" s="13">
        <v>469</v>
      </c>
      <c r="G476" s="13">
        <v>18</v>
      </c>
      <c r="H476" s="79">
        <v>3.9911000000000002E-2</v>
      </c>
      <c r="I476" s="15">
        <v>54820</v>
      </c>
      <c r="J476" s="15">
        <v>61400</v>
      </c>
      <c r="K476" s="15">
        <v>60130</v>
      </c>
      <c r="L476" s="15">
        <v>61320</v>
      </c>
      <c r="M476" s="13">
        <v>19</v>
      </c>
      <c r="N476" s="13">
        <v>30</v>
      </c>
      <c r="O476" s="13">
        <v>2</v>
      </c>
      <c r="P476" s="13">
        <v>51</v>
      </c>
      <c r="Q476" s="11" t="s">
        <v>335</v>
      </c>
      <c r="R476" s="11" t="s">
        <v>313</v>
      </c>
      <c r="S476" s="11" t="s">
        <v>310</v>
      </c>
      <c r="T476" s="77">
        <v>4</v>
      </c>
      <c r="U476" s="77">
        <v>4</v>
      </c>
      <c r="V476" s="77">
        <v>4</v>
      </c>
      <c r="W476" s="11" t="s">
        <v>258</v>
      </c>
      <c r="X476" s="21">
        <f t="shared" si="7"/>
        <v>3.9911000000000005E-4</v>
      </c>
    </row>
    <row r="477" spans="1:24" x14ac:dyDescent="0.25">
      <c r="A477" s="33" t="s">
        <v>180</v>
      </c>
      <c r="B477" s="11" t="s">
        <v>96</v>
      </c>
      <c r="C477" s="11" t="s">
        <v>1052</v>
      </c>
      <c r="D477" s="12" t="s">
        <v>1053</v>
      </c>
      <c r="E477" s="13">
        <v>1727</v>
      </c>
      <c r="F477" s="13">
        <v>1811</v>
      </c>
      <c r="G477" s="13">
        <v>84</v>
      </c>
      <c r="H477" s="79">
        <v>4.8639000000000002E-2</v>
      </c>
      <c r="I477" s="15">
        <v>35770</v>
      </c>
      <c r="J477" s="15">
        <v>48470</v>
      </c>
      <c r="K477" s="15">
        <v>44220</v>
      </c>
      <c r="L477" s="15">
        <v>58000</v>
      </c>
      <c r="M477" s="13">
        <v>74</v>
      </c>
      <c r="N477" s="13">
        <v>115</v>
      </c>
      <c r="O477" s="13">
        <v>8</v>
      </c>
      <c r="P477" s="13">
        <v>197</v>
      </c>
      <c r="Q477" s="11" t="s">
        <v>335</v>
      </c>
      <c r="R477" s="11" t="s">
        <v>313</v>
      </c>
      <c r="S477" s="11" t="s">
        <v>310</v>
      </c>
      <c r="T477" s="77">
        <v>4</v>
      </c>
      <c r="U477" s="77">
        <v>4</v>
      </c>
      <c r="V477" s="77">
        <v>4</v>
      </c>
      <c r="W477" s="11" t="s">
        <v>258</v>
      </c>
      <c r="X477" s="21">
        <f t="shared" si="7"/>
        <v>4.8639000000000001E-4</v>
      </c>
    </row>
    <row r="478" spans="1:24" x14ac:dyDescent="0.25">
      <c r="A478" s="33" t="s">
        <v>180</v>
      </c>
      <c r="B478" s="11" t="s">
        <v>96</v>
      </c>
      <c r="C478" s="11" t="s">
        <v>1054</v>
      </c>
      <c r="D478" s="12" t="s">
        <v>1055</v>
      </c>
      <c r="E478" s="13">
        <v>1396</v>
      </c>
      <c r="F478" s="13">
        <v>1488</v>
      </c>
      <c r="G478" s="13">
        <v>92</v>
      </c>
      <c r="H478" s="79">
        <v>6.5903000000000003E-2</v>
      </c>
      <c r="I478" s="15">
        <v>37030</v>
      </c>
      <c r="J478" s="15">
        <v>46790</v>
      </c>
      <c r="K478" s="15">
        <v>45140</v>
      </c>
      <c r="L478" s="15">
        <v>53540</v>
      </c>
      <c r="M478" s="13">
        <v>61</v>
      </c>
      <c r="N478" s="13">
        <v>94</v>
      </c>
      <c r="O478" s="13">
        <v>9</v>
      </c>
      <c r="P478" s="13">
        <v>164</v>
      </c>
      <c r="Q478" s="11" t="s">
        <v>335</v>
      </c>
      <c r="R478" s="11" t="s">
        <v>313</v>
      </c>
      <c r="S478" s="11" t="s">
        <v>310</v>
      </c>
      <c r="T478" s="77">
        <v>4</v>
      </c>
      <c r="U478" s="77">
        <v>4</v>
      </c>
      <c r="V478" s="77">
        <v>4</v>
      </c>
      <c r="W478" s="11" t="s">
        <v>258</v>
      </c>
      <c r="X478" s="21">
        <f t="shared" si="7"/>
        <v>6.5903000000000001E-4</v>
      </c>
    </row>
    <row r="479" spans="1:24" x14ac:dyDescent="0.25">
      <c r="A479" s="33" t="s">
        <v>60</v>
      </c>
      <c r="B479" s="11" t="s">
        <v>96</v>
      </c>
      <c r="C479" s="11" t="s">
        <v>241</v>
      </c>
      <c r="D479" s="12" t="s">
        <v>242</v>
      </c>
      <c r="E479" s="13">
        <v>863</v>
      </c>
      <c r="F479" s="13">
        <v>1017</v>
      </c>
      <c r="G479" s="13">
        <v>154</v>
      </c>
      <c r="H479" s="79">
        <v>0.17844699999999999</v>
      </c>
      <c r="I479" s="15">
        <v>32160</v>
      </c>
      <c r="J479" s="15">
        <v>48550</v>
      </c>
      <c r="K479" s="15">
        <v>39290</v>
      </c>
      <c r="L479" s="15">
        <v>61820</v>
      </c>
      <c r="M479" s="13">
        <v>42</v>
      </c>
      <c r="N479" s="13">
        <v>88</v>
      </c>
      <c r="O479" s="13">
        <v>15</v>
      </c>
      <c r="P479" s="13">
        <v>145</v>
      </c>
      <c r="Q479" s="11" t="s">
        <v>335</v>
      </c>
      <c r="R479" s="11" t="s">
        <v>310</v>
      </c>
      <c r="S479" s="11" t="s">
        <v>344</v>
      </c>
      <c r="T479" s="77">
        <v>3</v>
      </c>
      <c r="U479" s="77">
        <v>4</v>
      </c>
      <c r="V479" s="77">
        <v>4</v>
      </c>
      <c r="W479" s="11" t="s">
        <v>258</v>
      </c>
      <c r="X479" s="21">
        <f t="shared" si="7"/>
        <v>1.78447E-3</v>
      </c>
    </row>
    <row r="480" spans="1:24" x14ac:dyDescent="0.25">
      <c r="A480" s="33" t="s">
        <v>57</v>
      </c>
      <c r="B480" s="11" t="s">
        <v>52</v>
      </c>
      <c r="C480" s="11" t="s">
        <v>92</v>
      </c>
      <c r="D480" s="12" t="s">
        <v>93</v>
      </c>
      <c r="E480" s="13">
        <v>8777</v>
      </c>
      <c r="F480" s="13">
        <v>9666</v>
      </c>
      <c r="G480" s="13">
        <v>889</v>
      </c>
      <c r="H480" s="79">
        <v>0.101287</v>
      </c>
      <c r="I480" s="15">
        <v>27480</v>
      </c>
      <c r="J480" s="15">
        <v>30920</v>
      </c>
      <c r="K480" s="15">
        <v>28840</v>
      </c>
      <c r="L480" s="15">
        <v>33150</v>
      </c>
      <c r="M480" s="13">
        <v>599</v>
      </c>
      <c r="N480" s="13">
        <v>1059</v>
      </c>
      <c r="O480" s="13">
        <v>89</v>
      </c>
      <c r="P480" s="13">
        <v>1747</v>
      </c>
      <c r="Q480" s="11" t="s">
        <v>335</v>
      </c>
      <c r="R480" s="11" t="s">
        <v>310</v>
      </c>
      <c r="S480" s="11" t="s">
        <v>358</v>
      </c>
      <c r="T480" s="77">
        <v>3</v>
      </c>
      <c r="U480" s="77">
        <v>3</v>
      </c>
      <c r="V480" s="77">
        <v>4</v>
      </c>
      <c r="W480" s="11" t="s">
        <v>258</v>
      </c>
      <c r="X480" s="21">
        <f t="shared" si="7"/>
        <v>1.0128699999999999E-3</v>
      </c>
    </row>
    <row r="481" spans="1:24" x14ac:dyDescent="0.25">
      <c r="A481" s="33" t="s">
        <v>185</v>
      </c>
      <c r="B481" s="11" t="s">
        <v>52</v>
      </c>
      <c r="C481" s="11" t="s">
        <v>1056</v>
      </c>
      <c r="D481" s="12" t="s">
        <v>1057</v>
      </c>
      <c r="E481" s="13">
        <v>975</v>
      </c>
      <c r="F481" s="13">
        <v>984</v>
      </c>
      <c r="G481" s="13">
        <v>9</v>
      </c>
      <c r="H481" s="79">
        <v>9.2309999999999996E-3</v>
      </c>
      <c r="I481" s="15">
        <v>25270</v>
      </c>
      <c r="J481" s="15">
        <v>41140</v>
      </c>
      <c r="K481" s="15">
        <v>29680</v>
      </c>
      <c r="L481" s="15">
        <v>38590</v>
      </c>
      <c r="M481" s="13">
        <v>51</v>
      </c>
      <c r="N481" s="13">
        <v>104</v>
      </c>
      <c r="O481" s="13">
        <v>1</v>
      </c>
      <c r="P481" s="13">
        <v>156</v>
      </c>
      <c r="Q481" s="11" t="s">
        <v>335</v>
      </c>
      <c r="R481" s="11" t="s">
        <v>310</v>
      </c>
      <c r="S481" s="11" t="s">
        <v>358</v>
      </c>
      <c r="T481" s="77">
        <v>3</v>
      </c>
      <c r="U481" s="77">
        <v>3</v>
      </c>
      <c r="V481" s="77">
        <v>3</v>
      </c>
      <c r="W481" s="11" t="s">
        <v>258</v>
      </c>
      <c r="X481" s="21">
        <f t="shared" si="7"/>
        <v>9.2310000000000002E-5</v>
      </c>
    </row>
    <row r="482" spans="1:24" x14ac:dyDescent="0.25">
      <c r="A482" s="33" t="s">
        <v>185</v>
      </c>
      <c r="B482" s="11" t="s">
        <v>52</v>
      </c>
      <c r="C482" s="11" t="s">
        <v>1058</v>
      </c>
      <c r="D482" s="12" t="s">
        <v>1059</v>
      </c>
      <c r="E482" s="13" t="s">
        <v>1773</v>
      </c>
      <c r="F482" s="13" t="s">
        <v>1773</v>
      </c>
      <c r="G482" s="13" t="s">
        <v>1773</v>
      </c>
      <c r="H482" s="13" t="s">
        <v>1773</v>
      </c>
      <c r="I482" s="15" t="s">
        <v>1773</v>
      </c>
      <c r="J482" s="15" t="s">
        <v>1773</v>
      </c>
      <c r="K482" s="15" t="s">
        <v>1773</v>
      </c>
      <c r="L482" s="15" t="s">
        <v>1773</v>
      </c>
      <c r="M482" s="13" t="s">
        <v>1773</v>
      </c>
      <c r="N482" s="13" t="s">
        <v>1773</v>
      </c>
      <c r="O482" s="13" t="s">
        <v>1773</v>
      </c>
      <c r="P482" s="13" t="s">
        <v>1773</v>
      </c>
      <c r="Q482" s="11" t="s">
        <v>335</v>
      </c>
      <c r="R482" s="11" t="s">
        <v>310</v>
      </c>
      <c r="S482" s="11" t="s">
        <v>358</v>
      </c>
      <c r="T482" s="77">
        <v>3</v>
      </c>
      <c r="U482" s="77">
        <v>3</v>
      </c>
      <c r="V482" s="77">
        <v>3</v>
      </c>
      <c r="W482" s="11" t="s">
        <v>258</v>
      </c>
      <c r="X482" s="21" t="e">
        <f t="shared" si="7"/>
        <v>#VALUE!</v>
      </c>
    </row>
    <row r="483" spans="1:24" x14ac:dyDescent="0.25">
      <c r="A483" s="33" t="s">
        <v>1060</v>
      </c>
      <c r="B483" s="11" t="s">
        <v>52</v>
      </c>
      <c r="C483" s="11" t="s">
        <v>1061</v>
      </c>
      <c r="D483" s="12" t="s">
        <v>1062</v>
      </c>
      <c r="E483" s="13" t="s">
        <v>1773</v>
      </c>
      <c r="F483" s="13" t="s">
        <v>1773</v>
      </c>
      <c r="G483" s="13" t="s">
        <v>1773</v>
      </c>
      <c r="H483" s="13" t="s">
        <v>1773</v>
      </c>
      <c r="I483" s="15">
        <v>25120</v>
      </c>
      <c r="J483" s="15">
        <v>33820</v>
      </c>
      <c r="K483" s="15">
        <v>32590</v>
      </c>
      <c r="L483" s="15">
        <v>43460</v>
      </c>
      <c r="M483" s="13" t="s">
        <v>1773</v>
      </c>
      <c r="N483" s="13" t="s">
        <v>1773</v>
      </c>
      <c r="O483" s="13" t="s">
        <v>1773</v>
      </c>
      <c r="P483" s="13" t="s">
        <v>1773</v>
      </c>
      <c r="Q483" s="11" t="s">
        <v>393</v>
      </c>
      <c r="R483" s="11" t="s">
        <v>310</v>
      </c>
      <c r="S483" s="11" t="s">
        <v>358</v>
      </c>
      <c r="T483" s="77">
        <v>3</v>
      </c>
      <c r="U483" s="77">
        <v>4</v>
      </c>
      <c r="V483" s="77">
        <v>4</v>
      </c>
      <c r="W483" s="11" t="s">
        <v>258</v>
      </c>
      <c r="X483" s="21" t="e">
        <f t="shared" si="7"/>
        <v>#VALUE!</v>
      </c>
    </row>
    <row r="484" spans="1:24" x14ac:dyDescent="0.25">
      <c r="A484" s="33" t="s">
        <v>185</v>
      </c>
      <c r="B484" s="11" t="s">
        <v>52</v>
      </c>
      <c r="C484" s="11" t="s">
        <v>1063</v>
      </c>
      <c r="D484" s="12" t="s">
        <v>1064</v>
      </c>
      <c r="E484" s="13">
        <v>3083</v>
      </c>
      <c r="F484" s="13">
        <v>2939</v>
      </c>
      <c r="G484" s="13">
        <v>-144</v>
      </c>
      <c r="H484" s="79">
        <v>-4.6708E-2</v>
      </c>
      <c r="I484" s="15">
        <v>26470</v>
      </c>
      <c r="J484" s="15">
        <v>30110</v>
      </c>
      <c r="K484" s="15">
        <v>27800</v>
      </c>
      <c r="L484" s="15">
        <v>31510</v>
      </c>
      <c r="M484" s="13">
        <v>418</v>
      </c>
      <c r="N484" s="13">
        <v>460</v>
      </c>
      <c r="O484" s="13">
        <v>-14</v>
      </c>
      <c r="P484" s="13">
        <v>864</v>
      </c>
      <c r="Q484" s="11" t="s">
        <v>393</v>
      </c>
      <c r="R484" s="11" t="s">
        <v>310</v>
      </c>
      <c r="S484" s="11" t="s">
        <v>358</v>
      </c>
      <c r="T484" s="77">
        <v>3</v>
      </c>
      <c r="U484" s="77">
        <v>3</v>
      </c>
      <c r="V484" s="77">
        <v>3</v>
      </c>
      <c r="W484" s="11" t="s">
        <v>258</v>
      </c>
      <c r="X484" s="21">
        <f t="shared" si="7"/>
        <v>-4.6707999999999998E-4</v>
      </c>
    </row>
    <row r="485" spans="1:24" x14ac:dyDescent="0.25">
      <c r="A485" s="33" t="s">
        <v>180</v>
      </c>
      <c r="B485" s="11" t="s">
        <v>52</v>
      </c>
      <c r="C485" s="11" t="s">
        <v>1065</v>
      </c>
      <c r="D485" s="12" t="s">
        <v>1066</v>
      </c>
      <c r="E485" s="13">
        <v>7093</v>
      </c>
      <c r="F485" s="13">
        <v>7037</v>
      </c>
      <c r="G485" s="13">
        <v>-56</v>
      </c>
      <c r="H485" s="79">
        <v>-7.8949999999999992E-3</v>
      </c>
      <c r="I485" s="15">
        <v>25200</v>
      </c>
      <c r="J485" s="15">
        <v>28470</v>
      </c>
      <c r="K485" s="15">
        <v>27240</v>
      </c>
      <c r="L485" s="15">
        <v>29680</v>
      </c>
      <c r="M485" s="13">
        <v>790</v>
      </c>
      <c r="N485" s="13">
        <v>1182</v>
      </c>
      <c r="O485" s="13">
        <v>-6</v>
      </c>
      <c r="P485" s="13">
        <v>1966</v>
      </c>
      <c r="Q485" s="11" t="s">
        <v>393</v>
      </c>
      <c r="R485" s="11" t="s">
        <v>310</v>
      </c>
      <c r="S485" s="11" t="s">
        <v>358</v>
      </c>
      <c r="T485" s="77">
        <v>3</v>
      </c>
      <c r="U485" s="77">
        <v>4</v>
      </c>
      <c r="V485" s="77">
        <v>3</v>
      </c>
      <c r="W485" s="11" t="s">
        <v>258</v>
      </c>
      <c r="X485" s="21">
        <f t="shared" si="7"/>
        <v>-7.8949999999999995E-5</v>
      </c>
    </row>
    <row r="486" spans="1:24" x14ac:dyDescent="0.25">
      <c r="A486" s="33" t="s">
        <v>185</v>
      </c>
      <c r="B486" s="11" t="s">
        <v>52</v>
      </c>
      <c r="C486" s="11" t="s">
        <v>1067</v>
      </c>
      <c r="D486" s="12" t="s">
        <v>1068</v>
      </c>
      <c r="E486" s="13">
        <v>90</v>
      </c>
      <c r="F486" s="13">
        <v>93</v>
      </c>
      <c r="G486" s="13">
        <v>3</v>
      </c>
      <c r="H486" s="79">
        <v>3.3333000000000002E-2</v>
      </c>
      <c r="I486" s="15">
        <v>30850</v>
      </c>
      <c r="J486" s="15">
        <v>41430</v>
      </c>
      <c r="K486" s="15">
        <v>34540</v>
      </c>
      <c r="L486" s="15">
        <v>47930</v>
      </c>
      <c r="M486" s="13">
        <v>10</v>
      </c>
      <c r="N486" s="13">
        <v>15</v>
      </c>
      <c r="O486" s="13">
        <v>0</v>
      </c>
      <c r="P486" s="13">
        <v>25</v>
      </c>
      <c r="Q486" s="11" t="s">
        <v>335</v>
      </c>
      <c r="R486" s="11" t="s">
        <v>310</v>
      </c>
      <c r="S486" s="11" t="s">
        <v>358</v>
      </c>
      <c r="T486" s="77">
        <v>3</v>
      </c>
      <c r="U486" s="77">
        <v>3</v>
      </c>
      <c r="V486" s="77">
        <v>3</v>
      </c>
      <c r="W486" s="11" t="s">
        <v>258</v>
      </c>
      <c r="X486" s="21">
        <f t="shared" si="7"/>
        <v>3.3333000000000001E-4</v>
      </c>
    </row>
    <row r="487" spans="1:24" x14ac:dyDescent="0.25">
      <c r="A487" s="33" t="s">
        <v>185</v>
      </c>
      <c r="B487" s="11" t="s">
        <v>52</v>
      </c>
      <c r="C487" s="11" t="s">
        <v>1069</v>
      </c>
      <c r="D487" s="12" t="s">
        <v>1070</v>
      </c>
      <c r="E487" s="13">
        <v>931</v>
      </c>
      <c r="F487" s="13">
        <v>941</v>
      </c>
      <c r="G487" s="13">
        <v>10</v>
      </c>
      <c r="H487" s="79">
        <v>1.0741000000000001E-2</v>
      </c>
      <c r="I487" s="15">
        <v>25650</v>
      </c>
      <c r="J487" s="15">
        <v>30560</v>
      </c>
      <c r="K487" s="15">
        <v>27310</v>
      </c>
      <c r="L487" s="15">
        <v>35590</v>
      </c>
      <c r="M487" s="13">
        <v>105</v>
      </c>
      <c r="N487" s="13">
        <v>157</v>
      </c>
      <c r="O487" s="13">
        <v>1</v>
      </c>
      <c r="P487" s="13">
        <v>263</v>
      </c>
      <c r="Q487" s="11" t="s">
        <v>335</v>
      </c>
      <c r="R487" s="11" t="s">
        <v>310</v>
      </c>
      <c r="S487" s="11" t="s">
        <v>358</v>
      </c>
      <c r="T487" s="77">
        <v>3</v>
      </c>
      <c r="U487" s="77">
        <v>3</v>
      </c>
      <c r="V487" s="77">
        <v>3</v>
      </c>
      <c r="W487" s="11" t="s">
        <v>258</v>
      </c>
      <c r="X487" s="21">
        <f t="shared" si="7"/>
        <v>1.0741E-4</v>
      </c>
    </row>
    <row r="488" spans="1:24" x14ac:dyDescent="0.25">
      <c r="A488" s="33" t="s">
        <v>185</v>
      </c>
      <c r="B488" s="11" t="s">
        <v>52</v>
      </c>
      <c r="C488" s="11" t="s">
        <v>1071</v>
      </c>
      <c r="D488" s="12" t="s">
        <v>1072</v>
      </c>
      <c r="E488" s="13">
        <v>166</v>
      </c>
      <c r="F488" s="13">
        <v>170</v>
      </c>
      <c r="G488" s="13">
        <v>4</v>
      </c>
      <c r="H488" s="79">
        <v>2.4096000000000003E-2</v>
      </c>
      <c r="I488" s="15">
        <v>31420</v>
      </c>
      <c r="J488" s="15">
        <v>41300</v>
      </c>
      <c r="K488" s="15">
        <v>41400</v>
      </c>
      <c r="L488" s="15">
        <v>50670</v>
      </c>
      <c r="M488" s="13">
        <v>19</v>
      </c>
      <c r="N488" s="13">
        <v>28</v>
      </c>
      <c r="O488" s="13">
        <v>0</v>
      </c>
      <c r="P488" s="13">
        <v>47</v>
      </c>
      <c r="Q488" s="11" t="s">
        <v>335</v>
      </c>
      <c r="R488" s="11" t="s">
        <v>310</v>
      </c>
      <c r="S488" s="11" t="s">
        <v>358</v>
      </c>
      <c r="T488" s="77">
        <v>3</v>
      </c>
      <c r="U488" s="77">
        <v>3</v>
      </c>
      <c r="V488" s="77">
        <v>4</v>
      </c>
      <c r="W488" s="11" t="s">
        <v>258</v>
      </c>
      <c r="X488" s="21">
        <f t="shared" si="7"/>
        <v>2.4096000000000002E-4</v>
      </c>
    </row>
    <row r="489" spans="1:24" x14ac:dyDescent="0.25">
      <c r="A489" s="33" t="s">
        <v>185</v>
      </c>
      <c r="B489" s="11" t="s">
        <v>96</v>
      </c>
      <c r="C489" s="11" t="s">
        <v>1073</v>
      </c>
      <c r="D489" s="12" t="s">
        <v>1074</v>
      </c>
      <c r="E489" s="13">
        <v>77</v>
      </c>
      <c r="F489" s="13">
        <v>80</v>
      </c>
      <c r="G489" s="13">
        <v>3</v>
      </c>
      <c r="H489" s="79">
        <v>3.8961000000000003E-2</v>
      </c>
      <c r="I489" s="15">
        <v>45970</v>
      </c>
      <c r="J489" s="15">
        <v>48810</v>
      </c>
      <c r="K489" s="15">
        <v>48780</v>
      </c>
      <c r="L489" s="15">
        <v>56250</v>
      </c>
      <c r="M489" s="13">
        <v>4</v>
      </c>
      <c r="N489" s="13">
        <v>8</v>
      </c>
      <c r="O489" s="13">
        <v>0</v>
      </c>
      <c r="P489" s="13">
        <v>12</v>
      </c>
      <c r="Q489" s="11" t="s">
        <v>376</v>
      </c>
      <c r="R489" s="11" t="s">
        <v>310</v>
      </c>
      <c r="S489" s="11" t="s">
        <v>385</v>
      </c>
      <c r="T489" s="77">
        <v>5</v>
      </c>
      <c r="U489" s="77">
        <v>6</v>
      </c>
      <c r="V489" s="77">
        <v>4</v>
      </c>
      <c r="W489" s="11" t="s">
        <v>258</v>
      </c>
      <c r="X489" s="21">
        <f t="shared" si="7"/>
        <v>3.8961000000000003E-4</v>
      </c>
    </row>
    <row r="490" spans="1:24" x14ac:dyDescent="0.25">
      <c r="A490" s="33" t="s">
        <v>498</v>
      </c>
      <c r="B490" s="11" t="s">
        <v>52</v>
      </c>
      <c r="C490" s="11" t="s">
        <v>1075</v>
      </c>
      <c r="D490" s="12" t="s">
        <v>1076</v>
      </c>
      <c r="E490" s="13" t="s">
        <v>1773</v>
      </c>
      <c r="F490" s="13" t="s">
        <v>1773</v>
      </c>
      <c r="G490" s="13" t="s">
        <v>1773</v>
      </c>
      <c r="H490" s="13" t="s">
        <v>1773</v>
      </c>
      <c r="I490" s="15" t="s">
        <v>1773</v>
      </c>
      <c r="J490" s="15" t="s">
        <v>1773</v>
      </c>
      <c r="K490" s="15" t="s">
        <v>1773</v>
      </c>
      <c r="L490" s="15" t="s">
        <v>1773</v>
      </c>
      <c r="M490" s="13" t="s">
        <v>1773</v>
      </c>
      <c r="N490" s="13" t="s">
        <v>1773</v>
      </c>
      <c r="O490" s="13" t="s">
        <v>1773</v>
      </c>
      <c r="P490" s="13" t="s">
        <v>1773</v>
      </c>
      <c r="Q490" s="11" t="s">
        <v>335</v>
      </c>
      <c r="R490" s="11" t="s">
        <v>310</v>
      </c>
      <c r="S490" s="11" t="s">
        <v>358</v>
      </c>
      <c r="T490" s="77">
        <v>3</v>
      </c>
      <c r="U490" s="77">
        <v>4</v>
      </c>
      <c r="V490" s="77">
        <v>4</v>
      </c>
      <c r="W490" s="11" t="s">
        <v>258</v>
      </c>
      <c r="X490" s="21" t="e">
        <f t="shared" si="7"/>
        <v>#VALUE!</v>
      </c>
    </row>
    <row r="491" spans="1:24" x14ac:dyDescent="0.25">
      <c r="A491" s="33" t="s">
        <v>185</v>
      </c>
      <c r="B491" s="11" t="s">
        <v>52</v>
      </c>
      <c r="C491" s="11" t="s">
        <v>1077</v>
      </c>
      <c r="D491" s="12" t="s">
        <v>1078</v>
      </c>
      <c r="E491" s="13">
        <v>692</v>
      </c>
      <c r="F491" s="13">
        <v>732</v>
      </c>
      <c r="G491" s="13">
        <v>40</v>
      </c>
      <c r="H491" s="79">
        <v>5.7803000000000007E-2</v>
      </c>
      <c r="I491" s="15">
        <v>29010</v>
      </c>
      <c r="J491" s="15">
        <v>35310</v>
      </c>
      <c r="K491" s="15">
        <v>32160</v>
      </c>
      <c r="L491" s="15">
        <v>37900</v>
      </c>
      <c r="M491" s="13">
        <v>33</v>
      </c>
      <c r="N491" s="13">
        <v>69</v>
      </c>
      <c r="O491" s="13">
        <v>4</v>
      </c>
      <c r="P491" s="13">
        <v>106</v>
      </c>
      <c r="Q491" s="11" t="s">
        <v>335</v>
      </c>
      <c r="R491" s="11" t="s">
        <v>310</v>
      </c>
      <c r="S491" s="11" t="s">
        <v>358</v>
      </c>
      <c r="T491" s="77">
        <v>3</v>
      </c>
      <c r="U491" s="77">
        <v>3</v>
      </c>
      <c r="V491" s="77">
        <v>3</v>
      </c>
      <c r="W491" s="11" t="s">
        <v>258</v>
      </c>
      <c r="X491" s="21">
        <f t="shared" si="7"/>
        <v>5.780300000000001E-4</v>
      </c>
    </row>
    <row r="492" spans="1:24" x14ac:dyDescent="0.25">
      <c r="A492" s="33" t="s">
        <v>180</v>
      </c>
      <c r="B492" s="11" t="s">
        <v>96</v>
      </c>
      <c r="C492" s="11" t="s">
        <v>1079</v>
      </c>
      <c r="D492" s="12" t="s">
        <v>1080</v>
      </c>
      <c r="E492" s="13">
        <v>725</v>
      </c>
      <c r="F492" s="13">
        <v>774</v>
      </c>
      <c r="G492" s="13">
        <v>49</v>
      </c>
      <c r="H492" s="79">
        <v>6.7586000000000007E-2</v>
      </c>
      <c r="I492" s="15">
        <v>33600</v>
      </c>
      <c r="J492" s="15">
        <v>57740</v>
      </c>
      <c r="K492" s="15">
        <v>50900</v>
      </c>
      <c r="L492" s="15">
        <v>62500</v>
      </c>
      <c r="M492" s="13">
        <v>36</v>
      </c>
      <c r="N492" s="13">
        <v>52</v>
      </c>
      <c r="O492" s="13">
        <v>5</v>
      </c>
      <c r="P492" s="13">
        <v>93</v>
      </c>
      <c r="Q492" s="11" t="s">
        <v>376</v>
      </c>
      <c r="R492" s="11" t="s">
        <v>310</v>
      </c>
      <c r="S492" s="11" t="s">
        <v>385</v>
      </c>
      <c r="T492" s="77">
        <v>5</v>
      </c>
      <c r="U492" s="77">
        <v>6</v>
      </c>
      <c r="V492" s="77">
        <v>5</v>
      </c>
      <c r="W492" s="11" t="s">
        <v>258</v>
      </c>
      <c r="X492" s="21">
        <f t="shared" si="7"/>
        <v>6.7586000000000002E-4</v>
      </c>
    </row>
    <row r="493" spans="1:24" x14ac:dyDescent="0.25">
      <c r="A493" s="33" t="s">
        <v>180</v>
      </c>
      <c r="B493" s="11" t="s">
        <v>96</v>
      </c>
      <c r="C493" s="11" t="s">
        <v>1081</v>
      </c>
      <c r="D493" s="12" t="s">
        <v>1082</v>
      </c>
      <c r="E493" s="13">
        <v>2372</v>
      </c>
      <c r="F493" s="13">
        <v>2513</v>
      </c>
      <c r="G493" s="13">
        <v>141</v>
      </c>
      <c r="H493" s="79">
        <v>5.9443999999999997E-2</v>
      </c>
      <c r="I493" s="15">
        <v>29500</v>
      </c>
      <c r="J493" s="15">
        <v>42650</v>
      </c>
      <c r="K493" s="15">
        <v>43430</v>
      </c>
      <c r="L493" s="15">
        <v>45140</v>
      </c>
      <c r="M493" s="13">
        <v>87</v>
      </c>
      <c r="N493" s="13">
        <v>171</v>
      </c>
      <c r="O493" s="13">
        <v>14</v>
      </c>
      <c r="P493" s="13">
        <v>272</v>
      </c>
      <c r="Q493" s="11" t="s">
        <v>388</v>
      </c>
      <c r="R493" s="11" t="s">
        <v>310</v>
      </c>
      <c r="S493" s="11" t="s">
        <v>310</v>
      </c>
      <c r="T493" s="77">
        <v>3</v>
      </c>
      <c r="U493" s="77">
        <v>3</v>
      </c>
      <c r="V493" s="77">
        <v>4</v>
      </c>
      <c r="W493" s="11" t="s">
        <v>258</v>
      </c>
      <c r="X493" s="21">
        <f t="shared" si="7"/>
        <v>5.9444000000000001E-4</v>
      </c>
    </row>
    <row r="494" spans="1:24" x14ac:dyDescent="0.25">
      <c r="A494" s="33" t="s">
        <v>60</v>
      </c>
      <c r="B494" s="11" t="s">
        <v>96</v>
      </c>
      <c r="C494" s="11" t="s">
        <v>125</v>
      </c>
      <c r="D494" s="12" t="s">
        <v>126</v>
      </c>
      <c r="E494" s="13">
        <v>10989</v>
      </c>
      <c r="F494" s="13">
        <v>11194</v>
      </c>
      <c r="G494" s="13">
        <v>205</v>
      </c>
      <c r="H494" s="79">
        <v>1.8654999999999998E-2</v>
      </c>
      <c r="I494" s="15">
        <v>28680</v>
      </c>
      <c r="J494" s="15">
        <v>38110</v>
      </c>
      <c r="K494" s="15">
        <v>33420</v>
      </c>
      <c r="L494" s="15">
        <v>45170</v>
      </c>
      <c r="M494" s="13">
        <v>661</v>
      </c>
      <c r="N494" s="13">
        <v>833</v>
      </c>
      <c r="O494" s="13">
        <v>20</v>
      </c>
      <c r="P494" s="13">
        <v>1514</v>
      </c>
      <c r="Q494" s="11" t="s">
        <v>388</v>
      </c>
      <c r="R494" s="11" t="s">
        <v>310</v>
      </c>
      <c r="S494" s="11" t="s">
        <v>310</v>
      </c>
      <c r="T494" s="77">
        <v>3</v>
      </c>
      <c r="U494" s="77">
        <v>3</v>
      </c>
      <c r="V494" s="77">
        <v>4</v>
      </c>
      <c r="W494" s="11" t="s">
        <v>258</v>
      </c>
      <c r="X494" s="21">
        <f t="shared" si="7"/>
        <v>1.8654999999999998E-4</v>
      </c>
    </row>
    <row r="495" spans="1:24" x14ac:dyDescent="0.25">
      <c r="A495" s="33" t="s">
        <v>185</v>
      </c>
      <c r="B495" s="11" t="s">
        <v>96</v>
      </c>
      <c r="C495" s="11" t="s">
        <v>1083</v>
      </c>
      <c r="D495" s="12" t="s">
        <v>1084</v>
      </c>
      <c r="E495" s="13" t="s">
        <v>1773</v>
      </c>
      <c r="F495" s="13" t="s">
        <v>1773</v>
      </c>
      <c r="G495" s="13" t="s">
        <v>1773</v>
      </c>
      <c r="H495" s="13" t="s">
        <v>1773</v>
      </c>
      <c r="I495" s="15" t="s">
        <v>1773</v>
      </c>
      <c r="J495" s="15" t="s">
        <v>1773</v>
      </c>
      <c r="K495" s="15" t="s">
        <v>1773</v>
      </c>
      <c r="L495" s="15" t="s">
        <v>1773</v>
      </c>
      <c r="M495" s="13" t="s">
        <v>1773</v>
      </c>
      <c r="N495" s="13" t="s">
        <v>1773</v>
      </c>
      <c r="O495" s="13" t="s">
        <v>1773</v>
      </c>
      <c r="P495" s="13" t="s">
        <v>1773</v>
      </c>
      <c r="Q495" s="11" t="s">
        <v>388</v>
      </c>
      <c r="R495" s="11" t="s">
        <v>310</v>
      </c>
      <c r="S495" s="11" t="s">
        <v>310</v>
      </c>
      <c r="T495" s="77">
        <v>3</v>
      </c>
      <c r="U495" s="77">
        <v>4</v>
      </c>
      <c r="V495" s="77">
        <v>3</v>
      </c>
      <c r="W495" s="11" t="s">
        <v>258</v>
      </c>
      <c r="X495" s="21" t="e">
        <f t="shared" si="7"/>
        <v>#VALUE!</v>
      </c>
    </row>
    <row r="496" spans="1:24" x14ac:dyDescent="0.25">
      <c r="A496" s="33" t="s">
        <v>185</v>
      </c>
      <c r="B496" s="11" t="s">
        <v>96</v>
      </c>
      <c r="C496" s="11" t="s">
        <v>1085</v>
      </c>
      <c r="D496" s="12" t="s">
        <v>1086</v>
      </c>
      <c r="E496" s="13">
        <v>1818</v>
      </c>
      <c r="F496" s="13">
        <v>1820</v>
      </c>
      <c r="G496" s="13">
        <v>2</v>
      </c>
      <c r="H496" s="79">
        <v>1.1000000000000001E-3</v>
      </c>
      <c r="I496" s="15">
        <v>28550</v>
      </c>
      <c r="J496" s="15">
        <v>34270</v>
      </c>
      <c r="K496" s="15">
        <v>33650</v>
      </c>
      <c r="L496" s="15">
        <v>36410</v>
      </c>
      <c r="M496" s="13">
        <v>90</v>
      </c>
      <c r="N496" s="13">
        <v>121</v>
      </c>
      <c r="O496" s="13">
        <v>0</v>
      </c>
      <c r="P496" s="13">
        <v>211</v>
      </c>
      <c r="Q496" s="11" t="s">
        <v>388</v>
      </c>
      <c r="R496" s="11" t="s">
        <v>310</v>
      </c>
      <c r="S496" s="11" t="s">
        <v>310</v>
      </c>
      <c r="T496" s="77">
        <v>3</v>
      </c>
      <c r="U496" s="77">
        <v>3</v>
      </c>
      <c r="V496" s="77">
        <v>3</v>
      </c>
      <c r="W496" s="11" t="s">
        <v>258</v>
      </c>
      <c r="X496" s="21">
        <f t="shared" si="7"/>
        <v>1.1000000000000001E-5</v>
      </c>
    </row>
    <row r="497" spans="1:24" x14ac:dyDescent="0.25">
      <c r="A497" s="33" t="s">
        <v>180</v>
      </c>
      <c r="B497" s="11" t="s">
        <v>96</v>
      </c>
      <c r="C497" s="11" t="s">
        <v>1087</v>
      </c>
      <c r="D497" s="12" t="s">
        <v>1088</v>
      </c>
      <c r="E497" s="13" t="s">
        <v>1773</v>
      </c>
      <c r="F497" s="13" t="s">
        <v>1773</v>
      </c>
      <c r="G497" s="13" t="s">
        <v>1773</v>
      </c>
      <c r="H497" s="13" t="s">
        <v>1773</v>
      </c>
      <c r="I497" s="15">
        <v>33780</v>
      </c>
      <c r="J497" s="15">
        <v>44490</v>
      </c>
      <c r="K497" s="15">
        <v>38900</v>
      </c>
      <c r="L497" s="15">
        <v>48780</v>
      </c>
      <c r="M497" s="13" t="s">
        <v>1773</v>
      </c>
      <c r="N497" s="13" t="s">
        <v>1773</v>
      </c>
      <c r="O497" s="13" t="s">
        <v>1773</v>
      </c>
      <c r="P497" s="13" t="s">
        <v>1773</v>
      </c>
      <c r="Q497" s="11" t="s">
        <v>388</v>
      </c>
      <c r="R497" s="11" t="s">
        <v>310</v>
      </c>
      <c r="S497" s="11" t="s">
        <v>310</v>
      </c>
      <c r="T497" s="77">
        <v>3</v>
      </c>
      <c r="U497" s="77">
        <v>3</v>
      </c>
      <c r="V497" s="77">
        <v>4</v>
      </c>
      <c r="W497" s="11" t="s">
        <v>258</v>
      </c>
      <c r="X497" s="21" t="e">
        <f t="shared" si="7"/>
        <v>#VALUE!</v>
      </c>
    </row>
    <row r="498" spans="1:24" x14ac:dyDescent="0.25">
      <c r="A498" s="33" t="s">
        <v>185</v>
      </c>
      <c r="B498" s="11" t="s">
        <v>52</v>
      </c>
      <c r="C498" s="11" t="s">
        <v>1089</v>
      </c>
      <c r="D498" s="12" t="s">
        <v>1090</v>
      </c>
      <c r="E498" s="13">
        <v>538</v>
      </c>
      <c r="F498" s="13">
        <v>572</v>
      </c>
      <c r="G498" s="13">
        <v>34</v>
      </c>
      <c r="H498" s="79">
        <v>6.3197000000000003E-2</v>
      </c>
      <c r="I498" s="15">
        <v>28000</v>
      </c>
      <c r="J498" s="15">
        <v>33980</v>
      </c>
      <c r="K498" s="15">
        <v>31220</v>
      </c>
      <c r="L498" s="15">
        <v>37100</v>
      </c>
      <c r="M498" s="13">
        <v>31</v>
      </c>
      <c r="N498" s="13">
        <v>56</v>
      </c>
      <c r="O498" s="13">
        <v>3</v>
      </c>
      <c r="P498" s="13">
        <v>90</v>
      </c>
      <c r="Q498" s="11" t="s">
        <v>335</v>
      </c>
      <c r="R498" s="11" t="s">
        <v>310</v>
      </c>
      <c r="S498" s="11" t="s">
        <v>358</v>
      </c>
      <c r="T498" s="77">
        <v>3</v>
      </c>
      <c r="U498" s="77">
        <v>3</v>
      </c>
      <c r="V498" s="77">
        <v>3</v>
      </c>
      <c r="W498" s="11" t="s">
        <v>258</v>
      </c>
      <c r="X498" s="21">
        <f t="shared" si="7"/>
        <v>6.3197000000000004E-4</v>
      </c>
    </row>
    <row r="499" spans="1:24" x14ac:dyDescent="0.25">
      <c r="A499" s="33" t="s">
        <v>180</v>
      </c>
      <c r="B499" s="11" t="s">
        <v>96</v>
      </c>
      <c r="C499" s="11" t="s">
        <v>1091</v>
      </c>
      <c r="D499" s="12" t="s">
        <v>1092</v>
      </c>
      <c r="E499" s="13">
        <v>297</v>
      </c>
      <c r="F499" s="13">
        <v>331</v>
      </c>
      <c r="G499" s="13">
        <v>34</v>
      </c>
      <c r="H499" s="79">
        <v>0.11447800000000001</v>
      </c>
      <c r="I499" s="15">
        <v>28680</v>
      </c>
      <c r="J499" s="15">
        <v>31990</v>
      </c>
      <c r="K499" s="15">
        <v>31530</v>
      </c>
      <c r="L499" s="15">
        <v>33860</v>
      </c>
      <c r="M499" s="13">
        <v>17</v>
      </c>
      <c r="N499" s="13">
        <v>32</v>
      </c>
      <c r="O499" s="13">
        <v>3</v>
      </c>
      <c r="P499" s="13">
        <v>52</v>
      </c>
      <c r="Q499" s="11" t="s">
        <v>335</v>
      </c>
      <c r="R499" s="11" t="s">
        <v>310</v>
      </c>
      <c r="S499" s="11" t="s">
        <v>344</v>
      </c>
      <c r="T499" s="77">
        <v>4</v>
      </c>
      <c r="U499" s="77">
        <v>4</v>
      </c>
      <c r="V499" s="77">
        <v>4</v>
      </c>
      <c r="W499" s="11" t="s">
        <v>258</v>
      </c>
      <c r="X499" s="21">
        <f t="shared" si="7"/>
        <v>1.1447800000000002E-3</v>
      </c>
    </row>
    <row r="500" spans="1:24" x14ac:dyDescent="0.25">
      <c r="A500" s="33" t="s">
        <v>180</v>
      </c>
      <c r="B500" s="11" t="s">
        <v>96</v>
      </c>
      <c r="C500" s="11" t="s">
        <v>1093</v>
      </c>
      <c r="D500" s="12" t="s">
        <v>1094</v>
      </c>
      <c r="E500" s="13">
        <v>1705</v>
      </c>
      <c r="F500" s="13">
        <v>1834</v>
      </c>
      <c r="G500" s="13">
        <v>129</v>
      </c>
      <c r="H500" s="79">
        <v>7.5660000000000005E-2</v>
      </c>
      <c r="I500" s="15">
        <v>27590</v>
      </c>
      <c r="J500" s="15">
        <v>32280</v>
      </c>
      <c r="K500" s="15">
        <v>30470</v>
      </c>
      <c r="L500" s="15">
        <v>32160</v>
      </c>
      <c r="M500" s="13">
        <v>163</v>
      </c>
      <c r="N500" s="13">
        <v>209</v>
      </c>
      <c r="O500" s="13">
        <v>13</v>
      </c>
      <c r="P500" s="13">
        <v>385</v>
      </c>
      <c r="Q500" s="11" t="s">
        <v>335</v>
      </c>
      <c r="R500" s="11" t="s">
        <v>310</v>
      </c>
      <c r="S500" s="11" t="s">
        <v>344</v>
      </c>
      <c r="T500" s="11">
        <v>3</v>
      </c>
      <c r="U500" s="11">
        <v>5</v>
      </c>
      <c r="V500" s="11">
        <v>4</v>
      </c>
      <c r="W500" s="11" t="s">
        <v>258</v>
      </c>
      <c r="X500" s="21">
        <f t="shared" si="7"/>
        <v>7.5660000000000007E-4</v>
      </c>
    </row>
    <row r="501" spans="1:24" x14ac:dyDescent="0.25">
      <c r="A501" s="33" t="s">
        <v>60</v>
      </c>
      <c r="B501" s="11" t="s">
        <v>52</v>
      </c>
      <c r="C501" s="11" t="s">
        <v>72</v>
      </c>
      <c r="D501" s="12" t="s">
        <v>73</v>
      </c>
      <c r="E501" s="13">
        <v>18285</v>
      </c>
      <c r="F501" s="13">
        <v>18289</v>
      </c>
      <c r="G501" s="13">
        <v>4</v>
      </c>
      <c r="H501" s="79">
        <v>2.1899999999999998E-4</v>
      </c>
      <c r="I501" s="15">
        <v>27060</v>
      </c>
      <c r="J501" s="15">
        <v>30270</v>
      </c>
      <c r="K501" s="15">
        <v>28940</v>
      </c>
      <c r="L501" s="15">
        <v>32130</v>
      </c>
      <c r="M501" s="13">
        <v>1320</v>
      </c>
      <c r="N501" s="13">
        <v>1705</v>
      </c>
      <c r="O501" s="13">
        <v>0</v>
      </c>
      <c r="P501" s="13">
        <v>3025</v>
      </c>
      <c r="Q501" s="11" t="s">
        <v>335</v>
      </c>
      <c r="R501" s="11" t="s">
        <v>310</v>
      </c>
      <c r="S501" s="11" t="s">
        <v>358</v>
      </c>
      <c r="T501" s="77">
        <v>3</v>
      </c>
      <c r="U501" s="77">
        <v>4</v>
      </c>
      <c r="V501" s="77">
        <v>3</v>
      </c>
      <c r="W501" s="11" t="s">
        <v>258</v>
      </c>
      <c r="X501" s="21">
        <f t="shared" si="7"/>
        <v>2.1899999999999998E-6</v>
      </c>
    </row>
    <row r="502" spans="1:24" x14ac:dyDescent="0.25">
      <c r="A502" s="33" t="s">
        <v>60</v>
      </c>
      <c r="B502" s="11" t="s">
        <v>52</v>
      </c>
      <c r="C502" s="11" t="s">
        <v>209</v>
      </c>
      <c r="D502" s="12" t="s">
        <v>210</v>
      </c>
      <c r="E502" s="13">
        <v>6535</v>
      </c>
      <c r="F502" s="13">
        <v>7213</v>
      </c>
      <c r="G502" s="13">
        <v>678</v>
      </c>
      <c r="H502" s="79">
        <v>0.10374900000000001</v>
      </c>
      <c r="I502" s="15">
        <v>27080</v>
      </c>
      <c r="J502" s="15">
        <v>40690</v>
      </c>
      <c r="K502" s="15">
        <v>35700</v>
      </c>
      <c r="L502" s="15">
        <v>48400</v>
      </c>
      <c r="M502" s="13">
        <v>417</v>
      </c>
      <c r="N502" s="13">
        <v>843</v>
      </c>
      <c r="O502" s="13">
        <v>68</v>
      </c>
      <c r="P502" s="13">
        <v>1328</v>
      </c>
      <c r="Q502" s="11" t="s">
        <v>335</v>
      </c>
      <c r="R502" s="11" t="s">
        <v>310</v>
      </c>
      <c r="S502" s="11" t="s">
        <v>358</v>
      </c>
      <c r="T502" s="77">
        <v>4</v>
      </c>
      <c r="U502" s="77">
        <v>4</v>
      </c>
      <c r="V502" s="77">
        <v>4</v>
      </c>
      <c r="W502" s="11" t="s">
        <v>258</v>
      </c>
      <c r="X502" s="21">
        <f t="shared" si="7"/>
        <v>1.0374900000000001E-3</v>
      </c>
    </row>
    <row r="503" spans="1:24" x14ac:dyDescent="0.25">
      <c r="A503" s="33" t="s">
        <v>60</v>
      </c>
      <c r="B503" s="11" t="s">
        <v>52</v>
      </c>
      <c r="C503" s="11" t="s">
        <v>1095</v>
      </c>
      <c r="D503" s="12" t="s">
        <v>1096</v>
      </c>
      <c r="E503" s="13">
        <v>5382</v>
      </c>
      <c r="F503" s="13">
        <v>5685</v>
      </c>
      <c r="G503" s="13">
        <v>303</v>
      </c>
      <c r="H503" s="79">
        <v>5.6299000000000002E-2</v>
      </c>
      <c r="I503" s="15">
        <v>28250</v>
      </c>
      <c r="J503" s="15">
        <v>33370</v>
      </c>
      <c r="K503" s="15">
        <v>30050</v>
      </c>
      <c r="L503" s="15">
        <v>36710</v>
      </c>
      <c r="M503" s="13">
        <v>406</v>
      </c>
      <c r="N503" s="13">
        <v>723</v>
      </c>
      <c r="O503" s="13">
        <v>30</v>
      </c>
      <c r="P503" s="13">
        <v>1159</v>
      </c>
      <c r="Q503" s="11" t="s">
        <v>335</v>
      </c>
      <c r="R503" s="11" t="s">
        <v>310</v>
      </c>
      <c r="S503" s="11" t="s">
        <v>358</v>
      </c>
      <c r="T503" s="77">
        <v>3</v>
      </c>
      <c r="U503" s="77">
        <v>4</v>
      </c>
      <c r="V503" s="77">
        <v>4</v>
      </c>
      <c r="W503" s="11" t="s">
        <v>258</v>
      </c>
      <c r="X503" s="21">
        <f t="shared" si="7"/>
        <v>5.6298999999999997E-4</v>
      </c>
    </row>
    <row r="504" spans="1:24" x14ac:dyDescent="0.25">
      <c r="A504" s="33" t="s">
        <v>180</v>
      </c>
      <c r="B504" s="11" t="s">
        <v>52</v>
      </c>
      <c r="C504" s="11" t="s">
        <v>1097</v>
      </c>
      <c r="D504" s="12" t="s">
        <v>1098</v>
      </c>
      <c r="E504" s="13">
        <v>900</v>
      </c>
      <c r="F504" s="13">
        <v>952</v>
      </c>
      <c r="G504" s="13">
        <v>52</v>
      </c>
      <c r="H504" s="79">
        <v>5.7778000000000003E-2</v>
      </c>
      <c r="I504" s="15">
        <v>33390</v>
      </c>
      <c r="J504" s="15">
        <v>39280</v>
      </c>
      <c r="K504" s="15">
        <v>37320</v>
      </c>
      <c r="L504" s="15">
        <v>43180</v>
      </c>
      <c r="M504" s="13">
        <v>52</v>
      </c>
      <c r="N504" s="13">
        <v>108</v>
      </c>
      <c r="O504" s="13">
        <v>5</v>
      </c>
      <c r="P504" s="13">
        <v>165</v>
      </c>
      <c r="Q504" s="11" t="s">
        <v>335</v>
      </c>
      <c r="R504" s="11" t="s">
        <v>310</v>
      </c>
      <c r="S504" s="11" t="s">
        <v>358</v>
      </c>
      <c r="T504" s="77">
        <v>3</v>
      </c>
      <c r="U504" s="77">
        <v>3</v>
      </c>
      <c r="V504" s="77">
        <v>3</v>
      </c>
      <c r="W504" s="11" t="s">
        <v>258</v>
      </c>
      <c r="X504" s="21">
        <f t="shared" si="7"/>
        <v>5.7778000000000007E-4</v>
      </c>
    </row>
    <row r="505" spans="1:24" x14ac:dyDescent="0.25">
      <c r="A505" s="33" t="s">
        <v>180</v>
      </c>
      <c r="B505" s="11" t="s">
        <v>52</v>
      </c>
      <c r="C505" s="11" t="s">
        <v>207</v>
      </c>
      <c r="D505" s="12" t="s">
        <v>208</v>
      </c>
      <c r="E505" s="13">
        <v>343</v>
      </c>
      <c r="F505" s="13">
        <v>379</v>
      </c>
      <c r="G505" s="13">
        <v>36</v>
      </c>
      <c r="H505" s="79">
        <v>0.10495599999999999</v>
      </c>
      <c r="I505" s="15">
        <v>29540</v>
      </c>
      <c r="J505" s="15">
        <v>32770</v>
      </c>
      <c r="K505" s="15">
        <v>29760</v>
      </c>
      <c r="L505" s="15">
        <v>32420</v>
      </c>
      <c r="M505" s="13">
        <v>26</v>
      </c>
      <c r="N505" s="13">
        <v>38</v>
      </c>
      <c r="O505" s="13">
        <v>4</v>
      </c>
      <c r="P505" s="13">
        <v>68</v>
      </c>
      <c r="Q505" s="11" t="s">
        <v>335</v>
      </c>
      <c r="R505" s="11" t="s">
        <v>310</v>
      </c>
      <c r="S505" s="11" t="s">
        <v>358</v>
      </c>
      <c r="T505" s="77">
        <v>3</v>
      </c>
      <c r="U505" s="77">
        <v>4</v>
      </c>
      <c r="V505" s="77">
        <v>4</v>
      </c>
      <c r="W505" s="11" t="s">
        <v>258</v>
      </c>
      <c r="X505" s="21">
        <f t="shared" si="7"/>
        <v>1.0495599999999999E-3</v>
      </c>
    </row>
    <row r="506" spans="1:24" x14ac:dyDescent="0.25">
      <c r="H506" s="79" t="s">
        <v>1816</v>
      </c>
      <c r="X506" s="21" t="e">
        <f t="shared" si="7"/>
        <v>#VALUE!</v>
      </c>
    </row>
    <row r="507" spans="1:24" s="21" customFormat="1" x14ac:dyDescent="0.25">
      <c r="A507" s="44" t="s">
        <v>258</v>
      </c>
      <c r="B507" s="16" t="s">
        <v>258</v>
      </c>
      <c r="C507" s="16" t="s">
        <v>36</v>
      </c>
      <c r="D507" s="17" t="s">
        <v>37</v>
      </c>
      <c r="E507" s="18">
        <v>255941</v>
      </c>
      <c r="F507" s="18">
        <v>255327</v>
      </c>
      <c r="G507" s="18">
        <v>-614</v>
      </c>
      <c r="H507" s="78">
        <v>-2.3990000000000001E-3</v>
      </c>
      <c r="I507" s="20">
        <v>28220</v>
      </c>
      <c r="J507" s="20">
        <v>47010</v>
      </c>
      <c r="K507" s="20">
        <v>34000</v>
      </c>
      <c r="L507" s="20">
        <v>50070</v>
      </c>
      <c r="M507" s="18">
        <v>15294</v>
      </c>
      <c r="N507" s="18">
        <v>18373</v>
      </c>
      <c r="O507" s="18">
        <v>-61</v>
      </c>
      <c r="P507" s="18">
        <v>33606</v>
      </c>
      <c r="Q507" s="16" t="s">
        <v>258</v>
      </c>
      <c r="R507" s="16" t="s">
        <v>258</v>
      </c>
      <c r="S507" s="16" t="s">
        <v>258</v>
      </c>
      <c r="T507" s="16" t="s">
        <v>258</v>
      </c>
      <c r="U507" s="16" t="s">
        <v>258</v>
      </c>
      <c r="V507" s="16" t="s">
        <v>258</v>
      </c>
      <c r="W507" s="16" t="s">
        <v>258</v>
      </c>
      <c r="X507" s="21">
        <f t="shared" si="7"/>
        <v>-2.3990000000000002E-5</v>
      </c>
    </row>
    <row r="508" spans="1:24" x14ac:dyDescent="0.25">
      <c r="A508" s="33" t="s">
        <v>180</v>
      </c>
      <c r="B508" s="11" t="s">
        <v>96</v>
      </c>
      <c r="C508" s="11" t="s">
        <v>193</v>
      </c>
      <c r="D508" s="12" t="s">
        <v>194</v>
      </c>
      <c r="E508" s="13">
        <v>22250</v>
      </c>
      <c r="F508" s="13">
        <v>21310</v>
      </c>
      <c r="G508" s="13">
        <v>-940</v>
      </c>
      <c r="H508" s="79">
        <v>-4.2247000000000007E-2</v>
      </c>
      <c r="I508" s="15">
        <v>35040</v>
      </c>
      <c r="J508" s="15">
        <v>49020</v>
      </c>
      <c r="K508" s="15">
        <v>45270</v>
      </c>
      <c r="L508" s="15">
        <v>56310</v>
      </c>
      <c r="M508" s="13">
        <v>849</v>
      </c>
      <c r="N508" s="13">
        <v>1285</v>
      </c>
      <c r="O508" s="13">
        <v>-94</v>
      </c>
      <c r="P508" s="13">
        <v>2040</v>
      </c>
      <c r="Q508" s="11" t="s">
        <v>335</v>
      </c>
      <c r="R508" s="11" t="s">
        <v>313</v>
      </c>
      <c r="S508" s="11" t="s">
        <v>310</v>
      </c>
      <c r="T508" s="77">
        <v>4</v>
      </c>
      <c r="U508" s="77">
        <v>4</v>
      </c>
      <c r="V508" s="77">
        <v>4</v>
      </c>
      <c r="W508" s="11" t="s">
        <v>258</v>
      </c>
      <c r="X508" s="21">
        <f t="shared" si="7"/>
        <v>-4.2247000000000009E-4</v>
      </c>
    </row>
    <row r="509" spans="1:24" x14ac:dyDescent="0.25">
      <c r="A509" s="33" t="s">
        <v>180</v>
      </c>
      <c r="B509" s="11" t="s">
        <v>96</v>
      </c>
      <c r="C509" s="11" t="s">
        <v>1099</v>
      </c>
      <c r="D509" s="12" t="s">
        <v>1100</v>
      </c>
      <c r="E509" s="13">
        <v>5609</v>
      </c>
      <c r="F509" s="13">
        <v>5542</v>
      </c>
      <c r="G509" s="13">
        <v>-67</v>
      </c>
      <c r="H509" s="79">
        <v>-1.1944999999999999E-2</v>
      </c>
      <c r="I509" s="15">
        <v>63660</v>
      </c>
      <c r="J509" s="15">
        <v>92940</v>
      </c>
      <c r="K509" s="15">
        <v>80790</v>
      </c>
      <c r="L509" s="15">
        <v>105790</v>
      </c>
      <c r="M509" s="13">
        <v>189</v>
      </c>
      <c r="N509" s="13">
        <v>260</v>
      </c>
      <c r="O509" s="13">
        <v>-7</v>
      </c>
      <c r="P509" s="13">
        <v>442</v>
      </c>
      <c r="Q509" s="11" t="s">
        <v>335</v>
      </c>
      <c r="R509" s="11" t="s">
        <v>313</v>
      </c>
      <c r="S509" s="11" t="s">
        <v>310</v>
      </c>
      <c r="T509" s="77">
        <v>5</v>
      </c>
      <c r="U509" s="77">
        <v>5</v>
      </c>
      <c r="V509" s="77">
        <v>4</v>
      </c>
      <c r="W509" s="11" t="s">
        <v>258</v>
      </c>
      <c r="X509" s="21">
        <f t="shared" si="7"/>
        <v>-1.1944999999999999E-4</v>
      </c>
    </row>
    <row r="510" spans="1:24" x14ac:dyDescent="0.25">
      <c r="A510" s="33" t="s">
        <v>180</v>
      </c>
      <c r="B510" s="11" t="s">
        <v>52</v>
      </c>
      <c r="C510" s="11" t="s">
        <v>179</v>
      </c>
      <c r="D510" s="12" t="s">
        <v>181</v>
      </c>
      <c r="E510" s="13">
        <v>63477</v>
      </c>
      <c r="F510" s="13">
        <v>60985</v>
      </c>
      <c r="G510" s="13">
        <v>-2492</v>
      </c>
      <c r="H510" s="79">
        <v>-3.9258000000000001E-2</v>
      </c>
      <c r="I510" s="15">
        <v>27080</v>
      </c>
      <c r="J510" s="15">
        <v>29380</v>
      </c>
      <c r="K510" s="15">
        <v>28340</v>
      </c>
      <c r="L510" s="15">
        <v>30140</v>
      </c>
      <c r="M510" s="13">
        <v>5985</v>
      </c>
      <c r="N510" s="13">
        <v>6031</v>
      </c>
      <c r="O510" s="13">
        <v>-249</v>
      </c>
      <c r="P510" s="13">
        <v>11767</v>
      </c>
      <c r="Q510" s="11" t="s">
        <v>393</v>
      </c>
      <c r="R510" s="11" t="s">
        <v>310</v>
      </c>
      <c r="S510" s="11" t="s">
        <v>358</v>
      </c>
      <c r="T510" s="77">
        <v>3</v>
      </c>
      <c r="U510" s="77">
        <v>3</v>
      </c>
      <c r="V510" s="77">
        <v>3</v>
      </c>
      <c r="W510" s="11" t="s">
        <v>258</v>
      </c>
      <c r="X510" s="21">
        <f t="shared" si="7"/>
        <v>-3.9258000000000001E-4</v>
      </c>
    </row>
    <row r="511" spans="1:24" x14ac:dyDescent="0.25">
      <c r="A511" s="33" t="s">
        <v>498</v>
      </c>
      <c r="B511" s="11" t="s">
        <v>52</v>
      </c>
      <c r="C511" s="11" t="s">
        <v>1101</v>
      </c>
      <c r="D511" s="12" t="s">
        <v>1102</v>
      </c>
      <c r="E511" s="13">
        <v>173</v>
      </c>
      <c r="F511" s="13">
        <v>169</v>
      </c>
      <c r="G511" s="13">
        <v>-4</v>
      </c>
      <c r="H511" s="79">
        <v>-2.3120999999999999E-2</v>
      </c>
      <c r="I511" s="15">
        <v>30230</v>
      </c>
      <c r="J511" s="15">
        <v>35130</v>
      </c>
      <c r="K511" s="15">
        <v>32870</v>
      </c>
      <c r="L511" s="15">
        <v>37580</v>
      </c>
      <c r="M511" s="13">
        <v>16</v>
      </c>
      <c r="N511" s="13">
        <v>17</v>
      </c>
      <c r="O511" s="13">
        <v>0</v>
      </c>
      <c r="P511" s="13">
        <v>33</v>
      </c>
      <c r="Q511" s="11" t="s">
        <v>393</v>
      </c>
      <c r="R511" s="11" t="s">
        <v>310</v>
      </c>
      <c r="S511" s="11" t="s">
        <v>358</v>
      </c>
      <c r="T511" s="77">
        <v>4</v>
      </c>
      <c r="U511" s="77">
        <v>3</v>
      </c>
      <c r="V511" s="77">
        <v>3</v>
      </c>
      <c r="W511" s="11" t="s">
        <v>258</v>
      </c>
      <c r="X511" s="21">
        <f t="shared" si="7"/>
        <v>-2.3121E-4</v>
      </c>
    </row>
    <row r="512" spans="1:24" x14ac:dyDescent="0.25">
      <c r="A512" s="33" t="s">
        <v>185</v>
      </c>
      <c r="B512" s="11" t="s">
        <v>52</v>
      </c>
      <c r="C512" s="11" t="s">
        <v>1103</v>
      </c>
      <c r="D512" s="12" t="s">
        <v>1104</v>
      </c>
      <c r="E512" s="13">
        <v>5696</v>
      </c>
      <c r="F512" s="13">
        <v>5834</v>
      </c>
      <c r="G512" s="13">
        <v>138</v>
      </c>
      <c r="H512" s="79">
        <v>2.4228E-2</v>
      </c>
      <c r="I512" s="15">
        <v>28780</v>
      </c>
      <c r="J512" s="15">
        <v>35470</v>
      </c>
      <c r="K512" s="15">
        <v>33280</v>
      </c>
      <c r="L512" s="15">
        <v>38600</v>
      </c>
      <c r="M512" s="13">
        <v>326</v>
      </c>
      <c r="N512" s="13">
        <v>341</v>
      </c>
      <c r="O512" s="13">
        <v>14</v>
      </c>
      <c r="P512" s="13">
        <v>681</v>
      </c>
      <c r="Q512" s="11" t="s">
        <v>393</v>
      </c>
      <c r="R512" s="11" t="s">
        <v>310</v>
      </c>
      <c r="S512" s="11" t="s">
        <v>358</v>
      </c>
      <c r="T512" s="77">
        <v>4</v>
      </c>
      <c r="U512" s="77">
        <v>3</v>
      </c>
      <c r="V512" s="77">
        <v>4</v>
      </c>
      <c r="W512" s="11" t="s">
        <v>258</v>
      </c>
      <c r="X512" s="21">
        <f t="shared" si="7"/>
        <v>2.4227999999999999E-4</v>
      </c>
    </row>
    <row r="513" spans="1:24" x14ac:dyDescent="0.25">
      <c r="A513" s="33" t="s">
        <v>185</v>
      </c>
      <c r="B513" s="11" t="s">
        <v>96</v>
      </c>
      <c r="C513" s="11" t="s">
        <v>1105</v>
      </c>
      <c r="D513" s="12" t="s">
        <v>1106</v>
      </c>
      <c r="E513" s="13">
        <v>6198</v>
      </c>
      <c r="F513" s="13">
        <v>6225</v>
      </c>
      <c r="G513" s="13">
        <v>27</v>
      </c>
      <c r="H513" s="79">
        <v>4.3559999999999996E-3</v>
      </c>
      <c r="I513" s="15">
        <v>29390</v>
      </c>
      <c r="J513" s="15">
        <v>42240</v>
      </c>
      <c r="K513" s="15">
        <v>36520</v>
      </c>
      <c r="L513" s="15">
        <v>46940</v>
      </c>
      <c r="M513" s="13">
        <v>302</v>
      </c>
      <c r="N513" s="13">
        <v>421</v>
      </c>
      <c r="O513" s="13">
        <v>3</v>
      </c>
      <c r="P513" s="13">
        <v>726</v>
      </c>
      <c r="Q513" s="11" t="s">
        <v>393</v>
      </c>
      <c r="R513" s="11" t="s">
        <v>310</v>
      </c>
      <c r="S513" s="11" t="s">
        <v>344</v>
      </c>
      <c r="T513" s="77">
        <v>3</v>
      </c>
      <c r="U513" s="77">
        <v>3</v>
      </c>
      <c r="V513" s="77">
        <v>4</v>
      </c>
      <c r="W513" s="11" t="s">
        <v>258</v>
      </c>
      <c r="X513" s="21">
        <f t="shared" si="7"/>
        <v>4.3559999999999996E-5</v>
      </c>
    </row>
    <row r="514" spans="1:24" x14ac:dyDescent="0.25">
      <c r="A514" s="33" t="s">
        <v>60</v>
      </c>
      <c r="B514" s="11" t="s">
        <v>52</v>
      </c>
      <c r="C514" s="11" t="s">
        <v>59</v>
      </c>
      <c r="D514" s="12" t="s">
        <v>61</v>
      </c>
      <c r="E514" s="13">
        <v>65711</v>
      </c>
      <c r="F514" s="13">
        <v>65195</v>
      </c>
      <c r="G514" s="13">
        <v>-516</v>
      </c>
      <c r="H514" s="79">
        <v>-7.8530000000000006E-3</v>
      </c>
      <c r="I514" s="15">
        <v>27680</v>
      </c>
      <c r="J514" s="15">
        <v>35700</v>
      </c>
      <c r="K514" s="15">
        <v>30890</v>
      </c>
      <c r="L514" s="15">
        <v>36030</v>
      </c>
      <c r="M514" s="13">
        <v>4296</v>
      </c>
      <c r="N514" s="13">
        <v>5182</v>
      </c>
      <c r="O514" s="13">
        <v>-52</v>
      </c>
      <c r="P514" s="13">
        <v>9426</v>
      </c>
      <c r="Q514" s="11" t="s">
        <v>393</v>
      </c>
      <c r="R514" s="11" t="s">
        <v>310</v>
      </c>
      <c r="S514" s="11" t="s">
        <v>358</v>
      </c>
      <c r="T514" s="77">
        <v>3</v>
      </c>
      <c r="U514" s="77">
        <v>4</v>
      </c>
      <c r="V514" s="77">
        <v>4</v>
      </c>
      <c r="W514" s="11" t="s">
        <v>258</v>
      </c>
      <c r="X514" s="21">
        <f t="shared" si="7"/>
        <v>-7.8530000000000009E-5</v>
      </c>
    </row>
    <row r="515" spans="1:24" x14ac:dyDescent="0.25">
      <c r="A515" s="33" t="s">
        <v>185</v>
      </c>
      <c r="B515" s="11" t="s">
        <v>96</v>
      </c>
      <c r="C515" s="11" t="s">
        <v>1107</v>
      </c>
      <c r="D515" s="12" t="s">
        <v>1108</v>
      </c>
      <c r="E515" s="13">
        <v>1771</v>
      </c>
      <c r="F515" s="13">
        <v>1681</v>
      </c>
      <c r="G515" s="13">
        <v>-90</v>
      </c>
      <c r="H515" s="79">
        <v>-5.0819000000000003E-2</v>
      </c>
      <c r="I515" s="15">
        <v>45610</v>
      </c>
      <c r="J515" s="15">
        <v>61840</v>
      </c>
      <c r="K515" s="15">
        <v>52230</v>
      </c>
      <c r="L515" s="15">
        <v>68990</v>
      </c>
      <c r="M515" s="13">
        <v>61</v>
      </c>
      <c r="N515" s="13">
        <v>120</v>
      </c>
      <c r="O515" s="13">
        <v>-9</v>
      </c>
      <c r="P515" s="13">
        <v>172</v>
      </c>
      <c r="Q515" s="11" t="s">
        <v>335</v>
      </c>
      <c r="R515" s="11" t="s">
        <v>310</v>
      </c>
      <c r="S515" s="11" t="s">
        <v>344</v>
      </c>
      <c r="T515" s="77">
        <v>3</v>
      </c>
      <c r="U515" s="77">
        <v>4</v>
      </c>
      <c r="V515" s="77">
        <v>4</v>
      </c>
      <c r="W515" s="11" t="s">
        <v>258</v>
      </c>
      <c r="X515" s="21">
        <f t="shared" si="7"/>
        <v>-5.0819000000000005E-4</v>
      </c>
    </row>
    <row r="516" spans="1:24" x14ac:dyDescent="0.25">
      <c r="A516" s="33" t="s">
        <v>54</v>
      </c>
      <c r="B516" s="11" t="s">
        <v>96</v>
      </c>
      <c r="C516" s="11" t="s">
        <v>133</v>
      </c>
      <c r="D516" s="12" t="s">
        <v>134</v>
      </c>
      <c r="E516" s="13">
        <v>13233</v>
      </c>
      <c r="F516" s="13">
        <v>14471</v>
      </c>
      <c r="G516" s="13">
        <v>1238</v>
      </c>
      <c r="H516" s="79">
        <v>9.3553999999999998E-2</v>
      </c>
      <c r="I516" s="15">
        <v>37440</v>
      </c>
      <c r="J516" s="15">
        <v>71400</v>
      </c>
      <c r="K516" s="15">
        <v>54760</v>
      </c>
      <c r="L516" s="15">
        <v>82500</v>
      </c>
      <c r="M516" s="13">
        <v>518</v>
      </c>
      <c r="N516" s="13">
        <v>575</v>
      </c>
      <c r="O516" s="13">
        <v>124</v>
      </c>
      <c r="P516" s="13">
        <v>1217</v>
      </c>
      <c r="Q516" s="11" t="s">
        <v>335</v>
      </c>
      <c r="R516" s="11" t="s">
        <v>310</v>
      </c>
      <c r="S516" s="11" t="s">
        <v>344</v>
      </c>
      <c r="T516" s="77">
        <v>4</v>
      </c>
      <c r="U516" s="77">
        <v>5</v>
      </c>
      <c r="V516" s="77">
        <v>5</v>
      </c>
      <c r="W516" s="11" t="s">
        <v>258</v>
      </c>
      <c r="X516" s="21">
        <f t="shared" si="7"/>
        <v>9.3554E-4</v>
      </c>
    </row>
    <row r="517" spans="1:24" x14ac:dyDescent="0.25">
      <c r="A517" s="33" t="s">
        <v>54</v>
      </c>
      <c r="B517" s="11" t="s">
        <v>137</v>
      </c>
      <c r="C517" s="11" t="s">
        <v>1109</v>
      </c>
      <c r="D517" s="12" t="s">
        <v>1110</v>
      </c>
      <c r="E517" s="13">
        <v>7102</v>
      </c>
      <c r="F517" s="13">
        <v>8058</v>
      </c>
      <c r="G517" s="13">
        <v>956</v>
      </c>
      <c r="H517" s="79">
        <v>0.13461000000000001</v>
      </c>
      <c r="I517" s="15">
        <v>45350</v>
      </c>
      <c r="J517" s="15">
        <v>84120</v>
      </c>
      <c r="K517" s="15">
        <v>63660</v>
      </c>
      <c r="L517" s="15">
        <v>99000</v>
      </c>
      <c r="M517" s="13">
        <v>210</v>
      </c>
      <c r="N517" s="13">
        <v>344</v>
      </c>
      <c r="O517" s="13">
        <v>96</v>
      </c>
      <c r="P517" s="13">
        <v>650</v>
      </c>
      <c r="Q517" s="11" t="s">
        <v>308</v>
      </c>
      <c r="R517" s="11" t="s">
        <v>310</v>
      </c>
      <c r="S517" s="11" t="s">
        <v>344</v>
      </c>
      <c r="T517" s="77">
        <v>4</v>
      </c>
      <c r="U517" s="77">
        <v>4</v>
      </c>
      <c r="V517" s="77">
        <v>4</v>
      </c>
      <c r="W517" s="11" t="s">
        <v>258</v>
      </c>
      <c r="X517" s="21">
        <f t="shared" si="7"/>
        <v>1.3461E-3</v>
      </c>
    </row>
    <row r="518" spans="1:24" x14ac:dyDescent="0.25">
      <c r="A518" s="33" t="s">
        <v>185</v>
      </c>
      <c r="B518" s="11" t="s">
        <v>96</v>
      </c>
      <c r="C518" s="11" t="s">
        <v>1111</v>
      </c>
      <c r="D518" s="12" t="s">
        <v>1112</v>
      </c>
      <c r="E518" s="13">
        <v>2169</v>
      </c>
      <c r="F518" s="13">
        <v>2203</v>
      </c>
      <c r="G518" s="13">
        <v>34</v>
      </c>
      <c r="H518" s="79">
        <v>1.5674999999999998E-2</v>
      </c>
      <c r="I518" s="15">
        <v>28610</v>
      </c>
      <c r="J518" s="15">
        <v>45120</v>
      </c>
      <c r="K518" s="15">
        <v>46080</v>
      </c>
      <c r="L518" s="15">
        <v>54700</v>
      </c>
      <c r="M518" s="13">
        <v>140</v>
      </c>
      <c r="N518" s="13">
        <v>131</v>
      </c>
      <c r="O518" s="13">
        <v>3</v>
      </c>
      <c r="P518" s="13">
        <v>274</v>
      </c>
      <c r="Q518" s="11" t="s">
        <v>335</v>
      </c>
      <c r="R518" s="11" t="s">
        <v>310</v>
      </c>
      <c r="S518" s="11" t="s">
        <v>344</v>
      </c>
      <c r="T518" s="77">
        <v>4</v>
      </c>
      <c r="U518" s="77">
        <v>5</v>
      </c>
      <c r="V518" s="77">
        <v>4</v>
      </c>
      <c r="W518" s="11" t="s">
        <v>258</v>
      </c>
      <c r="X518" s="21">
        <f t="shared" si="7"/>
        <v>1.5674999999999999E-4</v>
      </c>
    </row>
    <row r="519" spans="1:24" x14ac:dyDescent="0.25">
      <c r="A519" s="33" t="s">
        <v>57</v>
      </c>
      <c r="B519" s="11" t="s">
        <v>96</v>
      </c>
      <c r="C519" s="11" t="s">
        <v>123</v>
      </c>
      <c r="D519" s="12" t="s">
        <v>124</v>
      </c>
      <c r="E519" s="13">
        <v>16259</v>
      </c>
      <c r="F519" s="13">
        <v>16637</v>
      </c>
      <c r="G519" s="13">
        <v>378</v>
      </c>
      <c r="H519" s="79">
        <v>2.3248999999999999E-2</v>
      </c>
      <c r="I519" s="15">
        <v>45180</v>
      </c>
      <c r="J519" s="15">
        <v>69370</v>
      </c>
      <c r="K519" s="15">
        <v>60150</v>
      </c>
      <c r="L519" s="15">
        <v>80380</v>
      </c>
      <c r="M519" s="13">
        <v>422</v>
      </c>
      <c r="N519" s="13">
        <v>1114</v>
      </c>
      <c r="O519" s="13">
        <v>38</v>
      </c>
      <c r="P519" s="13">
        <v>1574</v>
      </c>
      <c r="Q519" s="11" t="s">
        <v>335</v>
      </c>
      <c r="R519" s="11" t="s">
        <v>310</v>
      </c>
      <c r="S519" s="11" t="s">
        <v>344</v>
      </c>
      <c r="T519" s="77">
        <v>5</v>
      </c>
      <c r="U519" s="77">
        <v>5</v>
      </c>
      <c r="V519" s="77">
        <v>4</v>
      </c>
      <c r="W519" s="11" t="s">
        <v>258</v>
      </c>
      <c r="X519" s="21">
        <f t="shared" ref="X519:X582" si="8">H519/100</f>
        <v>2.3248999999999999E-4</v>
      </c>
    </row>
    <row r="520" spans="1:24" x14ac:dyDescent="0.25">
      <c r="A520" s="33" t="s">
        <v>60</v>
      </c>
      <c r="B520" s="11" t="s">
        <v>137</v>
      </c>
      <c r="C520" s="11" t="s">
        <v>1113</v>
      </c>
      <c r="D520" s="12" t="s">
        <v>1114</v>
      </c>
      <c r="E520" s="13">
        <v>5290</v>
      </c>
      <c r="F520" s="13">
        <v>5259</v>
      </c>
      <c r="G520" s="13">
        <v>-31</v>
      </c>
      <c r="H520" s="79">
        <v>-5.8599999999999998E-3</v>
      </c>
      <c r="I520" s="15">
        <v>58390</v>
      </c>
      <c r="J520" s="15">
        <v>93980</v>
      </c>
      <c r="K520" s="15">
        <v>82260</v>
      </c>
      <c r="L520" s="15">
        <v>125090</v>
      </c>
      <c r="M520" s="13">
        <v>176</v>
      </c>
      <c r="N520" s="13">
        <v>288</v>
      </c>
      <c r="O520" s="13">
        <v>-3</v>
      </c>
      <c r="P520" s="13">
        <v>461</v>
      </c>
      <c r="Q520" s="11" t="s">
        <v>308</v>
      </c>
      <c r="R520" s="11" t="s">
        <v>310</v>
      </c>
      <c r="S520" s="11" t="s">
        <v>344</v>
      </c>
      <c r="T520" s="77">
        <v>4</v>
      </c>
      <c r="U520" s="77">
        <v>4</v>
      </c>
      <c r="V520" s="77">
        <v>4</v>
      </c>
      <c r="W520" s="11" t="s">
        <v>328</v>
      </c>
      <c r="X520" s="21">
        <f t="shared" si="8"/>
        <v>-5.8599999999999995E-5</v>
      </c>
    </row>
    <row r="521" spans="1:24" x14ac:dyDescent="0.25">
      <c r="A521" s="33" t="s">
        <v>57</v>
      </c>
      <c r="B521" s="11" t="s">
        <v>96</v>
      </c>
      <c r="C521" s="11" t="s">
        <v>115</v>
      </c>
      <c r="D521" s="12" t="s">
        <v>116</v>
      </c>
      <c r="E521" s="13">
        <v>19941</v>
      </c>
      <c r="F521" s="13">
        <v>20394</v>
      </c>
      <c r="G521" s="13">
        <v>453</v>
      </c>
      <c r="H521" s="79">
        <v>2.2717000000000001E-2</v>
      </c>
      <c r="I521" s="15">
        <v>45820</v>
      </c>
      <c r="J521" s="15">
        <v>74090</v>
      </c>
      <c r="K521" s="15">
        <v>60860</v>
      </c>
      <c r="L521" s="15">
        <v>87040</v>
      </c>
      <c r="M521" s="13">
        <v>671</v>
      </c>
      <c r="N521" s="13">
        <v>1102</v>
      </c>
      <c r="O521" s="13">
        <v>45</v>
      </c>
      <c r="P521" s="13">
        <v>1818</v>
      </c>
      <c r="Q521" s="11" t="s">
        <v>335</v>
      </c>
      <c r="R521" s="11" t="s">
        <v>310</v>
      </c>
      <c r="S521" s="11" t="s">
        <v>344</v>
      </c>
      <c r="T521" s="77">
        <v>5</v>
      </c>
      <c r="U521" s="77">
        <v>5</v>
      </c>
      <c r="V521" s="77">
        <v>4</v>
      </c>
      <c r="W521" s="11" t="s">
        <v>258</v>
      </c>
      <c r="X521" s="21">
        <f t="shared" si="8"/>
        <v>2.2717000000000001E-4</v>
      </c>
    </row>
    <row r="522" spans="1:24" x14ac:dyDescent="0.25">
      <c r="A522" s="33" t="s">
        <v>185</v>
      </c>
      <c r="B522" s="11" t="s">
        <v>52</v>
      </c>
      <c r="C522" s="11" t="s">
        <v>1115</v>
      </c>
      <c r="D522" s="12" t="s">
        <v>1116</v>
      </c>
      <c r="E522" s="13">
        <v>909</v>
      </c>
      <c r="F522" s="13">
        <v>937</v>
      </c>
      <c r="G522" s="13">
        <v>28</v>
      </c>
      <c r="H522" s="79">
        <v>3.0802999999999997E-2</v>
      </c>
      <c r="I522" s="15">
        <v>25870</v>
      </c>
      <c r="J522" s="15">
        <v>37370</v>
      </c>
      <c r="K522" s="15">
        <v>37330</v>
      </c>
      <c r="L522" s="15">
        <v>43620</v>
      </c>
      <c r="M522" s="13">
        <v>102</v>
      </c>
      <c r="N522" s="13">
        <v>65</v>
      </c>
      <c r="O522" s="13">
        <v>3</v>
      </c>
      <c r="P522" s="13">
        <v>170</v>
      </c>
      <c r="Q522" s="11" t="s">
        <v>393</v>
      </c>
      <c r="R522" s="11" t="s">
        <v>310</v>
      </c>
      <c r="S522" s="11" t="s">
        <v>358</v>
      </c>
      <c r="T522" s="77">
        <v>4</v>
      </c>
      <c r="U522" s="77">
        <v>3</v>
      </c>
      <c r="V522" s="77">
        <v>4</v>
      </c>
      <c r="W522" s="11" t="s">
        <v>258</v>
      </c>
      <c r="X522" s="21">
        <f t="shared" si="8"/>
        <v>3.0802999999999999E-4</v>
      </c>
    </row>
    <row r="523" spans="1:24" x14ac:dyDescent="0.25">
      <c r="A523" s="33" t="s">
        <v>498</v>
      </c>
      <c r="B523" s="11" t="s">
        <v>52</v>
      </c>
      <c r="C523" s="11" t="s">
        <v>1117</v>
      </c>
      <c r="D523" s="12" t="s">
        <v>1118</v>
      </c>
      <c r="E523" s="13" t="s">
        <v>1773</v>
      </c>
      <c r="F523" s="13" t="s">
        <v>1773</v>
      </c>
      <c r="G523" s="13" t="s">
        <v>1773</v>
      </c>
      <c r="H523" s="13" t="s">
        <v>1773</v>
      </c>
      <c r="I523" s="15" t="s">
        <v>1773</v>
      </c>
      <c r="J523" s="15" t="s">
        <v>1773</v>
      </c>
      <c r="K523" s="15" t="s">
        <v>1773</v>
      </c>
      <c r="L523" s="15" t="s">
        <v>1773</v>
      </c>
      <c r="M523" s="13" t="s">
        <v>1773</v>
      </c>
      <c r="N523" s="13" t="s">
        <v>1773</v>
      </c>
      <c r="O523" s="13" t="s">
        <v>1773</v>
      </c>
      <c r="P523" s="13" t="s">
        <v>1773</v>
      </c>
      <c r="Q523" s="11" t="s">
        <v>393</v>
      </c>
      <c r="R523" s="11" t="s">
        <v>310</v>
      </c>
      <c r="S523" s="11" t="s">
        <v>310</v>
      </c>
      <c r="T523" s="77"/>
      <c r="U523" s="77">
        <v>4</v>
      </c>
      <c r="V523" s="77">
        <v>3</v>
      </c>
      <c r="W523" s="11" t="s">
        <v>258</v>
      </c>
      <c r="X523" s="21" t="e">
        <f t="shared" si="8"/>
        <v>#VALUE!</v>
      </c>
    </row>
    <row r="524" spans="1:24" x14ac:dyDescent="0.25">
      <c r="A524" s="33" t="s">
        <v>60</v>
      </c>
      <c r="B524" s="11" t="s">
        <v>96</v>
      </c>
      <c r="C524" s="11" t="s">
        <v>1119</v>
      </c>
      <c r="D524" s="12" t="s">
        <v>1120</v>
      </c>
      <c r="E524" s="13">
        <v>4442</v>
      </c>
      <c r="F524" s="13">
        <v>4864</v>
      </c>
      <c r="G524" s="13">
        <v>422</v>
      </c>
      <c r="H524" s="79">
        <v>9.5001999999999989E-2</v>
      </c>
      <c r="I524" s="15" t="s">
        <v>1773</v>
      </c>
      <c r="J524" s="15" t="s">
        <v>1773</v>
      </c>
      <c r="K524" s="15" t="s">
        <v>1773</v>
      </c>
      <c r="L524" s="15" t="s">
        <v>1773</v>
      </c>
      <c r="M524" s="13">
        <v>217</v>
      </c>
      <c r="N524" s="13">
        <v>169</v>
      </c>
      <c r="O524" s="13">
        <v>42</v>
      </c>
      <c r="P524" s="13">
        <v>428</v>
      </c>
      <c r="Q524" s="11" t="s">
        <v>335</v>
      </c>
      <c r="R524" s="11" t="s">
        <v>313</v>
      </c>
      <c r="S524" s="11" t="s">
        <v>310</v>
      </c>
      <c r="T524" s="77">
        <v>4</v>
      </c>
      <c r="U524" s="77">
        <v>5</v>
      </c>
      <c r="V524" s="77">
        <v>4</v>
      </c>
      <c r="W524" s="11" t="s">
        <v>258</v>
      </c>
      <c r="X524" s="21">
        <f t="shared" si="8"/>
        <v>9.5001999999999988E-4</v>
      </c>
    </row>
    <row r="525" spans="1:24" x14ac:dyDescent="0.25">
      <c r="A525" s="33" t="s">
        <v>60</v>
      </c>
      <c r="B525" s="11" t="s">
        <v>96</v>
      </c>
      <c r="C525" s="11" t="s">
        <v>1121</v>
      </c>
      <c r="D525" s="12" t="s">
        <v>1122</v>
      </c>
      <c r="E525" s="13">
        <v>5872</v>
      </c>
      <c r="F525" s="13">
        <v>6435</v>
      </c>
      <c r="G525" s="13">
        <v>563</v>
      </c>
      <c r="H525" s="79">
        <v>9.5878999999999992E-2</v>
      </c>
      <c r="I525" s="15">
        <v>35260</v>
      </c>
      <c r="J525" s="15">
        <v>52460</v>
      </c>
      <c r="K525" s="15">
        <v>40050</v>
      </c>
      <c r="L525" s="15">
        <v>65160</v>
      </c>
      <c r="M525" s="13">
        <v>287</v>
      </c>
      <c r="N525" s="13">
        <v>223</v>
      </c>
      <c r="O525" s="13">
        <v>56</v>
      </c>
      <c r="P525" s="13">
        <v>566</v>
      </c>
      <c r="Q525" s="11" t="s">
        <v>335</v>
      </c>
      <c r="R525" s="11" t="s">
        <v>310</v>
      </c>
      <c r="S525" s="11" t="s">
        <v>344</v>
      </c>
      <c r="T525" s="77">
        <v>4</v>
      </c>
      <c r="U525" s="77">
        <v>5</v>
      </c>
      <c r="V525" s="77">
        <v>4</v>
      </c>
      <c r="W525" s="11" t="s">
        <v>258</v>
      </c>
      <c r="X525" s="21">
        <f t="shared" si="8"/>
        <v>9.5878999999999995E-4</v>
      </c>
    </row>
    <row r="526" spans="1:24" x14ac:dyDescent="0.25">
      <c r="A526" s="33" t="s">
        <v>60</v>
      </c>
      <c r="B526" s="11" t="s">
        <v>137</v>
      </c>
      <c r="C526" s="11" t="s">
        <v>1123</v>
      </c>
      <c r="D526" s="12" t="s">
        <v>1124</v>
      </c>
      <c r="E526" s="13">
        <v>547</v>
      </c>
      <c r="F526" s="13">
        <v>559</v>
      </c>
      <c r="G526" s="13">
        <v>12</v>
      </c>
      <c r="H526" s="79">
        <v>2.1937999999999999E-2</v>
      </c>
      <c r="I526" s="15">
        <v>73490</v>
      </c>
      <c r="J526" s="15">
        <v>100200</v>
      </c>
      <c r="K526" s="15">
        <v>96890</v>
      </c>
      <c r="L526" s="15">
        <v>128050</v>
      </c>
      <c r="M526" s="13">
        <v>17</v>
      </c>
      <c r="N526" s="13">
        <v>33</v>
      </c>
      <c r="O526" s="13">
        <v>1</v>
      </c>
      <c r="P526" s="13">
        <v>51</v>
      </c>
      <c r="Q526" s="11" t="s">
        <v>308</v>
      </c>
      <c r="R526" s="11" t="s">
        <v>310</v>
      </c>
      <c r="S526" s="11" t="s">
        <v>344</v>
      </c>
      <c r="T526" s="77">
        <v>6</v>
      </c>
      <c r="U526" s="77">
        <v>4</v>
      </c>
      <c r="V526" s="77">
        <v>4</v>
      </c>
      <c r="W526" s="11" t="s">
        <v>328</v>
      </c>
      <c r="X526" s="21">
        <f t="shared" si="8"/>
        <v>2.1938E-4</v>
      </c>
    </row>
    <row r="527" spans="1:24" x14ac:dyDescent="0.25">
      <c r="A527" s="33" t="s">
        <v>498</v>
      </c>
      <c r="B527" s="11" t="s">
        <v>52</v>
      </c>
      <c r="C527" s="11" t="s">
        <v>1125</v>
      </c>
      <c r="D527" s="12" t="s">
        <v>1126</v>
      </c>
      <c r="E527" s="13">
        <v>3245</v>
      </c>
      <c r="F527" s="13">
        <v>2455</v>
      </c>
      <c r="G527" s="13">
        <v>-790</v>
      </c>
      <c r="H527" s="79">
        <v>-0.24345099999999997</v>
      </c>
      <c r="I527" s="15">
        <v>26580</v>
      </c>
      <c r="J527" s="15">
        <v>34770</v>
      </c>
      <c r="K527" s="15">
        <v>28800</v>
      </c>
      <c r="L527" s="15">
        <v>41790</v>
      </c>
      <c r="M527" s="13">
        <v>142</v>
      </c>
      <c r="N527" s="13">
        <v>241</v>
      </c>
      <c r="O527" s="13">
        <v>-79</v>
      </c>
      <c r="P527" s="13">
        <v>304</v>
      </c>
      <c r="Q527" s="11" t="s">
        <v>393</v>
      </c>
      <c r="R527" s="11" t="s">
        <v>310</v>
      </c>
      <c r="S527" s="11" t="s">
        <v>358</v>
      </c>
      <c r="T527" s="77">
        <v>3</v>
      </c>
      <c r="U527" s="77">
        <v>4</v>
      </c>
      <c r="V527" s="77">
        <v>4</v>
      </c>
      <c r="W527" s="11" t="s">
        <v>258</v>
      </c>
      <c r="X527" s="21">
        <f t="shared" si="8"/>
        <v>-2.4345099999999995E-3</v>
      </c>
    </row>
    <row r="528" spans="1:24" x14ac:dyDescent="0.25">
      <c r="A528" s="33" t="s">
        <v>498</v>
      </c>
      <c r="B528" s="11" t="s">
        <v>52</v>
      </c>
      <c r="C528" s="11" t="s">
        <v>1127</v>
      </c>
      <c r="D528" s="12" t="s">
        <v>1128</v>
      </c>
      <c r="E528" s="13">
        <v>1479</v>
      </c>
      <c r="F528" s="13">
        <v>1272</v>
      </c>
      <c r="G528" s="13">
        <v>-207</v>
      </c>
      <c r="H528" s="79">
        <v>-0.139959</v>
      </c>
      <c r="I528" s="15">
        <v>29620</v>
      </c>
      <c r="J528" s="15">
        <v>40940</v>
      </c>
      <c r="K528" s="15">
        <v>33060</v>
      </c>
      <c r="L528" s="15">
        <v>35690</v>
      </c>
      <c r="M528" s="13">
        <v>108</v>
      </c>
      <c r="N528" s="13">
        <v>78</v>
      </c>
      <c r="O528" s="13">
        <v>-21</v>
      </c>
      <c r="P528" s="13">
        <v>165</v>
      </c>
      <c r="Q528" s="11" t="s">
        <v>393</v>
      </c>
      <c r="R528" s="11" t="s">
        <v>310</v>
      </c>
      <c r="S528" s="11" t="s">
        <v>358</v>
      </c>
      <c r="T528" s="77">
        <v>3</v>
      </c>
      <c r="U528" s="77">
        <v>4</v>
      </c>
      <c r="V528" s="77">
        <v>4</v>
      </c>
      <c r="W528" s="11" t="s">
        <v>258</v>
      </c>
      <c r="X528" s="21">
        <f t="shared" si="8"/>
        <v>-1.39959E-3</v>
      </c>
    </row>
    <row r="529" spans="1:24" x14ac:dyDescent="0.25">
      <c r="A529" s="33" t="s">
        <v>60</v>
      </c>
      <c r="B529" s="11" t="s">
        <v>52</v>
      </c>
      <c r="C529" s="11" t="s">
        <v>1129</v>
      </c>
      <c r="D529" s="12" t="s">
        <v>1130</v>
      </c>
      <c r="E529" s="13" t="s">
        <v>1773</v>
      </c>
      <c r="F529" s="13" t="s">
        <v>1773</v>
      </c>
      <c r="G529" s="13" t="s">
        <v>1773</v>
      </c>
      <c r="H529" s="13" t="s">
        <v>1773</v>
      </c>
      <c r="I529" s="15">
        <v>28460</v>
      </c>
      <c r="J529" s="15">
        <v>49840</v>
      </c>
      <c r="K529" s="15">
        <v>30520</v>
      </c>
      <c r="L529" s="15">
        <v>62490</v>
      </c>
      <c r="M529" s="13" t="s">
        <v>1773</v>
      </c>
      <c r="N529" s="13" t="s">
        <v>1773</v>
      </c>
      <c r="O529" s="13" t="s">
        <v>1773</v>
      </c>
      <c r="P529" s="13" t="s">
        <v>1773</v>
      </c>
      <c r="Q529" s="11" t="s">
        <v>335</v>
      </c>
      <c r="R529" s="11" t="s">
        <v>310</v>
      </c>
      <c r="S529" s="11" t="s">
        <v>310</v>
      </c>
      <c r="T529" s="77">
        <v>3</v>
      </c>
      <c r="U529" s="77">
        <v>3</v>
      </c>
      <c r="V529" s="77">
        <v>4</v>
      </c>
      <c r="W529" s="11" t="s">
        <v>258</v>
      </c>
      <c r="X529" s="21" t="e">
        <f t="shared" si="8"/>
        <v>#VALUE!</v>
      </c>
    </row>
    <row r="530" spans="1:24" x14ac:dyDescent="0.25">
      <c r="H530" s="79" t="s">
        <v>1816</v>
      </c>
      <c r="X530" s="21" t="e">
        <f t="shared" si="8"/>
        <v>#VALUE!</v>
      </c>
    </row>
    <row r="531" spans="1:24" s="21" customFormat="1" x14ac:dyDescent="0.25">
      <c r="A531" s="44" t="s">
        <v>258</v>
      </c>
      <c r="B531" s="16" t="s">
        <v>258</v>
      </c>
      <c r="C531" s="16" t="s">
        <v>38</v>
      </c>
      <c r="D531" s="17" t="s">
        <v>39</v>
      </c>
      <c r="E531" s="18">
        <v>384692</v>
      </c>
      <c r="F531" s="18">
        <v>366327</v>
      </c>
      <c r="G531" s="18">
        <v>-18365</v>
      </c>
      <c r="H531" s="78">
        <v>-4.7739000000000004E-2</v>
      </c>
      <c r="I531" s="20">
        <v>34060</v>
      </c>
      <c r="J531" s="20">
        <v>44860</v>
      </c>
      <c r="K531" s="20">
        <v>40090</v>
      </c>
      <c r="L531" s="20">
        <v>50580</v>
      </c>
      <c r="M531" s="18">
        <v>19871</v>
      </c>
      <c r="N531" s="18">
        <v>22387</v>
      </c>
      <c r="O531" s="18">
        <v>-1836</v>
      </c>
      <c r="P531" s="18">
        <v>40422</v>
      </c>
      <c r="Q531" s="16" t="s">
        <v>258</v>
      </c>
      <c r="R531" s="16" t="s">
        <v>258</v>
      </c>
      <c r="S531" s="16" t="s">
        <v>258</v>
      </c>
      <c r="T531" s="16" t="s">
        <v>258</v>
      </c>
      <c r="U531" s="16" t="s">
        <v>258</v>
      </c>
      <c r="V531" s="16" t="s">
        <v>258</v>
      </c>
      <c r="W531" s="16" t="s">
        <v>258</v>
      </c>
      <c r="X531" s="21">
        <f t="shared" si="8"/>
        <v>-4.7739000000000006E-4</v>
      </c>
    </row>
    <row r="532" spans="1:24" x14ac:dyDescent="0.25">
      <c r="A532" s="33" t="s">
        <v>60</v>
      </c>
      <c r="B532" s="11" t="s">
        <v>96</v>
      </c>
      <c r="C532" s="11" t="s">
        <v>111</v>
      </c>
      <c r="D532" s="12" t="s">
        <v>112</v>
      </c>
      <c r="E532" s="13">
        <v>23484</v>
      </c>
      <c r="F532" s="13">
        <v>22797</v>
      </c>
      <c r="G532" s="13">
        <v>-687</v>
      </c>
      <c r="H532" s="79">
        <v>-2.9253999999999999E-2</v>
      </c>
      <c r="I532" s="15">
        <v>47380</v>
      </c>
      <c r="J532" s="15">
        <v>65150</v>
      </c>
      <c r="K532" s="15">
        <v>59500</v>
      </c>
      <c r="L532" s="15">
        <v>75980</v>
      </c>
      <c r="M532" s="13">
        <v>968</v>
      </c>
      <c r="N532" s="13">
        <v>1240</v>
      </c>
      <c r="O532" s="13">
        <v>-69</v>
      </c>
      <c r="P532" s="13">
        <v>2139</v>
      </c>
      <c r="Q532" s="11" t="s">
        <v>335</v>
      </c>
      <c r="R532" s="11" t="s">
        <v>313</v>
      </c>
      <c r="S532" s="11" t="s">
        <v>310</v>
      </c>
      <c r="T532" s="77">
        <v>4</v>
      </c>
      <c r="U532" s="77">
        <v>4</v>
      </c>
      <c r="V532" s="77">
        <v>4</v>
      </c>
      <c r="W532" s="11" t="s">
        <v>258</v>
      </c>
      <c r="X532" s="21">
        <f t="shared" si="8"/>
        <v>-2.9253999999999999E-4</v>
      </c>
    </row>
    <row r="533" spans="1:24" x14ac:dyDescent="0.25">
      <c r="A533" s="33" t="s">
        <v>1060</v>
      </c>
      <c r="B533" s="11" t="s">
        <v>52</v>
      </c>
      <c r="C533" s="11" t="s">
        <v>1131</v>
      </c>
      <c r="D533" s="12" t="s">
        <v>1132</v>
      </c>
      <c r="E533" s="13">
        <v>946</v>
      </c>
      <c r="F533" s="13">
        <v>715</v>
      </c>
      <c r="G533" s="13">
        <v>-231</v>
      </c>
      <c r="H533" s="79">
        <v>-0.24418600000000001</v>
      </c>
      <c r="I533" s="15">
        <v>31820</v>
      </c>
      <c r="J533" s="15">
        <v>35680</v>
      </c>
      <c r="K533" s="15">
        <v>34770</v>
      </c>
      <c r="L533" s="15">
        <v>37500</v>
      </c>
      <c r="M533" s="13">
        <v>37</v>
      </c>
      <c r="N533" s="13">
        <v>44</v>
      </c>
      <c r="O533" s="13">
        <v>-23</v>
      </c>
      <c r="P533" s="13">
        <v>58</v>
      </c>
      <c r="Q533" s="11" t="s">
        <v>335</v>
      </c>
      <c r="R533" s="11" t="s">
        <v>310</v>
      </c>
      <c r="S533" s="11" t="s">
        <v>358</v>
      </c>
      <c r="T533" s="77">
        <v>3</v>
      </c>
      <c r="U533" s="77">
        <v>4</v>
      </c>
      <c r="V533" s="77">
        <v>4</v>
      </c>
      <c r="W533" s="11" t="s">
        <v>258</v>
      </c>
      <c r="X533" s="21">
        <f t="shared" si="8"/>
        <v>-2.4418600000000001E-3</v>
      </c>
    </row>
    <row r="534" spans="1:24" x14ac:dyDescent="0.25">
      <c r="A534" s="33" t="s">
        <v>498</v>
      </c>
      <c r="B534" s="11" t="s">
        <v>52</v>
      </c>
      <c r="C534" s="11" t="s">
        <v>1133</v>
      </c>
      <c r="D534" s="12" t="s">
        <v>1134</v>
      </c>
      <c r="E534" s="13" t="s">
        <v>1773</v>
      </c>
      <c r="F534" s="13" t="s">
        <v>1773</v>
      </c>
      <c r="G534" s="13" t="s">
        <v>1773</v>
      </c>
      <c r="H534" s="13" t="s">
        <v>1773</v>
      </c>
      <c r="I534" s="15">
        <v>40560</v>
      </c>
      <c r="J534" s="15">
        <v>44980</v>
      </c>
      <c r="K534" s="15">
        <v>45610</v>
      </c>
      <c r="L534" s="15">
        <v>48000</v>
      </c>
      <c r="M534" s="13" t="s">
        <v>1773</v>
      </c>
      <c r="N534" s="13" t="s">
        <v>1773</v>
      </c>
      <c r="O534" s="13" t="s">
        <v>1773</v>
      </c>
      <c r="P534" s="13" t="s">
        <v>1773</v>
      </c>
      <c r="Q534" s="11" t="s">
        <v>335</v>
      </c>
      <c r="R534" s="11" t="s">
        <v>310</v>
      </c>
      <c r="S534" s="11" t="s">
        <v>358</v>
      </c>
      <c r="T534" s="77">
        <v>3</v>
      </c>
      <c r="U534" s="77">
        <v>4</v>
      </c>
      <c r="V534" s="77">
        <v>4</v>
      </c>
      <c r="W534" s="11" t="s">
        <v>258</v>
      </c>
      <c r="X534" s="21" t="e">
        <f t="shared" si="8"/>
        <v>#VALUE!</v>
      </c>
    </row>
    <row r="535" spans="1:24" x14ac:dyDescent="0.25">
      <c r="A535" s="33" t="s">
        <v>180</v>
      </c>
      <c r="B535" s="11" t="s">
        <v>52</v>
      </c>
      <c r="C535" s="11" t="s">
        <v>1135</v>
      </c>
      <c r="D535" s="12" t="s">
        <v>1136</v>
      </c>
      <c r="E535" s="13" t="s">
        <v>1773</v>
      </c>
      <c r="F535" s="13" t="s">
        <v>1773</v>
      </c>
      <c r="G535" s="13" t="s">
        <v>1773</v>
      </c>
      <c r="H535" s="13" t="s">
        <v>1773</v>
      </c>
      <c r="I535" s="15" t="s">
        <v>1773</v>
      </c>
      <c r="J535" s="15" t="s">
        <v>1773</v>
      </c>
      <c r="K535" s="15" t="s">
        <v>1773</v>
      </c>
      <c r="L535" s="15" t="s">
        <v>1773</v>
      </c>
      <c r="M535" s="13" t="s">
        <v>1773</v>
      </c>
      <c r="N535" s="13" t="s">
        <v>1773</v>
      </c>
      <c r="O535" s="13" t="s">
        <v>1773</v>
      </c>
      <c r="P535" s="13" t="s">
        <v>1773</v>
      </c>
      <c r="Q535" s="11" t="s">
        <v>335</v>
      </c>
      <c r="R535" s="11" t="s">
        <v>310</v>
      </c>
      <c r="S535" s="11" t="s">
        <v>358</v>
      </c>
      <c r="T535" s="77">
        <v>3</v>
      </c>
      <c r="U535" s="77">
        <v>4</v>
      </c>
      <c r="V535" s="77">
        <v>4</v>
      </c>
      <c r="W535" s="11" t="s">
        <v>258</v>
      </c>
      <c r="X535" s="21" t="e">
        <f t="shared" si="8"/>
        <v>#VALUE!</v>
      </c>
    </row>
    <row r="536" spans="1:24" x14ac:dyDescent="0.25">
      <c r="A536" s="33" t="s">
        <v>498</v>
      </c>
      <c r="B536" s="11" t="s">
        <v>96</v>
      </c>
      <c r="C536" s="11" t="s">
        <v>1137</v>
      </c>
      <c r="D536" s="12" t="s">
        <v>1138</v>
      </c>
      <c r="E536" s="13">
        <v>4362</v>
      </c>
      <c r="F536" s="13">
        <v>3992</v>
      </c>
      <c r="G536" s="13">
        <v>-370</v>
      </c>
      <c r="H536" s="79">
        <v>-8.482300000000001E-2</v>
      </c>
      <c r="I536" s="15">
        <v>34760</v>
      </c>
      <c r="J536" s="15">
        <v>42730</v>
      </c>
      <c r="K536" s="15">
        <v>39610</v>
      </c>
      <c r="L536" s="15">
        <v>47890</v>
      </c>
      <c r="M536" s="13">
        <v>203</v>
      </c>
      <c r="N536" s="13">
        <v>240</v>
      </c>
      <c r="O536" s="13">
        <v>-37</v>
      </c>
      <c r="P536" s="13">
        <v>406</v>
      </c>
      <c r="Q536" s="11" t="s">
        <v>335</v>
      </c>
      <c r="R536" s="11" t="s">
        <v>310</v>
      </c>
      <c r="S536" s="11" t="s">
        <v>344</v>
      </c>
      <c r="T536" s="77">
        <v>3</v>
      </c>
      <c r="U536" s="77">
        <v>4</v>
      </c>
      <c r="V536" s="77">
        <v>4</v>
      </c>
      <c r="W536" s="11" t="s">
        <v>258</v>
      </c>
      <c r="X536" s="21">
        <f t="shared" si="8"/>
        <v>-8.4823000000000006E-4</v>
      </c>
    </row>
    <row r="537" spans="1:24" x14ac:dyDescent="0.25">
      <c r="A537" s="33" t="s">
        <v>185</v>
      </c>
      <c r="B537" s="11" t="s">
        <v>96</v>
      </c>
      <c r="C537" s="11" t="s">
        <v>1139</v>
      </c>
      <c r="D537" s="12" t="s">
        <v>1140</v>
      </c>
      <c r="E537" s="13">
        <v>7502</v>
      </c>
      <c r="F537" s="13">
        <v>7398</v>
      </c>
      <c r="G537" s="13">
        <v>-104</v>
      </c>
      <c r="H537" s="79">
        <v>-1.3863E-2</v>
      </c>
      <c r="I537" s="15">
        <v>35790</v>
      </c>
      <c r="J537" s="15">
        <v>43290</v>
      </c>
      <c r="K537" s="15">
        <v>40210</v>
      </c>
      <c r="L537" s="15">
        <v>49360</v>
      </c>
      <c r="M537" s="13">
        <v>353</v>
      </c>
      <c r="N537" s="13">
        <v>409</v>
      </c>
      <c r="O537" s="13">
        <v>-10</v>
      </c>
      <c r="P537" s="13">
        <v>752</v>
      </c>
      <c r="Q537" s="11" t="s">
        <v>335</v>
      </c>
      <c r="R537" s="11" t="s">
        <v>310</v>
      </c>
      <c r="S537" s="11" t="s">
        <v>344</v>
      </c>
      <c r="T537" s="77">
        <v>4</v>
      </c>
      <c r="U537" s="77">
        <v>4</v>
      </c>
      <c r="V537" s="77">
        <v>4</v>
      </c>
      <c r="W537" s="11" t="s">
        <v>258</v>
      </c>
      <c r="X537" s="21">
        <f t="shared" si="8"/>
        <v>-1.3862999999999999E-4</v>
      </c>
    </row>
    <row r="538" spans="1:24" x14ac:dyDescent="0.25">
      <c r="A538" s="33" t="s">
        <v>60</v>
      </c>
      <c r="B538" s="11" t="s">
        <v>96</v>
      </c>
      <c r="C538" s="11" t="s">
        <v>107</v>
      </c>
      <c r="D538" s="12" t="s">
        <v>108</v>
      </c>
      <c r="E538" s="13">
        <v>22861</v>
      </c>
      <c r="F538" s="13">
        <v>22048</v>
      </c>
      <c r="G538" s="13">
        <v>-813</v>
      </c>
      <c r="H538" s="79">
        <v>-3.5562999999999997E-2</v>
      </c>
      <c r="I538" s="15">
        <v>36730</v>
      </c>
      <c r="J538" s="15">
        <v>46990</v>
      </c>
      <c r="K538" s="15">
        <v>44840</v>
      </c>
      <c r="L538" s="15">
        <v>53430</v>
      </c>
      <c r="M538" s="13">
        <v>1456</v>
      </c>
      <c r="N538" s="13">
        <v>1144</v>
      </c>
      <c r="O538" s="13">
        <v>-81</v>
      </c>
      <c r="P538" s="13">
        <v>2519</v>
      </c>
      <c r="Q538" s="11" t="s">
        <v>430</v>
      </c>
      <c r="R538" s="11" t="s">
        <v>310</v>
      </c>
      <c r="S538" s="11" t="s">
        <v>344</v>
      </c>
      <c r="T538" s="77">
        <v>4</v>
      </c>
      <c r="U538" s="77">
        <v>4</v>
      </c>
      <c r="V538" s="77">
        <v>4</v>
      </c>
      <c r="W538" s="11" t="s">
        <v>258</v>
      </c>
      <c r="X538" s="21">
        <f t="shared" si="8"/>
        <v>-3.5562999999999995E-4</v>
      </c>
    </row>
    <row r="539" spans="1:24" x14ac:dyDescent="0.25">
      <c r="A539" s="33" t="s">
        <v>498</v>
      </c>
      <c r="B539" s="11" t="s">
        <v>52</v>
      </c>
      <c r="C539" s="11" t="s">
        <v>1141</v>
      </c>
      <c r="D539" s="12" t="s">
        <v>1142</v>
      </c>
      <c r="E539" s="13">
        <v>146</v>
      </c>
      <c r="F539" s="13">
        <v>138</v>
      </c>
      <c r="G539" s="13">
        <v>-8</v>
      </c>
      <c r="H539" s="79">
        <v>-5.4794999999999996E-2</v>
      </c>
      <c r="I539" s="15">
        <v>31740</v>
      </c>
      <c r="J539" s="15">
        <v>37350</v>
      </c>
      <c r="K539" s="15">
        <v>34760</v>
      </c>
      <c r="L539" s="15">
        <v>43570</v>
      </c>
      <c r="M539" s="13">
        <v>5</v>
      </c>
      <c r="N539" s="13">
        <v>9</v>
      </c>
      <c r="O539" s="13">
        <v>-1</v>
      </c>
      <c r="P539" s="13">
        <v>13</v>
      </c>
      <c r="Q539" s="11" t="s">
        <v>335</v>
      </c>
      <c r="R539" s="11" t="s">
        <v>310</v>
      </c>
      <c r="S539" s="11" t="s">
        <v>358</v>
      </c>
      <c r="T539" s="77">
        <v>4</v>
      </c>
      <c r="U539" s="77">
        <v>3</v>
      </c>
      <c r="V539" s="77">
        <v>3</v>
      </c>
      <c r="W539" s="11" t="s">
        <v>258</v>
      </c>
      <c r="X539" s="21">
        <f t="shared" si="8"/>
        <v>-5.4794999999999996E-4</v>
      </c>
    </row>
    <row r="540" spans="1:24" x14ac:dyDescent="0.25">
      <c r="A540" s="33" t="s">
        <v>498</v>
      </c>
      <c r="B540" s="11" t="s">
        <v>96</v>
      </c>
      <c r="C540" s="11" t="s">
        <v>1143</v>
      </c>
      <c r="D540" s="12" t="s">
        <v>1144</v>
      </c>
      <c r="E540" s="13">
        <v>3494</v>
      </c>
      <c r="F540" s="13">
        <v>2931</v>
      </c>
      <c r="G540" s="13">
        <v>-563</v>
      </c>
      <c r="H540" s="79">
        <v>-0.161133</v>
      </c>
      <c r="I540" s="15">
        <v>40430</v>
      </c>
      <c r="J540" s="15">
        <v>51140</v>
      </c>
      <c r="K540" s="15">
        <v>48500</v>
      </c>
      <c r="L540" s="15">
        <v>59490</v>
      </c>
      <c r="M540" s="13">
        <v>156</v>
      </c>
      <c r="N540" s="13">
        <v>166</v>
      </c>
      <c r="O540" s="13">
        <v>-56</v>
      </c>
      <c r="P540" s="13">
        <v>266</v>
      </c>
      <c r="Q540" s="11" t="s">
        <v>335</v>
      </c>
      <c r="R540" s="11" t="s">
        <v>310</v>
      </c>
      <c r="S540" s="11" t="s">
        <v>344</v>
      </c>
      <c r="T540" s="77">
        <v>4</v>
      </c>
      <c r="U540" s="77">
        <v>4</v>
      </c>
      <c r="V540" s="77">
        <v>4</v>
      </c>
      <c r="W540" s="11" t="s">
        <v>258</v>
      </c>
      <c r="X540" s="21">
        <f t="shared" si="8"/>
        <v>-1.61133E-3</v>
      </c>
    </row>
    <row r="541" spans="1:24" x14ac:dyDescent="0.25">
      <c r="A541" s="33" t="s">
        <v>498</v>
      </c>
      <c r="B541" s="11" t="s">
        <v>96</v>
      </c>
      <c r="C541" s="11" t="s">
        <v>1145</v>
      </c>
      <c r="D541" s="12" t="s">
        <v>1146</v>
      </c>
      <c r="E541" s="13">
        <v>3045</v>
      </c>
      <c r="F541" s="13">
        <v>2860</v>
      </c>
      <c r="G541" s="13">
        <v>-185</v>
      </c>
      <c r="H541" s="79">
        <v>-6.0754999999999997E-2</v>
      </c>
      <c r="I541" s="15">
        <v>35980</v>
      </c>
      <c r="J541" s="15">
        <v>45110</v>
      </c>
      <c r="K541" s="15">
        <v>43980</v>
      </c>
      <c r="L541" s="15">
        <v>51820</v>
      </c>
      <c r="M541" s="13">
        <v>90</v>
      </c>
      <c r="N541" s="13">
        <v>185</v>
      </c>
      <c r="O541" s="13">
        <v>-18</v>
      </c>
      <c r="P541" s="13">
        <v>257</v>
      </c>
      <c r="Q541" s="11" t="s">
        <v>335</v>
      </c>
      <c r="R541" s="11" t="s">
        <v>310</v>
      </c>
      <c r="S541" s="11" t="s">
        <v>344</v>
      </c>
      <c r="T541" s="77">
        <v>3</v>
      </c>
      <c r="U541" s="77">
        <v>4</v>
      </c>
      <c r="V541" s="77">
        <v>3</v>
      </c>
      <c r="W541" s="11" t="s">
        <v>258</v>
      </c>
      <c r="X541" s="21">
        <f t="shared" si="8"/>
        <v>-6.0755E-4</v>
      </c>
    </row>
    <row r="542" spans="1:24" x14ac:dyDescent="0.25">
      <c r="A542" s="33" t="s">
        <v>498</v>
      </c>
      <c r="B542" s="11" t="s">
        <v>52</v>
      </c>
      <c r="C542" s="11" t="s">
        <v>1147</v>
      </c>
      <c r="D542" s="12" t="s">
        <v>1148</v>
      </c>
      <c r="E542" s="13">
        <v>7374</v>
      </c>
      <c r="F542" s="13">
        <v>6389</v>
      </c>
      <c r="G542" s="13">
        <v>-985</v>
      </c>
      <c r="H542" s="79">
        <v>-0.133577</v>
      </c>
      <c r="I542" s="15">
        <v>29480</v>
      </c>
      <c r="J542" s="15">
        <v>33870</v>
      </c>
      <c r="K542" s="15">
        <v>33360</v>
      </c>
      <c r="L542" s="15">
        <v>36280</v>
      </c>
      <c r="M542" s="13">
        <v>309</v>
      </c>
      <c r="N542" s="13">
        <v>390</v>
      </c>
      <c r="O542" s="13">
        <v>-98</v>
      </c>
      <c r="P542" s="13">
        <v>601</v>
      </c>
      <c r="Q542" s="11" t="s">
        <v>335</v>
      </c>
      <c r="R542" s="11" t="s">
        <v>310</v>
      </c>
      <c r="S542" s="11" t="s">
        <v>358</v>
      </c>
      <c r="T542" s="77">
        <v>3</v>
      </c>
      <c r="U542" s="77">
        <v>4</v>
      </c>
      <c r="V542" s="77">
        <v>4</v>
      </c>
      <c r="W542" s="11" t="s">
        <v>258</v>
      </c>
      <c r="X542" s="21">
        <f t="shared" si="8"/>
        <v>-1.33577E-3</v>
      </c>
    </row>
    <row r="543" spans="1:24" x14ac:dyDescent="0.25">
      <c r="A543" s="33" t="s">
        <v>498</v>
      </c>
      <c r="B543" s="11" t="s">
        <v>52</v>
      </c>
      <c r="C543" s="11" t="s">
        <v>1149</v>
      </c>
      <c r="D543" s="12" t="s">
        <v>1150</v>
      </c>
      <c r="E543" s="13">
        <v>633</v>
      </c>
      <c r="F543" s="13">
        <v>631</v>
      </c>
      <c r="G543" s="13">
        <v>-2</v>
      </c>
      <c r="H543" s="79">
        <v>-3.16E-3</v>
      </c>
      <c r="I543" s="15">
        <v>37840</v>
      </c>
      <c r="J543" s="15">
        <v>42140</v>
      </c>
      <c r="K543" s="15">
        <v>38050</v>
      </c>
      <c r="L543" s="15">
        <v>40580</v>
      </c>
      <c r="M543" s="13">
        <v>23</v>
      </c>
      <c r="N543" s="13">
        <v>40</v>
      </c>
      <c r="O543" s="13">
        <v>0</v>
      </c>
      <c r="P543" s="13">
        <v>63</v>
      </c>
      <c r="Q543" s="11" t="s">
        <v>335</v>
      </c>
      <c r="R543" s="11" t="s">
        <v>310</v>
      </c>
      <c r="S543" s="11" t="s">
        <v>358</v>
      </c>
      <c r="T543" s="77">
        <v>4</v>
      </c>
      <c r="U543" s="77">
        <v>4</v>
      </c>
      <c r="V543" s="77">
        <v>4</v>
      </c>
      <c r="W543" s="11" t="s">
        <v>258</v>
      </c>
      <c r="X543" s="21">
        <f t="shared" si="8"/>
        <v>-3.1600000000000002E-5</v>
      </c>
    </row>
    <row r="544" spans="1:24" x14ac:dyDescent="0.25">
      <c r="A544" s="33" t="s">
        <v>185</v>
      </c>
      <c r="B544" s="11" t="s">
        <v>96</v>
      </c>
      <c r="C544" s="11" t="s">
        <v>1151</v>
      </c>
      <c r="D544" s="12" t="s">
        <v>1152</v>
      </c>
      <c r="E544" s="13">
        <v>589</v>
      </c>
      <c r="F544" s="13">
        <v>585</v>
      </c>
      <c r="G544" s="13">
        <v>-4</v>
      </c>
      <c r="H544" s="79">
        <v>-6.7910000000000002E-3</v>
      </c>
      <c r="I544" s="15">
        <v>48910</v>
      </c>
      <c r="J544" s="15">
        <v>59030</v>
      </c>
      <c r="K544" s="15">
        <v>59390</v>
      </c>
      <c r="L544" s="15">
        <v>65280</v>
      </c>
      <c r="M544" s="13">
        <v>30</v>
      </c>
      <c r="N544" s="13">
        <v>36</v>
      </c>
      <c r="O544" s="13">
        <v>0</v>
      </c>
      <c r="P544" s="13">
        <v>66</v>
      </c>
      <c r="Q544" s="11" t="s">
        <v>335</v>
      </c>
      <c r="R544" s="11" t="s">
        <v>310</v>
      </c>
      <c r="S544" s="11" t="s">
        <v>344</v>
      </c>
      <c r="T544" s="77">
        <v>4</v>
      </c>
      <c r="U544" s="77">
        <v>4</v>
      </c>
      <c r="V544" s="77">
        <v>4</v>
      </c>
      <c r="W544" s="11" t="s">
        <v>258</v>
      </c>
      <c r="X544" s="21">
        <f t="shared" si="8"/>
        <v>-6.7910000000000005E-5</v>
      </c>
    </row>
    <row r="545" spans="1:24" x14ac:dyDescent="0.25">
      <c r="A545" s="33" t="s">
        <v>498</v>
      </c>
      <c r="B545" s="11" t="s">
        <v>52</v>
      </c>
      <c r="C545" s="11" t="s">
        <v>1153</v>
      </c>
      <c r="D545" s="12" t="s">
        <v>1154</v>
      </c>
      <c r="E545" s="13">
        <v>337</v>
      </c>
      <c r="F545" s="13">
        <v>316</v>
      </c>
      <c r="G545" s="13">
        <v>-21</v>
      </c>
      <c r="H545" s="79">
        <v>-6.2314999999999995E-2</v>
      </c>
      <c r="I545" s="15">
        <v>33760</v>
      </c>
      <c r="J545" s="15">
        <v>39380</v>
      </c>
      <c r="K545" s="15">
        <v>36120</v>
      </c>
      <c r="L545" s="15">
        <v>48240</v>
      </c>
      <c r="M545" s="13">
        <v>16</v>
      </c>
      <c r="N545" s="13">
        <v>21</v>
      </c>
      <c r="O545" s="13">
        <v>-2</v>
      </c>
      <c r="P545" s="13">
        <v>35</v>
      </c>
      <c r="Q545" s="11" t="s">
        <v>335</v>
      </c>
      <c r="R545" s="11" t="s">
        <v>310</v>
      </c>
      <c r="S545" s="11" t="s">
        <v>358</v>
      </c>
      <c r="T545" s="77">
        <v>3</v>
      </c>
      <c r="U545" s="77">
        <v>4</v>
      </c>
      <c r="V545" s="77">
        <v>4</v>
      </c>
      <c r="W545" s="11" t="s">
        <v>258</v>
      </c>
      <c r="X545" s="21">
        <f t="shared" si="8"/>
        <v>-6.2314999999999994E-4</v>
      </c>
    </row>
    <row r="546" spans="1:24" x14ac:dyDescent="0.25">
      <c r="A546" s="33" t="s">
        <v>185</v>
      </c>
      <c r="B546" s="11" t="s">
        <v>96</v>
      </c>
      <c r="C546" s="11" t="s">
        <v>1155</v>
      </c>
      <c r="D546" s="12" t="s">
        <v>1156</v>
      </c>
      <c r="E546" s="13">
        <v>4635</v>
      </c>
      <c r="F546" s="13">
        <v>4704</v>
      </c>
      <c r="G546" s="13">
        <v>69</v>
      </c>
      <c r="H546" s="79">
        <v>1.4886999999999999E-2</v>
      </c>
      <c r="I546" s="15">
        <v>33880</v>
      </c>
      <c r="J546" s="15">
        <v>40090</v>
      </c>
      <c r="K546" s="15">
        <v>35630</v>
      </c>
      <c r="L546" s="15">
        <v>44240</v>
      </c>
      <c r="M546" s="13">
        <v>241</v>
      </c>
      <c r="N546" s="13">
        <v>222</v>
      </c>
      <c r="O546" s="13">
        <v>7</v>
      </c>
      <c r="P546" s="13">
        <v>470</v>
      </c>
      <c r="Q546" s="11" t="s">
        <v>335</v>
      </c>
      <c r="R546" s="11" t="s">
        <v>310</v>
      </c>
      <c r="S546" s="11" t="s">
        <v>385</v>
      </c>
      <c r="T546" s="77">
        <v>3</v>
      </c>
      <c r="U546" s="77">
        <v>4</v>
      </c>
      <c r="V546" s="77">
        <v>4</v>
      </c>
      <c r="W546" s="11" t="s">
        <v>258</v>
      </c>
      <c r="X546" s="21">
        <f t="shared" si="8"/>
        <v>1.4887E-4</v>
      </c>
    </row>
    <row r="547" spans="1:24" x14ac:dyDescent="0.25">
      <c r="A547" s="33" t="s">
        <v>498</v>
      </c>
      <c r="B547" s="11" t="s">
        <v>96</v>
      </c>
      <c r="C547" s="11" t="s">
        <v>1157</v>
      </c>
      <c r="D547" s="12" t="s">
        <v>1158</v>
      </c>
      <c r="E547" s="13">
        <v>430</v>
      </c>
      <c r="F547" s="13">
        <v>401</v>
      </c>
      <c r="G547" s="13">
        <v>-29</v>
      </c>
      <c r="H547" s="79">
        <v>-6.7442000000000002E-2</v>
      </c>
      <c r="I547" s="15">
        <v>39720</v>
      </c>
      <c r="J547" s="15">
        <v>49400</v>
      </c>
      <c r="K547" s="15">
        <v>43880</v>
      </c>
      <c r="L547" s="15">
        <v>51940</v>
      </c>
      <c r="M547" s="13">
        <v>15</v>
      </c>
      <c r="N547" s="13">
        <v>20</v>
      </c>
      <c r="O547" s="13">
        <v>-3</v>
      </c>
      <c r="P547" s="13">
        <v>32</v>
      </c>
      <c r="Q547" s="11" t="s">
        <v>335</v>
      </c>
      <c r="R547" s="11" t="s">
        <v>310</v>
      </c>
      <c r="S547" s="11" t="s">
        <v>344</v>
      </c>
      <c r="T547" s="77">
        <v>4</v>
      </c>
      <c r="U547" s="77">
        <v>4</v>
      </c>
      <c r="V547" s="77">
        <v>4</v>
      </c>
      <c r="W547" s="11" t="s">
        <v>258</v>
      </c>
      <c r="X547" s="21">
        <f t="shared" si="8"/>
        <v>-6.7442000000000001E-4</v>
      </c>
    </row>
    <row r="548" spans="1:24" x14ac:dyDescent="0.25">
      <c r="A548" s="33" t="s">
        <v>60</v>
      </c>
      <c r="B548" s="11" t="s">
        <v>52</v>
      </c>
      <c r="C548" s="11" t="s">
        <v>66</v>
      </c>
      <c r="D548" s="12" t="s">
        <v>67</v>
      </c>
      <c r="E548" s="13">
        <v>51696</v>
      </c>
      <c r="F548" s="13">
        <v>50457</v>
      </c>
      <c r="G548" s="13">
        <v>-1239</v>
      </c>
      <c r="H548" s="79">
        <v>-2.3967000000000002E-2</v>
      </c>
      <c r="I548" s="15">
        <v>34540</v>
      </c>
      <c r="J548" s="15">
        <v>43280</v>
      </c>
      <c r="K548" s="15">
        <v>39410</v>
      </c>
      <c r="L548" s="15">
        <v>48260</v>
      </c>
      <c r="M548" s="13">
        <v>2855</v>
      </c>
      <c r="N548" s="13">
        <v>4005</v>
      </c>
      <c r="O548" s="13">
        <v>-124</v>
      </c>
      <c r="P548" s="13">
        <v>6736</v>
      </c>
      <c r="Q548" s="11" t="s">
        <v>335</v>
      </c>
      <c r="R548" s="11" t="s">
        <v>310</v>
      </c>
      <c r="S548" s="11" t="s">
        <v>358</v>
      </c>
      <c r="T548" s="77">
        <v>4</v>
      </c>
      <c r="U548" s="77">
        <v>4</v>
      </c>
      <c r="V548" s="77">
        <v>4</v>
      </c>
      <c r="W548" s="11" t="s">
        <v>258</v>
      </c>
      <c r="X548" s="21">
        <f t="shared" si="8"/>
        <v>-2.3967000000000001E-4</v>
      </c>
    </row>
    <row r="549" spans="1:24" x14ac:dyDescent="0.25">
      <c r="A549" s="33" t="s">
        <v>185</v>
      </c>
      <c r="B549" s="11" t="s">
        <v>96</v>
      </c>
      <c r="C549" s="11" t="s">
        <v>1159</v>
      </c>
      <c r="D549" s="12" t="s">
        <v>1160</v>
      </c>
      <c r="E549" s="13">
        <v>4865</v>
      </c>
      <c r="F549" s="13">
        <v>4931</v>
      </c>
      <c r="G549" s="13">
        <v>66</v>
      </c>
      <c r="H549" s="79">
        <v>1.3566E-2</v>
      </c>
      <c r="I549" s="15">
        <v>34670</v>
      </c>
      <c r="J549" s="15">
        <v>44340</v>
      </c>
      <c r="K549" s="15">
        <v>38920</v>
      </c>
      <c r="L549" s="15">
        <v>52460</v>
      </c>
      <c r="M549" s="13">
        <v>192</v>
      </c>
      <c r="N549" s="13">
        <v>230</v>
      </c>
      <c r="O549" s="13">
        <v>7</v>
      </c>
      <c r="P549" s="13">
        <v>429</v>
      </c>
      <c r="Q549" s="11" t="s">
        <v>335</v>
      </c>
      <c r="R549" s="11" t="s">
        <v>310</v>
      </c>
      <c r="S549" s="11" t="s">
        <v>344</v>
      </c>
      <c r="T549" s="77">
        <v>4</v>
      </c>
      <c r="U549" s="77">
        <v>5</v>
      </c>
      <c r="V549" s="77">
        <v>4</v>
      </c>
      <c r="W549" s="11" t="s">
        <v>258</v>
      </c>
      <c r="X549" s="21">
        <f t="shared" si="8"/>
        <v>1.3566000000000001E-4</v>
      </c>
    </row>
    <row r="550" spans="1:24" x14ac:dyDescent="0.25">
      <c r="A550" s="33" t="s">
        <v>498</v>
      </c>
      <c r="B550" s="11" t="s">
        <v>52</v>
      </c>
      <c r="C550" s="11" t="s">
        <v>1161</v>
      </c>
      <c r="D550" s="12" t="s">
        <v>1162</v>
      </c>
      <c r="E550" s="13">
        <v>1424</v>
      </c>
      <c r="F550" s="13">
        <v>1188</v>
      </c>
      <c r="G550" s="13">
        <v>-236</v>
      </c>
      <c r="H550" s="79">
        <v>-0.16573000000000002</v>
      </c>
      <c r="I550" s="15">
        <v>31790</v>
      </c>
      <c r="J550" s="15">
        <v>40620</v>
      </c>
      <c r="K550" s="15">
        <v>36640</v>
      </c>
      <c r="L550" s="15">
        <v>46840</v>
      </c>
      <c r="M550" s="13">
        <v>80</v>
      </c>
      <c r="N550" s="13">
        <v>79</v>
      </c>
      <c r="O550" s="13">
        <v>-24</v>
      </c>
      <c r="P550" s="13">
        <v>135</v>
      </c>
      <c r="Q550" s="11" t="s">
        <v>335</v>
      </c>
      <c r="R550" s="11" t="s">
        <v>310</v>
      </c>
      <c r="S550" s="11" t="s">
        <v>358</v>
      </c>
      <c r="T550" s="77">
        <v>4</v>
      </c>
      <c r="U550" s="77">
        <v>3</v>
      </c>
      <c r="V550" s="77">
        <v>4</v>
      </c>
      <c r="W550" s="11" t="s">
        <v>258</v>
      </c>
      <c r="X550" s="21">
        <f t="shared" si="8"/>
        <v>-1.6573000000000002E-3</v>
      </c>
    </row>
    <row r="551" spans="1:24" x14ac:dyDescent="0.25">
      <c r="A551" s="33" t="s">
        <v>180</v>
      </c>
      <c r="B551" s="11" t="s">
        <v>52</v>
      </c>
      <c r="C551" s="11" t="s">
        <v>1163</v>
      </c>
      <c r="D551" s="12" t="s">
        <v>1164</v>
      </c>
      <c r="E551" s="13">
        <v>4819</v>
      </c>
      <c r="F551" s="13">
        <v>4934</v>
      </c>
      <c r="G551" s="13">
        <v>115</v>
      </c>
      <c r="H551" s="79">
        <v>2.3864E-2</v>
      </c>
      <c r="I551" s="15">
        <v>27720</v>
      </c>
      <c r="J551" s="15">
        <v>29990</v>
      </c>
      <c r="K551" s="15">
        <v>29460</v>
      </c>
      <c r="L551" s="15">
        <v>32900</v>
      </c>
      <c r="M551" s="13">
        <v>308</v>
      </c>
      <c r="N551" s="13">
        <v>468</v>
      </c>
      <c r="O551" s="13">
        <v>12</v>
      </c>
      <c r="P551" s="13">
        <v>788</v>
      </c>
      <c r="Q551" s="11" t="s">
        <v>335</v>
      </c>
      <c r="R551" s="11" t="s">
        <v>310</v>
      </c>
      <c r="S551" s="11" t="s">
        <v>358</v>
      </c>
      <c r="T551" s="77">
        <v>3</v>
      </c>
      <c r="U551" s="77">
        <v>4</v>
      </c>
      <c r="V551" s="77">
        <v>4</v>
      </c>
      <c r="W551" s="11" t="s">
        <v>258</v>
      </c>
      <c r="X551" s="21">
        <f t="shared" si="8"/>
        <v>2.3864000000000001E-4</v>
      </c>
    </row>
    <row r="552" spans="1:24" x14ac:dyDescent="0.25">
      <c r="A552" s="33" t="s">
        <v>498</v>
      </c>
      <c r="B552" s="11" t="s">
        <v>52</v>
      </c>
      <c r="C552" s="11" t="s">
        <v>1165</v>
      </c>
      <c r="D552" s="12" t="s">
        <v>1166</v>
      </c>
      <c r="E552" s="13">
        <v>4476</v>
      </c>
      <c r="F552" s="13">
        <v>4038</v>
      </c>
      <c r="G552" s="13">
        <v>-438</v>
      </c>
      <c r="H552" s="79">
        <v>-9.7855000000000011E-2</v>
      </c>
      <c r="I552" s="15">
        <v>32480</v>
      </c>
      <c r="J552" s="15">
        <v>38250</v>
      </c>
      <c r="K552" s="15">
        <v>37200</v>
      </c>
      <c r="L552" s="15">
        <v>42070</v>
      </c>
      <c r="M552" s="13">
        <v>223</v>
      </c>
      <c r="N552" s="13">
        <v>287</v>
      </c>
      <c r="O552" s="13">
        <v>-44</v>
      </c>
      <c r="P552" s="13">
        <v>466</v>
      </c>
      <c r="Q552" s="11" t="s">
        <v>335</v>
      </c>
      <c r="R552" s="11" t="s">
        <v>310</v>
      </c>
      <c r="S552" s="11" t="s">
        <v>358</v>
      </c>
      <c r="T552" s="77">
        <v>3</v>
      </c>
      <c r="U552" s="77">
        <v>4</v>
      </c>
      <c r="V552" s="77">
        <v>4</v>
      </c>
      <c r="W552" s="11" t="s">
        <v>258</v>
      </c>
      <c r="X552" s="21">
        <f t="shared" si="8"/>
        <v>-9.7855000000000012E-4</v>
      </c>
    </row>
    <row r="553" spans="1:24" x14ac:dyDescent="0.25">
      <c r="A553" s="33" t="s">
        <v>498</v>
      </c>
      <c r="B553" s="11" t="s">
        <v>52</v>
      </c>
      <c r="C553" s="11" t="s">
        <v>1167</v>
      </c>
      <c r="D553" s="12" t="s">
        <v>1168</v>
      </c>
      <c r="E553" s="13">
        <v>1585</v>
      </c>
      <c r="F553" s="13">
        <v>1490</v>
      </c>
      <c r="G553" s="13">
        <v>-95</v>
      </c>
      <c r="H553" s="79">
        <v>-5.9936999999999997E-2</v>
      </c>
      <c r="I553" s="15">
        <v>27010</v>
      </c>
      <c r="J553" s="15">
        <v>32400</v>
      </c>
      <c r="K553" s="15">
        <v>31730</v>
      </c>
      <c r="L553" s="15">
        <v>34580</v>
      </c>
      <c r="M553" s="13">
        <v>152</v>
      </c>
      <c r="N553" s="13">
        <v>115</v>
      </c>
      <c r="O553" s="13">
        <v>-10</v>
      </c>
      <c r="P553" s="13">
        <v>257</v>
      </c>
      <c r="Q553" s="11" t="s">
        <v>335</v>
      </c>
      <c r="R553" s="11" t="s">
        <v>310</v>
      </c>
      <c r="S553" s="11" t="s">
        <v>358</v>
      </c>
      <c r="T553" s="77">
        <v>3</v>
      </c>
      <c r="U553" s="77">
        <v>4</v>
      </c>
      <c r="V553" s="77">
        <v>3</v>
      </c>
      <c r="W553" s="11" t="s">
        <v>258</v>
      </c>
      <c r="X553" s="21">
        <f t="shared" si="8"/>
        <v>-5.9937E-4</v>
      </c>
    </row>
    <row r="554" spans="1:24" x14ac:dyDescent="0.25">
      <c r="A554" s="33" t="s">
        <v>185</v>
      </c>
      <c r="B554" s="11" t="s">
        <v>52</v>
      </c>
      <c r="C554" s="11" t="s">
        <v>1169</v>
      </c>
      <c r="D554" s="12" t="s">
        <v>1170</v>
      </c>
      <c r="E554" s="13">
        <v>5241</v>
      </c>
      <c r="F554" s="13">
        <v>5294</v>
      </c>
      <c r="G554" s="13">
        <v>53</v>
      </c>
      <c r="H554" s="79">
        <v>1.0113E-2</v>
      </c>
      <c r="I554" s="15">
        <v>37300</v>
      </c>
      <c r="J554" s="15">
        <v>45450</v>
      </c>
      <c r="K554" s="15">
        <v>46020</v>
      </c>
      <c r="L554" s="15">
        <v>51910</v>
      </c>
      <c r="M554" s="13">
        <v>178</v>
      </c>
      <c r="N554" s="13">
        <v>255</v>
      </c>
      <c r="O554" s="13">
        <v>5</v>
      </c>
      <c r="P554" s="13">
        <v>438</v>
      </c>
      <c r="Q554" s="11" t="s">
        <v>335</v>
      </c>
      <c r="R554" s="11" t="s">
        <v>310</v>
      </c>
      <c r="S554" s="11" t="s">
        <v>358</v>
      </c>
      <c r="T554" s="77">
        <v>3</v>
      </c>
      <c r="U554" s="77">
        <v>4</v>
      </c>
      <c r="V554" s="77">
        <v>4</v>
      </c>
      <c r="W554" s="11" t="s">
        <v>258</v>
      </c>
      <c r="X554" s="21">
        <f t="shared" si="8"/>
        <v>1.0113E-4</v>
      </c>
    </row>
    <row r="555" spans="1:24" x14ac:dyDescent="0.25">
      <c r="A555" s="33" t="s">
        <v>498</v>
      </c>
      <c r="B555" s="11" t="s">
        <v>96</v>
      </c>
      <c r="C555" s="11" t="s">
        <v>1171</v>
      </c>
      <c r="D555" s="12" t="s">
        <v>1172</v>
      </c>
      <c r="E555" s="13">
        <v>2328</v>
      </c>
      <c r="F555" s="13">
        <v>2067</v>
      </c>
      <c r="G555" s="13">
        <v>-261</v>
      </c>
      <c r="H555" s="79">
        <v>-0.11211299999999999</v>
      </c>
      <c r="I555" s="15">
        <v>35420</v>
      </c>
      <c r="J555" s="15">
        <v>40790</v>
      </c>
      <c r="K555" s="15">
        <v>37940</v>
      </c>
      <c r="L555" s="15">
        <v>45040</v>
      </c>
      <c r="M555" s="13">
        <v>70</v>
      </c>
      <c r="N555" s="13">
        <v>129</v>
      </c>
      <c r="O555" s="13">
        <v>-26</v>
      </c>
      <c r="P555" s="13">
        <v>173</v>
      </c>
      <c r="Q555" s="11" t="s">
        <v>335</v>
      </c>
      <c r="R555" s="11" t="s">
        <v>310</v>
      </c>
      <c r="S555" s="11" t="s">
        <v>344</v>
      </c>
      <c r="T555" s="77">
        <v>4</v>
      </c>
      <c r="U555" s="77">
        <v>4</v>
      </c>
      <c r="V555" s="77">
        <v>4</v>
      </c>
      <c r="W555" s="11" t="s">
        <v>258</v>
      </c>
      <c r="X555" s="21">
        <f t="shared" si="8"/>
        <v>-1.1211299999999999E-3</v>
      </c>
    </row>
    <row r="556" spans="1:24" x14ac:dyDescent="0.25">
      <c r="A556" s="33" t="s">
        <v>498</v>
      </c>
      <c r="B556" s="11" t="s">
        <v>96</v>
      </c>
      <c r="C556" s="11" t="s">
        <v>1173</v>
      </c>
      <c r="D556" s="12" t="s">
        <v>1174</v>
      </c>
      <c r="E556" s="13">
        <v>3439</v>
      </c>
      <c r="F556" s="13">
        <v>2793</v>
      </c>
      <c r="G556" s="13">
        <v>-646</v>
      </c>
      <c r="H556" s="79">
        <v>-0.18784500000000001</v>
      </c>
      <c r="I556" s="15">
        <v>35050</v>
      </c>
      <c r="J556" s="15">
        <v>43610</v>
      </c>
      <c r="K556" s="15">
        <v>40280</v>
      </c>
      <c r="L556" s="15">
        <v>51930</v>
      </c>
      <c r="M556" s="13">
        <v>150</v>
      </c>
      <c r="N556" s="13">
        <v>203</v>
      </c>
      <c r="O556" s="13">
        <v>-65</v>
      </c>
      <c r="P556" s="13">
        <v>288</v>
      </c>
      <c r="Q556" s="11" t="s">
        <v>430</v>
      </c>
      <c r="R556" s="11" t="s">
        <v>310</v>
      </c>
      <c r="S556" s="11" t="s">
        <v>358</v>
      </c>
      <c r="T556" s="77">
        <v>4</v>
      </c>
      <c r="U556" s="77">
        <v>4</v>
      </c>
      <c r="V556" s="77">
        <v>4</v>
      </c>
      <c r="W556" s="11" t="s">
        <v>258</v>
      </c>
      <c r="X556" s="21">
        <f t="shared" si="8"/>
        <v>-1.87845E-3</v>
      </c>
    </row>
    <row r="557" spans="1:24" x14ac:dyDescent="0.25">
      <c r="A557" s="33" t="s">
        <v>185</v>
      </c>
      <c r="B557" s="11" t="s">
        <v>96</v>
      </c>
      <c r="C557" s="11" t="s">
        <v>1175</v>
      </c>
      <c r="D557" s="12" t="s">
        <v>1176</v>
      </c>
      <c r="E557" s="13">
        <v>2202</v>
      </c>
      <c r="F557" s="13">
        <v>2117</v>
      </c>
      <c r="G557" s="13">
        <v>-85</v>
      </c>
      <c r="H557" s="79">
        <v>-3.8601000000000003E-2</v>
      </c>
      <c r="I557" s="15">
        <v>37870</v>
      </c>
      <c r="J557" s="15">
        <v>45240</v>
      </c>
      <c r="K557" s="15">
        <v>42430</v>
      </c>
      <c r="L557" s="15">
        <v>50090</v>
      </c>
      <c r="M557" s="13">
        <v>94</v>
      </c>
      <c r="N557" s="13">
        <v>145</v>
      </c>
      <c r="O557" s="13">
        <v>-8</v>
      </c>
      <c r="P557" s="13">
        <v>231</v>
      </c>
      <c r="Q557" s="11" t="s">
        <v>376</v>
      </c>
      <c r="R557" s="11" t="s">
        <v>310</v>
      </c>
      <c r="S557" s="11" t="s">
        <v>310</v>
      </c>
      <c r="T557" s="77">
        <v>4</v>
      </c>
      <c r="U557" s="77">
        <v>4</v>
      </c>
      <c r="V557" s="77">
        <v>4</v>
      </c>
      <c r="W557" s="11" t="s">
        <v>258</v>
      </c>
      <c r="X557" s="21">
        <f t="shared" si="8"/>
        <v>-3.8601000000000005E-4</v>
      </c>
    </row>
    <row r="558" spans="1:24" x14ac:dyDescent="0.25">
      <c r="A558" s="33" t="s">
        <v>60</v>
      </c>
      <c r="B558" s="11" t="s">
        <v>52</v>
      </c>
      <c r="C558" s="11" t="s">
        <v>84</v>
      </c>
      <c r="D558" s="12" t="s">
        <v>85</v>
      </c>
      <c r="E558" s="13">
        <v>17805</v>
      </c>
      <c r="F558" s="13">
        <v>17847</v>
      </c>
      <c r="G558" s="13">
        <v>42</v>
      </c>
      <c r="H558" s="79">
        <v>2.359E-3</v>
      </c>
      <c r="I558" s="15">
        <v>28830</v>
      </c>
      <c r="J558" s="15">
        <v>34060</v>
      </c>
      <c r="K558" s="15">
        <v>33320</v>
      </c>
      <c r="L558" s="15">
        <v>37180</v>
      </c>
      <c r="M558" s="13">
        <v>1128</v>
      </c>
      <c r="N558" s="13">
        <v>1239</v>
      </c>
      <c r="O558" s="13">
        <v>4</v>
      </c>
      <c r="P558" s="13">
        <v>2371</v>
      </c>
      <c r="Q558" s="11" t="s">
        <v>335</v>
      </c>
      <c r="R558" s="11" t="s">
        <v>310</v>
      </c>
      <c r="S558" s="11" t="s">
        <v>358</v>
      </c>
      <c r="T558" s="77">
        <v>3</v>
      </c>
      <c r="U558" s="77">
        <v>4</v>
      </c>
      <c r="V558" s="77">
        <v>4</v>
      </c>
      <c r="W558" s="11" t="s">
        <v>258</v>
      </c>
      <c r="X558" s="21">
        <f t="shared" si="8"/>
        <v>2.3589999999999999E-5</v>
      </c>
    </row>
    <row r="559" spans="1:24" x14ac:dyDescent="0.25">
      <c r="A559" s="33" t="s">
        <v>185</v>
      </c>
      <c r="B559" s="11" t="s">
        <v>52</v>
      </c>
      <c r="C559" s="11" t="s">
        <v>1177</v>
      </c>
      <c r="D559" s="12" t="s">
        <v>1178</v>
      </c>
      <c r="E559" s="13">
        <v>1718</v>
      </c>
      <c r="F559" s="13">
        <v>1787</v>
      </c>
      <c r="G559" s="13">
        <v>69</v>
      </c>
      <c r="H559" s="79">
        <v>4.0163000000000004E-2</v>
      </c>
      <c r="I559" s="15">
        <v>29490</v>
      </c>
      <c r="J559" s="15">
        <v>39400</v>
      </c>
      <c r="K559" s="15">
        <v>34710</v>
      </c>
      <c r="L559" s="15">
        <v>44290</v>
      </c>
      <c r="M559" s="13">
        <v>83</v>
      </c>
      <c r="N559" s="13">
        <v>109</v>
      </c>
      <c r="O559" s="13">
        <v>7</v>
      </c>
      <c r="P559" s="13">
        <v>199</v>
      </c>
      <c r="Q559" s="11" t="s">
        <v>335</v>
      </c>
      <c r="R559" s="11" t="s">
        <v>310</v>
      </c>
      <c r="S559" s="11" t="s">
        <v>358</v>
      </c>
      <c r="T559" s="77">
        <v>4</v>
      </c>
      <c r="U559" s="77">
        <v>4</v>
      </c>
      <c r="V559" s="77">
        <v>4</v>
      </c>
      <c r="W559" s="11" t="s">
        <v>258</v>
      </c>
      <c r="X559" s="21">
        <f t="shared" si="8"/>
        <v>4.0163000000000004E-4</v>
      </c>
    </row>
    <row r="560" spans="1:24" x14ac:dyDescent="0.25">
      <c r="A560" s="33" t="s">
        <v>60</v>
      </c>
      <c r="B560" s="11" t="s">
        <v>52</v>
      </c>
      <c r="C560" s="11" t="s">
        <v>1179</v>
      </c>
      <c r="D560" s="12" t="s">
        <v>1180</v>
      </c>
      <c r="E560" s="13">
        <v>4318</v>
      </c>
      <c r="F560" s="13">
        <v>4633</v>
      </c>
      <c r="G560" s="13">
        <v>315</v>
      </c>
      <c r="H560" s="79">
        <v>7.2950000000000001E-2</v>
      </c>
      <c r="I560" s="15">
        <v>37710</v>
      </c>
      <c r="J560" s="15">
        <v>44310</v>
      </c>
      <c r="K560" s="15">
        <v>42020</v>
      </c>
      <c r="L560" s="15">
        <v>49710</v>
      </c>
      <c r="M560" s="13">
        <v>232</v>
      </c>
      <c r="N560" s="13">
        <v>273</v>
      </c>
      <c r="O560" s="13">
        <v>32</v>
      </c>
      <c r="P560" s="13">
        <v>537</v>
      </c>
      <c r="Q560" s="11" t="s">
        <v>335</v>
      </c>
      <c r="R560" s="11" t="s">
        <v>310</v>
      </c>
      <c r="S560" s="11" t="s">
        <v>358</v>
      </c>
      <c r="T560" s="77">
        <v>3</v>
      </c>
      <c r="U560" s="77">
        <v>4</v>
      </c>
      <c r="V560" s="77">
        <v>4</v>
      </c>
      <c r="W560" s="11" t="s">
        <v>258</v>
      </c>
      <c r="X560" s="21">
        <f t="shared" si="8"/>
        <v>7.2950000000000001E-4</v>
      </c>
    </row>
    <row r="561" spans="1:24" x14ac:dyDescent="0.25">
      <c r="A561" s="33" t="s">
        <v>60</v>
      </c>
      <c r="B561" s="11" t="s">
        <v>52</v>
      </c>
      <c r="C561" s="11" t="s">
        <v>199</v>
      </c>
      <c r="D561" s="12" t="s">
        <v>200</v>
      </c>
      <c r="E561" s="13">
        <v>2494</v>
      </c>
      <c r="F561" s="13">
        <v>2868</v>
      </c>
      <c r="G561" s="13">
        <v>374</v>
      </c>
      <c r="H561" s="79">
        <v>0.14996000000000001</v>
      </c>
      <c r="I561" s="15">
        <v>43630</v>
      </c>
      <c r="J561" s="15">
        <v>50420</v>
      </c>
      <c r="K561" s="15">
        <v>47920</v>
      </c>
      <c r="L561" s="15">
        <v>59200</v>
      </c>
      <c r="M561" s="13">
        <v>106</v>
      </c>
      <c r="N561" s="13">
        <v>163</v>
      </c>
      <c r="O561" s="13">
        <v>37</v>
      </c>
      <c r="P561" s="13">
        <v>306</v>
      </c>
      <c r="Q561" s="11" t="s">
        <v>335</v>
      </c>
      <c r="R561" s="11" t="s">
        <v>310</v>
      </c>
      <c r="S561" s="11" t="s">
        <v>358</v>
      </c>
      <c r="T561" s="77">
        <v>3</v>
      </c>
      <c r="U561" s="77">
        <v>4</v>
      </c>
      <c r="V561" s="77">
        <v>4</v>
      </c>
      <c r="W561" s="11" t="s">
        <v>258</v>
      </c>
      <c r="X561" s="21">
        <f t="shared" si="8"/>
        <v>1.4996E-3</v>
      </c>
    </row>
    <row r="562" spans="1:24" x14ac:dyDescent="0.25">
      <c r="A562" s="33" t="s">
        <v>185</v>
      </c>
      <c r="B562" s="11" t="s">
        <v>52</v>
      </c>
      <c r="C562" s="11" t="s">
        <v>1181</v>
      </c>
      <c r="D562" s="12" t="s">
        <v>1182</v>
      </c>
      <c r="E562" s="13">
        <v>3546</v>
      </c>
      <c r="F562" s="13">
        <v>3704</v>
      </c>
      <c r="G562" s="13">
        <v>158</v>
      </c>
      <c r="H562" s="79">
        <v>4.4556999999999999E-2</v>
      </c>
      <c r="I562" s="15">
        <v>30230</v>
      </c>
      <c r="J562" s="15">
        <v>36170</v>
      </c>
      <c r="K562" s="15">
        <v>37500</v>
      </c>
      <c r="L562" s="15">
        <v>40070</v>
      </c>
      <c r="M562" s="13">
        <v>174</v>
      </c>
      <c r="N562" s="13">
        <v>212</v>
      </c>
      <c r="O562" s="13">
        <v>16</v>
      </c>
      <c r="P562" s="13">
        <v>402</v>
      </c>
      <c r="Q562" s="11" t="s">
        <v>335</v>
      </c>
      <c r="R562" s="11" t="s">
        <v>310</v>
      </c>
      <c r="S562" s="11" t="s">
        <v>358</v>
      </c>
      <c r="T562" s="77">
        <v>3</v>
      </c>
      <c r="U562" s="77">
        <v>4</v>
      </c>
      <c r="V562" s="77">
        <v>4</v>
      </c>
      <c r="W562" s="11" t="s">
        <v>258</v>
      </c>
      <c r="X562" s="21">
        <f t="shared" si="8"/>
        <v>4.4557E-4</v>
      </c>
    </row>
    <row r="563" spans="1:24" x14ac:dyDescent="0.25">
      <c r="A563" s="33" t="s">
        <v>180</v>
      </c>
      <c r="B563" s="11" t="s">
        <v>96</v>
      </c>
      <c r="C563" s="11" t="s">
        <v>1183</v>
      </c>
      <c r="D563" s="12" t="s">
        <v>1184</v>
      </c>
      <c r="E563" s="13">
        <v>2173</v>
      </c>
      <c r="F563" s="13">
        <v>2278</v>
      </c>
      <c r="G563" s="13">
        <v>105</v>
      </c>
      <c r="H563" s="79">
        <v>4.8320000000000002E-2</v>
      </c>
      <c r="I563" s="15">
        <v>36810</v>
      </c>
      <c r="J563" s="15">
        <v>44580</v>
      </c>
      <c r="K563" s="15">
        <v>43870</v>
      </c>
      <c r="L563" s="15">
        <v>50900</v>
      </c>
      <c r="M563" s="13">
        <v>103</v>
      </c>
      <c r="N563" s="13">
        <v>118</v>
      </c>
      <c r="O563" s="13">
        <v>10</v>
      </c>
      <c r="P563" s="13">
        <v>231</v>
      </c>
      <c r="Q563" s="11" t="s">
        <v>335</v>
      </c>
      <c r="R563" s="11" t="s">
        <v>310</v>
      </c>
      <c r="S563" s="11" t="s">
        <v>344</v>
      </c>
      <c r="T563" s="77">
        <v>3</v>
      </c>
      <c r="U563" s="77">
        <v>4</v>
      </c>
      <c r="V563" s="77">
        <v>4</v>
      </c>
      <c r="W563" s="11" t="s">
        <v>258</v>
      </c>
      <c r="X563" s="21">
        <f t="shared" si="8"/>
        <v>4.8320000000000004E-4</v>
      </c>
    </row>
    <row r="564" spans="1:24" x14ac:dyDescent="0.25">
      <c r="A564" s="33" t="s">
        <v>185</v>
      </c>
      <c r="B564" s="11" t="s">
        <v>96</v>
      </c>
      <c r="C564" s="11" t="s">
        <v>1185</v>
      </c>
      <c r="D564" s="12" t="s">
        <v>1186</v>
      </c>
      <c r="E564" s="13">
        <v>3706</v>
      </c>
      <c r="F564" s="13">
        <v>3712</v>
      </c>
      <c r="G564" s="13">
        <v>6</v>
      </c>
      <c r="H564" s="79">
        <v>1.6189999999999998E-3</v>
      </c>
      <c r="I564" s="15">
        <v>37020</v>
      </c>
      <c r="J564" s="15">
        <v>49830</v>
      </c>
      <c r="K564" s="15">
        <v>46020</v>
      </c>
      <c r="L564" s="15">
        <v>58580</v>
      </c>
      <c r="M564" s="13">
        <v>148</v>
      </c>
      <c r="N564" s="13">
        <v>199</v>
      </c>
      <c r="O564" s="13">
        <v>1</v>
      </c>
      <c r="P564" s="13">
        <v>348</v>
      </c>
      <c r="Q564" s="11" t="s">
        <v>335</v>
      </c>
      <c r="R564" s="11" t="s">
        <v>310</v>
      </c>
      <c r="S564" s="11" t="s">
        <v>344</v>
      </c>
      <c r="T564" s="77">
        <v>3</v>
      </c>
      <c r="U564" s="77">
        <v>4</v>
      </c>
      <c r="V564" s="77">
        <v>4</v>
      </c>
      <c r="W564" s="11" t="s">
        <v>258</v>
      </c>
      <c r="X564" s="21">
        <f t="shared" si="8"/>
        <v>1.6189999999999999E-5</v>
      </c>
    </row>
    <row r="565" spans="1:24" x14ac:dyDescent="0.25">
      <c r="A565" s="33" t="s">
        <v>498</v>
      </c>
      <c r="B565" s="11" t="s">
        <v>52</v>
      </c>
      <c r="C565" s="11" t="s">
        <v>1187</v>
      </c>
      <c r="D565" s="12" t="s">
        <v>1188</v>
      </c>
      <c r="E565" s="13">
        <v>429</v>
      </c>
      <c r="F565" s="13">
        <v>399</v>
      </c>
      <c r="G565" s="13">
        <v>-30</v>
      </c>
      <c r="H565" s="79">
        <v>-6.9930000000000006E-2</v>
      </c>
      <c r="I565" s="15">
        <v>40660</v>
      </c>
      <c r="J565" s="15">
        <v>65100</v>
      </c>
      <c r="K565" s="15">
        <v>60300</v>
      </c>
      <c r="L565" s="15">
        <v>93900</v>
      </c>
      <c r="M565" s="13">
        <v>17</v>
      </c>
      <c r="N565" s="13">
        <v>18</v>
      </c>
      <c r="O565" s="13">
        <v>-3</v>
      </c>
      <c r="P565" s="13">
        <v>32</v>
      </c>
      <c r="Q565" s="11" t="s">
        <v>335</v>
      </c>
      <c r="R565" s="11" t="s">
        <v>310</v>
      </c>
      <c r="S565" s="11" t="s">
        <v>358</v>
      </c>
      <c r="T565" s="77">
        <v>3</v>
      </c>
      <c r="U565" s="77">
        <v>3</v>
      </c>
      <c r="V565" s="77">
        <v>3</v>
      </c>
      <c r="W565" s="11" t="s">
        <v>258</v>
      </c>
      <c r="X565" s="21">
        <f t="shared" si="8"/>
        <v>-6.9930000000000003E-4</v>
      </c>
    </row>
    <row r="566" spans="1:24" x14ac:dyDescent="0.25">
      <c r="A566" s="33" t="s">
        <v>185</v>
      </c>
      <c r="B566" s="11" t="s">
        <v>52</v>
      </c>
      <c r="C566" s="11" t="s">
        <v>1189</v>
      </c>
      <c r="D566" s="12" t="s">
        <v>1190</v>
      </c>
      <c r="E566" s="13">
        <v>1787</v>
      </c>
      <c r="F566" s="13">
        <v>1684</v>
      </c>
      <c r="G566" s="13">
        <v>-103</v>
      </c>
      <c r="H566" s="79">
        <v>-5.7638999999999996E-2</v>
      </c>
      <c r="I566" s="15">
        <v>41700</v>
      </c>
      <c r="J566" s="15">
        <v>57090</v>
      </c>
      <c r="K566" s="15">
        <v>57530</v>
      </c>
      <c r="L566" s="15">
        <v>67540</v>
      </c>
      <c r="M566" s="13">
        <v>85</v>
      </c>
      <c r="N566" s="13">
        <v>62</v>
      </c>
      <c r="O566" s="13">
        <v>-10</v>
      </c>
      <c r="P566" s="13">
        <v>137</v>
      </c>
      <c r="Q566" s="11" t="s">
        <v>393</v>
      </c>
      <c r="R566" s="11" t="s">
        <v>310</v>
      </c>
      <c r="S566" s="11" t="s">
        <v>358</v>
      </c>
      <c r="T566" s="77">
        <v>3</v>
      </c>
      <c r="U566" s="77">
        <v>4</v>
      </c>
      <c r="V566" s="77">
        <v>4</v>
      </c>
      <c r="W566" s="11" t="s">
        <v>258</v>
      </c>
      <c r="X566" s="21">
        <f t="shared" si="8"/>
        <v>-5.7638999999999998E-4</v>
      </c>
    </row>
    <row r="567" spans="1:24" x14ac:dyDescent="0.25">
      <c r="A567" s="33" t="s">
        <v>185</v>
      </c>
      <c r="B567" s="11" t="s">
        <v>52</v>
      </c>
      <c r="C567" s="11" t="s">
        <v>1191</v>
      </c>
      <c r="D567" s="12" t="s">
        <v>1192</v>
      </c>
      <c r="E567" s="13">
        <v>6998</v>
      </c>
      <c r="F567" s="13">
        <v>6593</v>
      </c>
      <c r="G567" s="13">
        <v>-405</v>
      </c>
      <c r="H567" s="79">
        <v>-5.7874000000000002E-2</v>
      </c>
      <c r="I567" s="15">
        <v>46030</v>
      </c>
      <c r="J567" s="15">
        <v>59370</v>
      </c>
      <c r="K567" s="15">
        <v>57490</v>
      </c>
      <c r="L567" s="15">
        <v>75300</v>
      </c>
      <c r="M567" s="13">
        <v>276</v>
      </c>
      <c r="N567" s="13">
        <v>232</v>
      </c>
      <c r="O567" s="13">
        <v>-40</v>
      </c>
      <c r="P567" s="13">
        <v>468</v>
      </c>
      <c r="Q567" s="11" t="s">
        <v>393</v>
      </c>
      <c r="R567" s="11" t="s">
        <v>310</v>
      </c>
      <c r="S567" s="11" t="s">
        <v>358</v>
      </c>
      <c r="T567" s="77">
        <v>3</v>
      </c>
      <c r="U567" s="77">
        <v>4</v>
      </c>
      <c r="V567" s="77">
        <v>4</v>
      </c>
      <c r="W567" s="11" t="s">
        <v>258</v>
      </c>
      <c r="X567" s="21">
        <f t="shared" si="8"/>
        <v>-5.7874000000000001E-4</v>
      </c>
    </row>
    <row r="568" spans="1:24" x14ac:dyDescent="0.25">
      <c r="A568" s="33" t="s">
        <v>498</v>
      </c>
      <c r="B568" s="11" t="s">
        <v>52</v>
      </c>
      <c r="C568" s="11" t="s">
        <v>1193</v>
      </c>
      <c r="D568" s="12" t="s">
        <v>1194</v>
      </c>
      <c r="E568" s="13">
        <v>2971</v>
      </c>
      <c r="F568" s="13">
        <v>2659</v>
      </c>
      <c r="G568" s="13">
        <v>-312</v>
      </c>
      <c r="H568" s="79">
        <v>-0.105015</v>
      </c>
      <c r="I568" s="15">
        <v>44410</v>
      </c>
      <c r="J568" s="15">
        <v>55720</v>
      </c>
      <c r="K568" s="15">
        <v>53440</v>
      </c>
      <c r="L568" s="15">
        <v>70740</v>
      </c>
      <c r="M568" s="13">
        <v>148</v>
      </c>
      <c r="N568" s="13">
        <v>100</v>
      </c>
      <c r="O568" s="13">
        <v>-31</v>
      </c>
      <c r="P568" s="13">
        <v>217</v>
      </c>
      <c r="Q568" s="11" t="s">
        <v>393</v>
      </c>
      <c r="R568" s="11" t="s">
        <v>310</v>
      </c>
      <c r="S568" s="11" t="s">
        <v>358</v>
      </c>
      <c r="T568" s="77">
        <v>3</v>
      </c>
      <c r="U568" s="77">
        <v>3</v>
      </c>
      <c r="V568" s="77">
        <v>3</v>
      </c>
      <c r="W568" s="11" t="s">
        <v>258</v>
      </c>
      <c r="X568" s="21">
        <f t="shared" si="8"/>
        <v>-1.0501499999999999E-3</v>
      </c>
    </row>
    <row r="569" spans="1:24" x14ac:dyDescent="0.25">
      <c r="A569" s="33" t="s">
        <v>180</v>
      </c>
      <c r="B569" s="11" t="s">
        <v>96</v>
      </c>
      <c r="C569" s="11" t="s">
        <v>1195</v>
      </c>
      <c r="D569" s="12" t="s">
        <v>1196</v>
      </c>
      <c r="E569" s="13">
        <v>7560</v>
      </c>
      <c r="F569" s="13">
        <v>7685</v>
      </c>
      <c r="G569" s="13">
        <v>125</v>
      </c>
      <c r="H569" s="79">
        <v>1.6534E-2</v>
      </c>
      <c r="I569" s="15">
        <v>39940</v>
      </c>
      <c r="J569" s="15">
        <v>53120</v>
      </c>
      <c r="K569" s="15">
        <v>49210</v>
      </c>
      <c r="L569" s="15">
        <v>62610</v>
      </c>
      <c r="M569" s="13">
        <v>296</v>
      </c>
      <c r="N569" s="13">
        <v>475</v>
      </c>
      <c r="O569" s="13">
        <v>12</v>
      </c>
      <c r="P569" s="13">
        <v>783</v>
      </c>
      <c r="Q569" s="11" t="s">
        <v>335</v>
      </c>
      <c r="R569" s="11" t="s">
        <v>310</v>
      </c>
      <c r="S569" s="11" t="s">
        <v>344</v>
      </c>
      <c r="T569" s="77">
        <v>4</v>
      </c>
      <c r="U569" s="77">
        <v>4</v>
      </c>
      <c r="V569" s="77">
        <v>4</v>
      </c>
      <c r="W569" s="11" t="s">
        <v>258</v>
      </c>
      <c r="X569" s="21">
        <f t="shared" si="8"/>
        <v>1.6534000000000001E-4</v>
      </c>
    </row>
    <row r="570" spans="1:24" x14ac:dyDescent="0.25">
      <c r="A570" s="33" t="s">
        <v>185</v>
      </c>
      <c r="B570" s="11" t="s">
        <v>52</v>
      </c>
      <c r="C570" s="11" t="s">
        <v>1197</v>
      </c>
      <c r="D570" s="12" t="s">
        <v>1198</v>
      </c>
      <c r="E570" s="13">
        <v>11870</v>
      </c>
      <c r="F570" s="13">
        <v>11379</v>
      </c>
      <c r="G570" s="13">
        <v>-491</v>
      </c>
      <c r="H570" s="79">
        <v>-4.1364999999999999E-2</v>
      </c>
      <c r="I570" s="15">
        <v>34060</v>
      </c>
      <c r="J570" s="15">
        <v>40840</v>
      </c>
      <c r="K570" s="15">
        <v>38310</v>
      </c>
      <c r="L570" s="15">
        <v>46270</v>
      </c>
      <c r="M570" s="13">
        <v>479</v>
      </c>
      <c r="N570" s="13">
        <v>692</v>
      </c>
      <c r="O570" s="13">
        <v>-49</v>
      </c>
      <c r="P570" s="13">
        <v>1122</v>
      </c>
      <c r="Q570" s="11" t="s">
        <v>335</v>
      </c>
      <c r="R570" s="11" t="s">
        <v>310</v>
      </c>
      <c r="S570" s="11" t="s">
        <v>358</v>
      </c>
      <c r="T570" s="77">
        <v>3</v>
      </c>
      <c r="U570" s="77">
        <v>4</v>
      </c>
      <c r="V570" s="77">
        <v>4</v>
      </c>
      <c r="W570" s="11" t="s">
        <v>258</v>
      </c>
      <c r="X570" s="21">
        <f t="shared" si="8"/>
        <v>-4.1365E-4</v>
      </c>
    </row>
    <row r="571" spans="1:24" x14ac:dyDescent="0.25">
      <c r="A571" s="33" t="s">
        <v>498</v>
      </c>
      <c r="B571" s="11" t="s">
        <v>52</v>
      </c>
      <c r="C571" s="11" t="s">
        <v>1199</v>
      </c>
      <c r="D571" s="12" t="s">
        <v>1200</v>
      </c>
      <c r="E571" s="13">
        <v>801</v>
      </c>
      <c r="F571" s="13">
        <v>785</v>
      </c>
      <c r="G571" s="13">
        <v>-16</v>
      </c>
      <c r="H571" s="79">
        <v>-1.9975E-2</v>
      </c>
      <c r="I571" s="15">
        <v>36160</v>
      </c>
      <c r="J571" s="15">
        <v>43040</v>
      </c>
      <c r="K571" s="15">
        <v>42760</v>
      </c>
      <c r="L571" s="15">
        <v>50300</v>
      </c>
      <c r="M571" s="13">
        <v>43</v>
      </c>
      <c r="N571" s="13">
        <v>54</v>
      </c>
      <c r="O571" s="13">
        <v>-2</v>
      </c>
      <c r="P571" s="13">
        <v>95</v>
      </c>
      <c r="Q571" s="11" t="s">
        <v>335</v>
      </c>
      <c r="R571" s="11" t="s">
        <v>310</v>
      </c>
      <c r="S571" s="11" t="s">
        <v>358</v>
      </c>
      <c r="T571" s="77">
        <v>3</v>
      </c>
      <c r="U571" s="77">
        <v>3</v>
      </c>
      <c r="V571" s="77">
        <v>4</v>
      </c>
      <c r="W571" s="11" t="s">
        <v>258</v>
      </c>
      <c r="X571" s="21">
        <f t="shared" si="8"/>
        <v>-1.9975E-4</v>
      </c>
    </row>
    <row r="572" spans="1:24" x14ac:dyDescent="0.25">
      <c r="A572" s="33" t="s">
        <v>185</v>
      </c>
      <c r="B572" s="11" t="s">
        <v>96</v>
      </c>
      <c r="C572" s="11" t="s">
        <v>1201</v>
      </c>
      <c r="D572" s="12" t="s">
        <v>1202</v>
      </c>
      <c r="E572" s="13">
        <v>11622</v>
      </c>
      <c r="F572" s="13">
        <v>9505</v>
      </c>
      <c r="G572" s="13">
        <v>-2117</v>
      </c>
      <c r="H572" s="79">
        <v>-0.18215499999999998</v>
      </c>
      <c r="I572" s="15">
        <v>42370</v>
      </c>
      <c r="J572" s="15">
        <v>57690</v>
      </c>
      <c r="K572" s="15">
        <v>53840</v>
      </c>
      <c r="L572" s="15">
        <v>70120</v>
      </c>
      <c r="M572" s="13">
        <v>477</v>
      </c>
      <c r="N572" s="13">
        <v>596</v>
      </c>
      <c r="O572" s="13">
        <v>-212</v>
      </c>
      <c r="P572" s="13">
        <v>861</v>
      </c>
      <c r="Q572" s="11" t="s">
        <v>335</v>
      </c>
      <c r="R572" s="11" t="s">
        <v>313</v>
      </c>
      <c r="S572" s="11" t="s">
        <v>310</v>
      </c>
      <c r="T572" s="77">
        <v>4</v>
      </c>
      <c r="U572" s="77">
        <v>4</v>
      </c>
      <c r="V572" s="77">
        <v>4</v>
      </c>
      <c r="W572" s="11" t="s">
        <v>258</v>
      </c>
      <c r="X572" s="21">
        <f t="shared" si="8"/>
        <v>-1.8215499999999999E-3</v>
      </c>
    </row>
    <row r="573" spans="1:24" x14ac:dyDescent="0.25">
      <c r="A573" s="33" t="s">
        <v>498</v>
      </c>
      <c r="B573" s="11" t="s">
        <v>96</v>
      </c>
      <c r="C573" s="11" t="s">
        <v>1203</v>
      </c>
      <c r="D573" s="12" t="s">
        <v>1204</v>
      </c>
      <c r="E573" s="13">
        <v>2928</v>
      </c>
      <c r="F573" s="13">
        <v>2307</v>
      </c>
      <c r="G573" s="13">
        <v>-621</v>
      </c>
      <c r="H573" s="79">
        <v>-0.21209</v>
      </c>
      <c r="I573" s="15">
        <v>34310</v>
      </c>
      <c r="J573" s="15">
        <v>45960</v>
      </c>
      <c r="K573" s="15">
        <v>44280</v>
      </c>
      <c r="L573" s="15">
        <v>56060</v>
      </c>
      <c r="M573" s="13">
        <v>151</v>
      </c>
      <c r="N573" s="13">
        <v>144</v>
      </c>
      <c r="O573" s="13">
        <v>-62</v>
      </c>
      <c r="P573" s="13">
        <v>233</v>
      </c>
      <c r="Q573" s="11" t="s">
        <v>335</v>
      </c>
      <c r="R573" s="11" t="s">
        <v>310</v>
      </c>
      <c r="S573" s="11" t="s">
        <v>344</v>
      </c>
      <c r="T573" s="77">
        <v>4</v>
      </c>
      <c r="U573" s="77">
        <v>5</v>
      </c>
      <c r="V573" s="77">
        <v>5</v>
      </c>
      <c r="W573" s="11" t="s">
        <v>258</v>
      </c>
      <c r="X573" s="21">
        <f t="shared" si="8"/>
        <v>-2.1209000000000002E-3</v>
      </c>
    </row>
    <row r="574" spans="1:24" x14ac:dyDescent="0.25">
      <c r="A574" s="33" t="s">
        <v>60</v>
      </c>
      <c r="B574" s="11" t="s">
        <v>96</v>
      </c>
      <c r="C574" s="11" t="s">
        <v>129</v>
      </c>
      <c r="D574" s="12" t="s">
        <v>130</v>
      </c>
      <c r="E574" s="13">
        <v>11814</v>
      </c>
      <c r="F574" s="13">
        <v>12650</v>
      </c>
      <c r="G574" s="13">
        <v>836</v>
      </c>
      <c r="H574" s="79">
        <v>7.0763999999999994E-2</v>
      </c>
      <c r="I574" s="15">
        <v>34830</v>
      </c>
      <c r="J574" s="15">
        <v>41110</v>
      </c>
      <c r="K574" s="15">
        <v>39360</v>
      </c>
      <c r="L574" s="15">
        <v>47330</v>
      </c>
      <c r="M574" s="13">
        <v>649</v>
      </c>
      <c r="N574" s="13">
        <v>619</v>
      </c>
      <c r="O574" s="13">
        <v>84</v>
      </c>
      <c r="P574" s="13">
        <v>1352</v>
      </c>
      <c r="Q574" s="11" t="s">
        <v>335</v>
      </c>
      <c r="R574" s="11" t="s">
        <v>310</v>
      </c>
      <c r="S574" s="11" t="s">
        <v>344</v>
      </c>
      <c r="T574" s="77">
        <v>3</v>
      </c>
      <c r="U574" s="77">
        <v>5</v>
      </c>
      <c r="V574" s="77">
        <v>4</v>
      </c>
      <c r="W574" s="11" t="s">
        <v>258</v>
      </c>
      <c r="X574" s="21">
        <f t="shared" si="8"/>
        <v>7.0763999999999994E-4</v>
      </c>
    </row>
    <row r="575" spans="1:24" x14ac:dyDescent="0.25">
      <c r="A575" s="33" t="s">
        <v>185</v>
      </c>
      <c r="B575" s="11" t="s">
        <v>52</v>
      </c>
      <c r="C575" s="11" t="s">
        <v>187</v>
      </c>
      <c r="D575" s="12" t="s">
        <v>188</v>
      </c>
      <c r="E575" s="13">
        <v>46347</v>
      </c>
      <c r="F575" s="13">
        <v>41266</v>
      </c>
      <c r="G575" s="13">
        <v>-5081</v>
      </c>
      <c r="H575" s="79">
        <v>-0.10962999999999999</v>
      </c>
      <c r="I575" s="15">
        <v>32760</v>
      </c>
      <c r="J575" s="15">
        <v>40980</v>
      </c>
      <c r="K575" s="15">
        <v>37980</v>
      </c>
      <c r="L575" s="15">
        <v>47420</v>
      </c>
      <c r="M575" s="13">
        <v>2550</v>
      </c>
      <c r="N575" s="13">
        <v>2306</v>
      </c>
      <c r="O575" s="13">
        <v>-508</v>
      </c>
      <c r="P575" s="13">
        <v>4348</v>
      </c>
      <c r="Q575" s="11" t="s">
        <v>335</v>
      </c>
      <c r="R575" s="11" t="s">
        <v>310</v>
      </c>
      <c r="S575" s="11" t="s">
        <v>358</v>
      </c>
      <c r="T575" s="77">
        <v>3</v>
      </c>
      <c r="U575" s="77">
        <v>4</v>
      </c>
      <c r="V575" s="77">
        <v>4</v>
      </c>
      <c r="W575" s="11" t="s">
        <v>258</v>
      </c>
      <c r="X575" s="21">
        <f t="shared" si="8"/>
        <v>-1.0962999999999999E-3</v>
      </c>
    </row>
    <row r="576" spans="1:24" x14ac:dyDescent="0.25">
      <c r="A576" s="33" t="s">
        <v>498</v>
      </c>
      <c r="B576" s="11" t="s">
        <v>52</v>
      </c>
      <c r="C576" s="11" t="s">
        <v>1205</v>
      </c>
      <c r="D576" s="12" t="s">
        <v>1206</v>
      </c>
      <c r="E576" s="13">
        <v>3590</v>
      </c>
      <c r="F576" s="13">
        <v>2695</v>
      </c>
      <c r="G576" s="13">
        <v>-895</v>
      </c>
      <c r="H576" s="79">
        <v>-0.249304</v>
      </c>
      <c r="I576" s="15">
        <v>31280</v>
      </c>
      <c r="J576" s="15">
        <v>37150</v>
      </c>
      <c r="K576" s="15">
        <v>35360</v>
      </c>
      <c r="L576" s="15">
        <v>39020</v>
      </c>
      <c r="M576" s="13">
        <v>157</v>
      </c>
      <c r="N576" s="13">
        <v>206</v>
      </c>
      <c r="O576" s="13">
        <v>-90</v>
      </c>
      <c r="P576" s="13">
        <v>273</v>
      </c>
      <c r="Q576" s="11" t="s">
        <v>335</v>
      </c>
      <c r="R576" s="11" t="s">
        <v>310</v>
      </c>
      <c r="S576" s="11" t="s">
        <v>358</v>
      </c>
      <c r="T576" s="77">
        <v>3</v>
      </c>
      <c r="U576" s="77">
        <v>3</v>
      </c>
      <c r="V576" s="77">
        <v>4</v>
      </c>
      <c r="W576" s="11" t="s">
        <v>258</v>
      </c>
      <c r="X576" s="21">
        <f t="shared" si="8"/>
        <v>-2.4930400000000002E-3</v>
      </c>
    </row>
    <row r="577" spans="1:24" x14ac:dyDescent="0.25">
      <c r="A577" s="33" t="s">
        <v>1060</v>
      </c>
      <c r="B577" s="11" t="s">
        <v>52</v>
      </c>
      <c r="C577" s="11" t="s">
        <v>1207</v>
      </c>
      <c r="D577" s="12" t="s">
        <v>1208</v>
      </c>
      <c r="E577" s="13">
        <v>306</v>
      </c>
      <c r="F577" s="13">
        <v>203</v>
      </c>
      <c r="G577" s="13">
        <v>-103</v>
      </c>
      <c r="H577" s="79">
        <v>-0.33660099999999998</v>
      </c>
      <c r="I577" s="15">
        <v>32740</v>
      </c>
      <c r="J577" s="15">
        <v>39270</v>
      </c>
      <c r="K577" s="15">
        <v>38640</v>
      </c>
      <c r="L577" s="15">
        <v>47550</v>
      </c>
      <c r="M577" s="13">
        <v>20</v>
      </c>
      <c r="N577" s="13">
        <v>14</v>
      </c>
      <c r="O577" s="13">
        <v>-10</v>
      </c>
      <c r="P577" s="13">
        <v>24</v>
      </c>
      <c r="Q577" s="11" t="s">
        <v>335</v>
      </c>
      <c r="R577" s="11" t="s">
        <v>310</v>
      </c>
      <c r="S577" s="11" t="s">
        <v>358</v>
      </c>
      <c r="T577" s="77">
        <v>3</v>
      </c>
      <c r="U577" s="77">
        <v>4</v>
      </c>
      <c r="V577" s="77">
        <v>4</v>
      </c>
      <c r="W577" s="11" t="s">
        <v>258</v>
      </c>
      <c r="X577" s="21">
        <f t="shared" si="8"/>
        <v>-3.36601E-3</v>
      </c>
    </row>
    <row r="578" spans="1:24" x14ac:dyDescent="0.25">
      <c r="A578" s="33" t="s">
        <v>498</v>
      </c>
      <c r="B578" s="11" t="s">
        <v>96</v>
      </c>
      <c r="C578" s="11" t="s">
        <v>1209</v>
      </c>
      <c r="D578" s="12" t="s">
        <v>1210</v>
      </c>
      <c r="E578" s="13" t="s">
        <v>1773</v>
      </c>
      <c r="F578" s="13" t="s">
        <v>1773</v>
      </c>
      <c r="G578" s="13" t="s">
        <v>1773</v>
      </c>
      <c r="H578" s="13" t="s">
        <v>1773</v>
      </c>
      <c r="I578" s="15" t="s">
        <v>1773</v>
      </c>
      <c r="J578" s="15" t="s">
        <v>1773</v>
      </c>
      <c r="K578" s="15" t="s">
        <v>1773</v>
      </c>
      <c r="L578" s="15" t="s">
        <v>1773</v>
      </c>
      <c r="M578" s="13" t="s">
        <v>1773</v>
      </c>
      <c r="N578" s="13" t="s">
        <v>1773</v>
      </c>
      <c r="O578" s="13" t="s">
        <v>1773</v>
      </c>
      <c r="P578" s="13" t="s">
        <v>1773</v>
      </c>
      <c r="Q578" s="11" t="s">
        <v>376</v>
      </c>
      <c r="R578" s="11" t="s">
        <v>310</v>
      </c>
      <c r="S578" s="11" t="s">
        <v>358</v>
      </c>
      <c r="T578" s="77">
        <v>4</v>
      </c>
      <c r="U578" s="77">
        <v>5</v>
      </c>
      <c r="V578" s="77">
        <v>4</v>
      </c>
      <c r="W578" s="11" t="s">
        <v>258</v>
      </c>
      <c r="X578" s="21" t="e">
        <f t="shared" si="8"/>
        <v>#VALUE!</v>
      </c>
    </row>
    <row r="579" spans="1:24" x14ac:dyDescent="0.25">
      <c r="A579" s="33" t="s">
        <v>185</v>
      </c>
      <c r="B579" s="11" t="s">
        <v>96</v>
      </c>
      <c r="C579" s="11" t="s">
        <v>1211</v>
      </c>
      <c r="D579" s="12" t="s">
        <v>1212</v>
      </c>
      <c r="E579" s="13">
        <v>6923</v>
      </c>
      <c r="F579" s="13">
        <v>6697</v>
      </c>
      <c r="G579" s="13">
        <v>-226</v>
      </c>
      <c r="H579" s="79">
        <v>-3.2645E-2</v>
      </c>
      <c r="I579" s="15">
        <v>35780</v>
      </c>
      <c r="J579" s="15">
        <v>45210</v>
      </c>
      <c r="K579" s="15">
        <v>43830</v>
      </c>
      <c r="L579" s="15">
        <v>50140</v>
      </c>
      <c r="M579" s="13">
        <v>274</v>
      </c>
      <c r="N579" s="13">
        <v>339</v>
      </c>
      <c r="O579" s="13">
        <v>-23</v>
      </c>
      <c r="P579" s="13">
        <v>590</v>
      </c>
      <c r="Q579" s="11" t="s">
        <v>335</v>
      </c>
      <c r="R579" s="11" t="s">
        <v>310</v>
      </c>
      <c r="S579" s="11" t="s">
        <v>344</v>
      </c>
      <c r="T579" s="77">
        <v>3</v>
      </c>
      <c r="U579" s="77">
        <v>4</v>
      </c>
      <c r="V579" s="77">
        <v>4</v>
      </c>
      <c r="W579" s="11" t="s">
        <v>258</v>
      </c>
      <c r="X579" s="21">
        <f t="shared" si="8"/>
        <v>-3.2644999999999999E-4</v>
      </c>
    </row>
    <row r="580" spans="1:24" x14ac:dyDescent="0.25">
      <c r="A580" s="33" t="s">
        <v>498</v>
      </c>
      <c r="B580" s="11" t="s">
        <v>52</v>
      </c>
      <c r="C580" s="11" t="s">
        <v>1213</v>
      </c>
      <c r="D580" s="12" t="s">
        <v>1214</v>
      </c>
      <c r="E580" s="13">
        <v>984</v>
      </c>
      <c r="F580" s="13">
        <v>945</v>
      </c>
      <c r="G580" s="13">
        <v>-39</v>
      </c>
      <c r="H580" s="79">
        <v>-3.9634000000000003E-2</v>
      </c>
      <c r="I580" s="15">
        <v>32140</v>
      </c>
      <c r="J580" s="15">
        <v>37460</v>
      </c>
      <c r="K580" s="15">
        <v>36180</v>
      </c>
      <c r="L580" s="15">
        <v>39870</v>
      </c>
      <c r="M580" s="13">
        <v>64</v>
      </c>
      <c r="N580" s="13">
        <v>61</v>
      </c>
      <c r="O580" s="13">
        <v>-4</v>
      </c>
      <c r="P580" s="13">
        <v>121</v>
      </c>
      <c r="Q580" s="11" t="s">
        <v>335</v>
      </c>
      <c r="R580" s="11" t="s">
        <v>310</v>
      </c>
      <c r="S580" s="11" t="s">
        <v>358</v>
      </c>
      <c r="T580" s="77">
        <v>3</v>
      </c>
      <c r="U580" s="77">
        <v>3</v>
      </c>
      <c r="V580" s="77">
        <v>3</v>
      </c>
      <c r="W580" s="11" t="s">
        <v>258</v>
      </c>
      <c r="X580" s="21">
        <f t="shared" si="8"/>
        <v>-3.9634000000000002E-4</v>
      </c>
    </row>
    <row r="581" spans="1:24" x14ac:dyDescent="0.25">
      <c r="A581" s="33" t="s">
        <v>180</v>
      </c>
      <c r="B581" s="11" t="s">
        <v>52</v>
      </c>
      <c r="C581" s="11" t="s">
        <v>182</v>
      </c>
      <c r="D581" s="12" t="s">
        <v>183</v>
      </c>
      <c r="E581" s="13">
        <v>61823</v>
      </c>
      <c r="F581" s="13">
        <v>59304</v>
      </c>
      <c r="G581" s="13">
        <v>-2519</v>
      </c>
      <c r="H581" s="79">
        <v>-4.0744999999999996E-2</v>
      </c>
      <c r="I581" s="15">
        <v>32200</v>
      </c>
      <c r="J581" s="15">
        <v>43330</v>
      </c>
      <c r="K581" s="15">
        <v>38310</v>
      </c>
      <c r="L581" s="15">
        <v>48620</v>
      </c>
      <c r="M581" s="13">
        <v>3660</v>
      </c>
      <c r="N581" s="13">
        <v>3560</v>
      </c>
      <c r="O581" s="13">
        <v>-252</v>
      </c>
      <c r="P581" s="13">
        <v>6968</v>
      </c>
      <c r="Q581" s="11" t="s">
        <v>335</v>
      </c>
      <c r="R581" s="11" t="s">
        <v>310</v>
      </c>
      <c r="S581" s="11" t="s">
        <v>358</v>
      </c>
      <c r="T581" s="77">
        <v>3</v>
      </c>
      <c r="U581" s="77">
        <v>4</v>
      </c>
      <c r="V581" s="77">
        <v>4</v>
      </c>
      <c r="W581" s="11" t="s">
        <v>258</v>
      </c>
      <c r="X581" s="21">
        <f t="shared" si="8"/>
        <v>-4.0744999999999996E-4</v>
      </c>
    </row>
    <row r="582" spans="1:24" x14ac:dyDescent="0.25">
      <c r="A582" s="33" t="s">
        <v>1060</v>
      </c>
      <c r="B582" s="11" t="s">
        <v>52</v>
      </c>
      <c r="C582" s="11" t="s">
        <v>1215</v>
      </c>
      <c r="D582" s="12" t="s">
        <v>1216</v>
      </c>
      <c r="E582" s="13">
        <v>786</v>
      </c>
      <c r="F582" s="13">
        <v>658</v>
      </c>
      <c r="G582" s="13">
        <v>-128</v>
      </c>
      <c r="H582" s="79">
        <v>-0.16284999999999999</v>
      </c>
      <c r="I582" s="15">
        <v>30140</v>
      </c>
      <c r="J582" s="15">
        <v>35940</v>
      </c>
      <c r="K582" s="15">
        <v>33280</v>
      </c>
      <c r="L582" s="15">
        <v>39590</v>
      </c>
      <c r="M582" s="13">
        <v>42</v>
      </c>
      <c r="N582" s="13">
        <v>54</v>
      </c>
      <c r="O582" s="13">
        <v>-13</v>
      </c>
      <c r="P582" s="13">
        <v>83</v>
      </c>
      <c r="Q582" s="11" t="s">
        <v>335</v>
      </c>
      <c r="R582" s="11" t="s">
        <v>310</v>
      </c>
      <c r="S582" s="11" t="s">
        <v>358</v>
      </c>
      <c r="T582" s="77">
        <v>3</v>
      </c>
      <c r="U582" s="77">
        <v>4</v>
      </c>
      <c r="V582" s="77">
        <v>4</v>
      </c>
      <c r="W582" s="11" t="s">
        <v>258</v>
      </c>
      <c r="X582" s="21">
        <f t="shared" si="8"/>
        <v>-1.6285E-3</v>
      </c>
    </row>
    <row r="583" spans="1:24" x14ac:dyDescent="0.25">
      <c r="A583" s="33" t="s">
        <v>498</v>
      </c>
      <c r="B583" s="11" t="s">
        <v>137</v>
      </c>
      <c r="C583" s="11" t="s">
        <v>1217</v>
      </c>
      <c r="D583" s="12" t="s">
        <v>1218</v>
      </c>
      <c r="E583" s="13">
        <v>190</v>
      </c>
      <c r="F583" s="13">
        <v>180</v>
      </c>
      <c r="G583" s="13">
        <v>-10</v>
      </c>
      <c r="H583" s="79">
        <v>-5.2632000000000005E-2</v>
      </c>
      <c r="I583" s="15">
        <v>41990</v>
      </c>
      <c r="J583" s="15">
        <v>46500</v>
      </c>
      <c r="K583" s="15">
        <v>50460</v>
      </c>
      <c r="L583" s="15">
        <v>50840</v>
      </c>
      <c r="M583" s="13">
        <v>14</v>
      </c>
      <c r="N583" s="13">
        <v>11</v>
      </c>
      <c r="O583" s="13">
        <v>-1</v>
      </c>
      <c r="P583" s="13">
        <v>24</v>
      </c>
      <c r="Q583" s="11" t="s">
        <v>308</v>
      </c>
      <c r="R583" s="11" t="s">
        <v>310</v>
      </c>
      <c r="S583" s="11" t="s">
        <v>310</v>
      </c>
      <c r="T583" s="77">
        <v>5</v>
      </c>
      <c r="U583" s="77">
        <v>4</v>
      </c>
      <c r="V583" s="77">
        <v>5</v>
      </c>
      <c r="W583" s="11" t="s">
        <v>258</v>
      </c>
      <c r="X583" s="21">
        <f t="shared" ref="X583:X646" si="9">H583/100</f>
        <v>-5.2632000000000004E-4</v>
      </c>
    </row>
    <row r="584" spans="1:24" x14ac:dyDescent="0.25">
      <c r="A584" s="33" t="s">
        <v>180</v>
      </c>
      <c r="B584" s="11" t="s">
        <v>137</v>
      </c>
      <c r="C584" s="11" t="s">
        <v>1219</v>
      </c>
      <c r="D584" s="12" t="s">
        <v>1220</v>
      </c>
      <c r="E584" s="13">
        <v>144</v>
      </c>
      <c r="F584" s="13">
        <v>150</v>
      </c>
      <c r="G584" s="13">
        <v>6</v>
      </c>
      <c r="H584" s="79">
        <v>4.1666999999999996E-2</v>
      </c>
      <c r="I584" s="15">
        <v>47650</v>
      </c>
      <c r="J584" s="15">
        <v>59730</v>
      </c>
      <c r="K584" s="15">
        <v>60570</v>
      </c>
      <c r="L584" s="15">
        <v>66610</v>
      </c>
      <c r="M584" s="13">
        <v>5</v>
      </c>
      <c r="N584" s="13">
        <v>8</v>
      </c>
      <c r="O584" s="13">
        <v>1</v>
      </c>
      <c r="P584" s="13">
        <v>14</v>
      </c>
      <c r="Q584" s="11" t="s">
        <v>308</v>
      </c>
      <c r="R584" s="11" t="s">
        <v>310</v>
      </c>
      <c r="S584" s="11" t="s">
        <v>310</v>
      </c>
      <c r="T584" s="77">
        <v>5</v>
      </c>
      <c r="U584" s="77">
        <v>5</v>
      </c>
      <c r="V584" s="77">
        <v>5</v>
      </c>
      <c r="W584" s="11" t="s">
        <v>258</v>
      </c>
      <c r="X584" s="21">
        <f t="shared" si="9"/>
        <v>4.1666999999999995E-4</v>
      </c>
    </row>
    <row r="585" spans="1:24" x14ac:dyDescent="0.25">
      <c r="A585" s="33" t="s">
        <v>498</v>
      </c>
      <c r="B585" s="11" t="s">
        <v>52</v>
      </c>
      <c r="C585" s="11" t="s">
        <v>1221</v>
      </c>
      <c r="D585" s="12" t="s">
        <v>1222</v>
      </c>
      <c r="E585" s="13">
        <v>6849</v>
      </c>
      <c r="F585" s="13">
        <v>6266</v>
      </c>
      <c r="G585" s="13">
        <v>-583</v>
      </c>
      <c r="H585" s="79">
        <v>-8.5122000000000003E-2</v>
      </c>
      <c r="I585" s="15">
        <v>31200</v>
      </c>
      <c r="J585" s="15">
        <v>44610</v>
      </c>
      <c r="K585" s="15">
        <v>38080</v>
      </c>
      <c r="L585" s="15">
        <v>50340</v>
      </c>
      <c r="M585" s="13">
        <v>266</v>
      </c>
      <c r="N585" s="13">
        <v>419</v>
      </c>
      <c r="O585" s="13">
        <v>-58</v>
      </c>
      <c r="P585" s="13">
        <v>627</v>
      </c>
      <c r="Q585" s="11" t="s">
        <v>335</v>
      </c>
      <c r="R585" s="11" t="s">
        <v>310</v>
      </c>
      <c r="S585" s="11" t="s">
        <v>358</v>
      </c>
      <c r="T585" s="77">
        <v>4</v>
      </c>
      <c r="U585" s="77">
        <v>3</v>
      </c>
      <c r="V585" s="77">
        <v>4</v>
      </c>
      <c r="W585" s="11" t="s">
        <v>258</v>
      </c>
      <c r="X585" s="21">
        <f t="shared" si="9"/>
        <v>-8.5122000000000008E-4</v>
      </c>
    </row>
    <row r="586" spans="1:24" x14ac:dyDescent="0.25">
      <c r="H586" s="79" t="s">
        <v>1816</v>
      </c>
      <c r="X586" s="21" t="e">
        <f t="shared" si="9"/>
        <v>#VALUE!</v>
      </c>
    </row>
    <row r="587" spans="1:24" s="21" customFormat="1" x14ac:dyDescent="0.25">
      <c r="A587" s="44" t="s">
        <v>258</v>
      </c>
      <c r="B587" s="16" t="s">
        <v>258</v>
      </c>
      <c r="C587" s="16" t="s">
        <v>40</v>
      </c>
      <c r="D587" s="17" t="s">
        <v>41</v>
      </c>
      <c r="E587" s="18">
        <v>21282</v>
      </c>
      <c r="F587" s="18">
        <v>21943</v>
      </c>
      <c r="G587" s="18">
        <v>661</v>
      </c>
      <c r="H587" s="78">
        <v>3.1059E-2</v>
      </c>
      <c r="I587" s="20">
        <v>30850</v>
      </c>
      <c r="J587" s="20">
        <v>39060</v>
      </c>
      <c r="K587" s="20">
        <v>36940</v>
      </c>
      <c r="L587" s="20">
        <v>44620</v>
      </c>
      <c r="M587" s="18">
        <v>1202</v>
      </c>
      <c r="N587" s="18">
        <v>1953</v>
      </c>
      <c r="O587" s="18">
        <v>66</v>
      </c>
      <c r="P587" s="18">
        <v>3221</v>
      </c>
      <c r="Q587" s="16" t="s">
        <v>258</v>
      </c>
      <c r="R587" s="16" t="s">
        <v>258</v>
      </c>
      <c r="S587" s="16" t="s">
        <v>258</v>
      </c>
      <c r="T587" s="16" t="s">
        <v>258</v>
      </c>
      <c r="U587" s="16" t="s">
        <v>258</v>
      </c>
      <c r="V587" s="16" t="s">
        <v>258</v>
      </c>
      <c r="W587" s="16" t="s">
        <v>258</v>
      </c>
      <c r="X587" s="21">
        <f t="shared" si="9"/>
        <v>3.1059000000000002E-4</v>
      </c>
    </row>
    <row r="588" spans="1:24" x14ac:dyDescent="0.25">
      <c r="A588" s="33" t="s">
        <v>60</v>
      </c>
      <c r="B588" s="11" t="s">
        <v>96</v>
      </c>
      <c r="C588" s="11" t="s">
        <v>1223</v>
      </c>
      <c r="D588" s="12" t="s">
        <v>1224</v>
      </c>
      <c r="E588" s="13">
        <v>1026</v>
      </c>
      <c r="F588" s="13">
        <v>1127</v>
      </c>
      <c r="G588" s="13">
        <v>101</v>
      </c>
      <c r="H588" s="79">
        <v>9.8440999999999987E-2</v>
      </c>
      <c r="I588" s="15">
        <v>35560</v>
      </c>
      <c r="J588" s="15">
        <v>49080</v>
      </c>
      <c r="K588" s="15">
        <v>44510</v>
      </c>
      <c r="L588" s="15">
        <v>60170</v>
      </c>
      <c r="M588" s="13">
        <v>56</v>
      </c>
      <c r="N588" s="13">
        <v>84</v>
      </c>
      <c r="O588" s="13">
        <v>10</v>
      </c>
      <c r="P588" s="13">
        <v>150</v>
      </c>
      <c r="Q588" s="11" t="s">
        <v>335</v>
      </c>
      <c r="R588" s="11" t="s">
        <v>313</v>
      </c>
      <c r="S588" s="11" t="s">
        <v>310</v>
      </c>
      <c r="T588" s="77">
        <v>4</v>
      </c>
      <c r="U588" s="77">
        <v>5</v>
      </c>
      <c r="V588" s="77">
        <v>5</v>
      </c>
      <c r="W588" s="11" t="s">
        <v>258</v>
      </c>
      <c r="X588" s="21">
        <f t="shared" si="9"/>
        <v>9.844099999999998E-4</v>
      </c>
    </row>
    <row r="589" spans="1:24" x14ac:dyDescent="0.25">
      <c r="A589" s="33" t="s">
        <v>185</v>
      </c>
      <c r="B589" s="11" t="s">
        <v>137</v>
      </c>
      <c r="C589" s="11" t="s">
        <v>1225</v>
      </c>
      <c r="D589" s="12" t="s">
        <v>1226</v>
      </c>
      <c r="E589" s="13">
        <v>661</v>
      </c>
      <c r="F589" s="13">
        <v>678</v>
      </c>
      <c r="G589" s="13">
        <v>17</v>
      </c>
      <c r="H589" s="79">
        <v>2.5718999999999999E-2</v>
      </c>
      <c r="I589" s="15">
        <v>39930</v>
      </c>
      <c r="J589" s="15">
        <v>46230</v>
      </c>
      <c r="K589" s="15">
        <v>42730</v>
      </c>
      <c r="L589" s="15">
        <v>49680</v>
      </c>
      <c r="M589" s="13">
        <v>32</v>
      </c>
      <c r="N589" s="13">
        <v>74</v>
      </c>
      <c r="O589" s="13">
        <v>2</v>
      </c>
      <c r="P589" s="13">
        <v>108</v>
      </c>
      <c r="Q589" s="11" t="s">
        <v>308</v>
      </c>
      <c r="R589" s="11" t="s">
        <v>310</v>
      </c>
      <c r="S589" s="11" t="s">
        <v>344</v>
      </c>
      <c r="T589" s="77">
        <v>5</v>
      </c>
      <c r="U589" s="77">
        <v>5</v>
      </c>
      <c r="V589" s="77">
        <v>4</v>
      </c>
      <c r="W589" s="11" t="s">
        <v>258</v>
      </c>
      <c r="X589" s="21">
        <f t="shared" si="9"/>
        <v>2.5718999999999997E-4</v>
      </c>
    </row>
    <row r="590" spans="1:24" x14ac:dyDescent="0.25">
      <c r="A590" s="33" t="s">
        <v>60</v>
      </c>
      <c r="B590" s="11" t="s">
        <v>52</v>
      </c>
      <c r="C590" s="11" t="s">
        <v>1227</v>
      </c>
      <c r="D590" s="12" t="s">
        <v>1228</v>
      </c>
      <c r="E590" s="13" t="s">
        <v>1773</v>
      </c>
      <c r="F590" s="13" t="s">
        <v>1773</v>
      </c>
      <c r="G590" s="13" t="s">
        <v>1773</v>
      </c>
      <c r="H590" s="13" t="s">
        <v>1773</v>
      </c>
      <c r="I590" s="15" t="s">
        <v>1773</v>
      </c>
      <c r="J590" s="15" t="s">
        <v>1773</v>
      </c>
      <c r="K590" s="15" t="s">
        <v>1773</v>
      </c>
      <c r="L590" s="15" t="s">
        <v>1773</v>
      </c>
      <c r="M590" s="13" t="s">
        <v>1773</v>
      </c>
      <c r="N590" s="13" t="s">
        <v>1773</v>
      </c>
      <c r="O590" s="13" t="s">
        <v>1773</v>
      </c>
      <c r="P590" s="13" t="s">
        <v>1773</v>
      </c>
      <c r="Q590" s="11" t="s">
        <v>335</v>
      </c>
      <c r="R590" s="11" t="s">
        <v>310</v>
      </c>
      <c r="S590" s="11" t="s">
        <v>358</v>
      </c>
      <c r="T590" s="77">
        <v>4</v>
      </c>
      <c r="U590" s="77">
        <v>3</v>
      </c>
      <c r="V590" s="77">
        <v>3</v>
      </c>
      <c r="W590" s="11" t="s">
        <v>258</v>
      </c>
      <c r="X590" s="21" t="e">
        <f t="shared" si="9"/>
        <v>#VALUE!</v>
      </c>
    </row>
    <row r="591" spans="1:24" x14ac:dyDescent="0.25">
      <c r="A591" s="33" t="s">
        <v>498</v>
      </c>
      <c r="B591" s="11" t="s">
        <v>52</v>
      </c>
      <c r="C591" s="11" t="s">
        <v>1229</v>
      </c>
      <c r="D591" s="12" t="s">
        <v>1230</v>
      </c>
      <c r="E591" s="13">
        <v>1000</v>
      </c>
      <c r="F591" s="13">
        <v>969</v>
      </c>
      <c r="G591" s="13">
        <v>-31</v>
      </c>
      <c r="H591" s="79">
        <v>-3.1E-2</v>
      </c>
      <c r="I591" s="15">
        <v>33630</v>
      </c>
      <c r="J591" s="15">
        <v>38480</v>
      </c>
      <c r="K591" s="15">
        <v>36940</v>
      </c>
      <c r="L591" s="15">
        <v>39810</v>
      </c>
      <c r="M591" s="13">
        <v>53</v>
      </c>
      <c r="N591" s="13">
        <v>88</v>
      </c>
      <c r="O591" s="13">
        <v>-3</v>
      </c>
      <c r="P591" s="13">
        <v>138</v>
      </c>
      <c r="Q591" s="11" t="s">
        <v>393</v>
      </c>
      <c r="R591" s="11" t="s">
        <v>310</v>
      </c>
      <c r="S591" s="11" t="s">
        <v>358</v>
      </c>
      <c r="T591" s="77">
        <v>3</v>
      </c>
      <c r="U591" s="77">
        <v>3</v>
      </c>
      <c r="V591" s="77">
        <v>3</v>
      </c>
      <c r="W591" s="11" t="s">
        <v>258</v>
      </c>
      <c r="X591" s="21">
        <f t="shared" si="9"/>
        <v>-3.1E-4</v>
      </c>
    </row>
    <row r="592" spans="1:24" x14ac:dyDescent="0.25">
      <c r="A592" s="33" t="s">
        <v>180</v>
      </c>
      <c r="B592" s="11" t="s">
        <v>96</v>
      </c>
      <c r="C592" s="11" t="s">
        <v>1231</v>
      </c>
      <c r="D592" s="12" t="s">
        <v>1232</v>
      </c>
      <c r="E592" s="13">
        <v>1380</v>
      </c>
      <c r="F592" s="13">
        <v>1524</v>
      </c>
      <c r="G592" s="13">
        <v>144</v>
      </c>
      <c r="H592" s="79">
        <v>0.104348</v>
      </c>
      <c r="I592" s="15">
        <v>36920</v>
      </c>
      <c r="J592" s="15">
        <v>41240</v>
      </c>
      <c r="K592" s="15">
        <v>40900</v>
      </c>
      <c r="L592" s="15">
        <v>46900</v>
      </c>
      <c r="M592" s="13">
        <v>82</v>
      </c>
      <c r="N592" s="13">
        <v>131</v>
      </c>
      <c r="O592" s="13">
        <v>14</v>
      </c>
      <c r="P592" s="13">
        <v>227</v>
      </c>
      <c r="Q592" s="11" t="s">
        <v>393</v>
      </c>
      <c r="R592" s="11" t="s">
        <v>310</v>
      </c>
      <c r="S592" s="11" t="s">
        <v>344</v>
      </c>
      <c r="T592" s="77">
        <v>4</v>
      </c>
      <c r="U592" s="77">
        <v>4</v>
      </c>
      <c r="V592" s="77">
        <v>4</v>
      </c>
      <c r="W592" s="11" t="s">
        <v>258</v>
      </c>
      <c r="X592" s="21">
        <f t="shared" si="9"/>
        <v>1.0434800000000001E-3</v>
      </c>
    </row>
    <row r="593" spans="1:24" x14ac:dyDescent="0.25">
      <c r="A593" s="33" t="s">
        <v>180</v>
      </c>
      <c r="B593" s="11" t="s">
        <v>52</v>
      </c>
      <c r="C593" s="11" t="s">
        <v>1233</v>
      </c>
      <c r="D593" s="12" t="s">
        <v>1234</v>
      </c>
      <c r="E593" s="13">
        <v>10675</v>
      </c>
      <c r="F593" s="13">
        <v>10635</v>
      </c>
      <c r="G593" s="13">
        <v>-40</v>
      </c>
      <c r="H593" s="79">
        <v>-3.7469999999999999E-3</v>
      </c>
      <c r="I593" s="15">
        <v>33610</v>
      </c>
      <c r="J593" s="15">
        <v>38570</v>
      </c>
      <c r="K593" s="15">
        <v>38420</v>
      </c>
      <c r="L593" s="15">
        <v>44310</v>
      </c>
      <c r="M593" s="13">
        <v>604</v>
      </c>
      <c r="N593" s="13">
        <v>964</v>
      </c>
      <c r="O593" s="13">
        <v>-4</v>
      </c>
      <c r="P593" s="13">
        <v>1564</v>
      </c>
      <c r="Q593" s="11" t="s">
        <v>393</v>
      </c>
      <c r="R593" s="11" t="s">
        <v>310</v>
      </c>
      <c r="S593" s="11" t="s">
        <v>358</v>
      </c>
      <c r="T593" s="77">
        <v>3</v>
      </c>
      <c r="U593" s="77">
        <v>3</v>
      </c>
      <c r="V593" s="77">
        <v>3</v>
      </c>
      <c r="W593" s="11" t="s">
        <v>258</v>
      </c>
      <c r="X593" s="21">
        <f t="shared" si="9"/>
        <v>-3.7469999999999999E-5</v>
      </c>
    </row>
    <row r="594" spans="1:24" x14ac:dyDescent="0.25">
      <c r="A594" s="33" t="s">
        <v>60</v>
      </c>
      <c r="B594" s="11" t="s">
        <v>52</v>
      </c>
      <c r="C594" s="11" t="s">
        <v>213</v>
      </c>
      <c r="D594" s="12" t="s">
        <v>214</v>
      </c>
      <c r="E594" s="13">
        <v>4575</v>
      </c>
      <c r="F594" s="13">
        <v>5021</v>
      </c>
      <c r="G594" s="13">
        <v>446</v>
      </c>
      <c r="H594" s="79">
        <v>9.7486000000000003E-2</v>
      </c>
      <c r="I594" s="15">
        <v>28650</v>
      </c>
      <c r="J594" s="15">
        <v>33150</v>
      </c>
      <c r="K594" s="15">
        <v>29570</v>
      </c>
      <c r="L594" s="15">
        <v>34650</v>
      </c>
      <c r="M594" s="13">
        <v>272</v>
      </c>
      <c r="N594" s="13">
        <v>434</v>
      </c>
      <c r="O594" s="13">
        <v>45</v>
      </c>
      <c r="P594" s="13">
        <v>751</v>
      </c>
      <c r="Q594" s="11" t="s">
        <v>393</v>
      </c>
      <c r="R594" s="11" t="s">
        <v>310</v>
      </c>
      <c r="S594" s="11" t="s">
        <v>358</v>
      </c>
      <c r="T594" s="77">
        <v>3</v>
      </c>
      <c r="U594" s="77">
        <v>3</v>
      </c>
      <c r="V594" s="77">
        <v>3</v>
      </c>
      <c r="W594" s="11" t="s">
        <v>258</v>
      </c>
      <c r="X594" s="21">
        <f t="shared" si="9"/>
        <v>9.7486000000000003E-4</v>
      </c>
    </row>
    <row r="595" spans="1:24" x14ac:dyDescent="0.25">
      <c r="A595" s="33" t="s">
        <v>180</v>
      </c>
      <c r="B595" s="11" t="s">
        <v>52</v>
      </c>
      <c r="C595" s="11" t="s">
        <v>1235</v>
      </c>
      <c r="D595" s="12" t="s">
        <v>1236</v>
      </c>
      <c r="E595" s="13" t="s">
        <v>1773</v>
      </c>
      <c r="F595" s="13" t="s">
        <v>1773</v>
      </c>
      <c r="G595" s="13" t="s">
        <v>1773</v>
      </c>
      <c r="H595" s="13" t="s">
        <v>1773</v>
      </c>
      <c r="I595" s="15" t="s">
        <v>1773</v>
      </c>
      <c r="J595" s="15" t="s">
        <v>1773</v>
      </c>
      <c r="K595" s="15" t="s">
        <v>1773</v>
      </c>
      <c r="L595" s="15" t="s">
        <v>1773</v>
      </c>
      <c r="M595" s="13" t="s">
        <v>1773</v>
      </c>
      <c r="N595" s="13" t="s">
        <v>1773</v>
      </c>
      <c r="O595" s="13" t="s">
        <v>1773</v>
      </c>
      <c r="P595" s="13" t="s">
        <v>1773</v>
      </c>
      <c r="Q595" s="11" t="s">
        <v>393</v>
      </c>
      <c r="R595" s="11" t="s">
        <v>310</v>
      </c>
      <c r="S595" s="11" t="s">
        <v>358</v>
      </c>
      <c r="T595" s="77">
        <v>3</v>
      </c>
      <c r="U595" s="77">
        <v>3</v>
      </c>
      <c r="V595" s="77">
        <v>3</v>
      </c>
      <c r="W595" s="11" t="s">
        <v>258</v>
      </c>
      <c r="X595" s="21" t="e">
        <f t="shared" si="9"/>
        <v>#VALUE!</v>
      </c>
    </row>
    <row r="596" spans="1:24" x14ac:dyDescent="0.25">
      <c r="A596" s="33" t="s">
        <v>1060</v>
      </c>
      <c r="B596" s="11" t="s">
        <v>96</v>
      </c>
      <c r="C596" s="11" t="s">
        <v>1237</v>
      </c>
      <c r="D596" s="12" t="s">
        <v>1238</v>
      </c>
      <c r="E596" s="13" t="s">
        <v>1773</v>
      </c>
      <c r="F596" s="13" t="s">
        <v>1773</v>
      </c>
      <c r="G596" s="13" t="s">
        <v>1773</v>
      </c>
      <c r="H596" s="13" t="s">
        <v>1773</v>
      </c>
      <c r="I596" s="15" t="s">
        <v>1773</v>
      </c>
      <c r="J596" s="15" t="s">
        <v>1773</v>
      </c>
      <c r="K596" s="15" t="s">
        <v>1773</v>
      </c>
      <c r="L596" s="15" t="s">
        <v>1773</v>
      </c>
      <c r="M596" s="13" t="s">
        <v>1773</v>
      </c>
      <c r="N596" s="13" t="s">
        <v>1773</v>
      </c>
      <c r="O596" s="13" t="s">
        <v>1773</v>
      </c>
      <c r="P596" s="13" t="s">
        <v>1773</v>
      </c>
      <c r="Q596" s="11" t="s">
        <v>393</v>
      </c>
      <c r="R596" s="11" t="s">
        <v>310</v>
      </c>
      <c r="S596" s="11" t="s">
        <v>344</v>
      </c>
      <c r="T596" s="77">
        <v>3</v>
      </c>
      <c r="U596" s="77">
        <v>3</v>
      </c>
      <c r="V596" s="77">
        <v>3</v>
      </c>
      <c r="W596" s="11" t="s">
        <v>258</v>
      </c>
      <c r="X596" s="21" t="e">
        <f t="shared" si="9"/>
        <v>#VALUE!</v>
      </c>
    </row>
    <row r="597" spans="1:24" x14ac:dyDescent="0.25">
      <c r="A597" s="33" t="s">
        <v>498</v>
      </c>
      <c r="B597" s="11" t="s">
        <v>96</v>
      </c>
      <c r="C597" s="11" t="s">
        <v>1239</v>
      </c>
      <c r="D597" s="12" t="s">
        <v>1240</v>
      </c>
      <c r="E597" s="13" t="s">
        <v>1773</v>
      </c>
      <c r="F597" s="13" t="s">
        <v>1773</v>
      </c>
      <c r="G597" s="13" t="s">
        <v>1773</v>
      </c>
      <c r="H597" s="13" t="s">
        <v>1773</v>
      </c>
      <c r="I597" s="15" t="s">
        <v>1773</v>
      </c>
      <c r="J597" s="15" t="s">
        <v>1773</v>
      </c>
      <c r="K597" s="15" t="s">
        <v>1773</v>
      </c>
      <c r="L597" s="15" t="s">
        <v>1773</v>
      </c>
      <c r="M597" s="13" t="s">
        <v>1773</v>
      </c>
      <c r="N597" s="13" t="s">
        <v>1773</v>
      </c>
      <c r="O597" s="13" t="s">
        <v>1773</v>
      </c>
      <c r="P597" s="13" t="s">
        <v>1773</v>
      </c>
      <c r="Q597" s="11" t="s">
        <v>335</v>
      </c>
      <c r="R597" s="11" t="s">
        <v>310</v>
      </c>
      <c r="S597" s="11" t="s">
        <v>344</v>
      </c>
      <c r="T597" s="77">
        <v>4</v>
      </c>
      <c r="U597" s="77">
        <v>5</v>
      </c>
      <c r="V597" s="77">
        <v>4</v>
      </c>
      <c r="W597" s="11" t="s">
        <v>258</v>
      </c>
      <c r="X597" s="21" t="e">
        <f t="shared" si="9"/>
        <v>#VALUE!</v>
      </c>
    </row>
    <row r="598" spans="1:24" x14ac:dyDescent="0.25">
      <c r="A598" s="33" t="s">
        <v>180</v>
      </c>
      <c r="B598" s="11" t="s">
        <v>96</v>
      </c>
      <c r="C598" s="11" t="s">
        <v>1241</v>
      </c>
      <c r="D598" s="12" t="s">
        <v>1242</v>
      </c>
      <c r="E598" s="13">
        <v>97</v>
      </c>
      <c r="F598" s="13">
        <v>106</v>
      </c>
      <c r="G598" s="13">
        <v>9</v>
      </c>
      <c r="H598" s="79">
        <v>9.2783999999999991E-2</v>
      </c>
      <c r="I598" s="15">
        <v>31550</v>
      </c>
      <c r="J598" s="15">
        <v>45940</v>
      </c>
      <c r="K598" s="15">
        <v>35270</v>
      </c>
      <c r="L598" s="15">
        <v>62400</v>
      </c>
      <c r="M598" s="13">
        <v>5</v>
      </c>
      <c r="N598" s="13">
        <v>9</v>
      </c>
      <c r="O598" s="13">
        <v>1</v>
      </c>
      <c r="P598" s="13">
        <v>15</v>
      </c>
      <c r="Q598" s="11" t="s">
        <v>335</v>
      </c>
      <c r="R598" s="11" t="s">
        <v>310</v>
      </c>
      <c r="S598" s="11" t="s">
        <v>344</v>
      </c>
      <c r="T598" s="77">
        <v>3</v>
      </c>
      <c r="U598" s="77">
        <v>3</v>
      </c>
      <c r="V598" s="77">
        <v>4</v>
      </c>
      <c r="W598" s="11" t="s">
        <v>258</v>
      </c>
      <c r="X598" s="21">
        <f t="shared" si="9"/>
        <v>9.2783999999999987E-4</v>
      </c>
    </row>
    <row r="599" spans="1:24" x14ac:dyDescent="0.25">
      <c r="A599" s="33" t="s">
        <v>60</v>
      </c>
      <c r="B599" s="11" t="s">
        <v>96</v>
      </c>
      <c r="C599" s="11" t="s">
        <v>260</v>
      </c>
      <c r="D599" s="12" t="s">
        <v>261</v>
      </c>
      <c r="E599" s="13">
        <v>840</v>
      </c>
      <c r="F599" s="13">
        <v>951</v>
      </c>
      <c r="G599" s="13">
        <v>111</v>
      </c>
      <c r="H599" s="79">
        <v>0.13214300000000001</v>
      </c>
      <c r="I599" s="15">
        <v>33310</v>
      </c>
      <c r="J599" s="15">
        <v>45650</v>
      </c>
      <c r="K599" s="15">
        <v>36360</v>
      </c>
      <c r="L599" s="15">
        <v>57410</v>
      </c>
      <c r="M599" s="13">
        <v>45</v>
      </c>
      <c r="N599" s="13">
        <v>83</v>
      </c>
      <c r="O599" s="13">
        <v>11</v>
      </c>
      <c r="P599" s="13">
        <v>139</v>
      </c>
      <c r="Q599" s="11" t="s">
        <v>335</v>
      </c>
      <c r="R599" s="11" t="s">
        <v>310</v>
      </c>
      <c r="S599" s="11" t="s">
        <v>344</v>
      </c>
      <c r="T599" s="77">
        <v>3</v>
      </c>
      <c r="U599" s="77">
        <v>3</v>
      </c>
      <c r="V599" s="77">
        <v>4</v>
      </c>
      <c r="W599" s="11" t="s">
        <v>258</v>
      </c>
      <c r="X599" s="21">
        <f t="shared" si="9"/>
        <v>1.3214300000000002E-3</v>
      </c>
    </row>
    <row r="600" spans="1:24" x14ac:dyDescent="0.25">
      <c r="A600" s="33" t="s">
        <v>498</v>
      </c>
      <c r="B600" s="11" t="s">
        <v>96</v>
      </c>
      <c r="C600" s="11" t="s">
        <v>1243</v>
      </c>
      <c r="D600" s="12" t="s">
        <v>1244</v>
      </c>
      <c r="E600" s="13">
        <v>89</v>
      </c>
      <c r="F600" s="13">
        <v>89</v>
      </c>
      <c r="G600" s="13">
        <v>0</v>
      </c>
      <c r="H600" s="79">
        <v>0</v>
      </c>
      <c r="I600" s="15">
        <v>30850</v>
      </c>
      <c r="J600" s="15">
        <v>33700</v>
      </c>
      <c r="K600" s="15">
        <v>31140</v>
      </c>
      <c r="L600" s="15">
        <v>33710</v>
      </c>
      <c r="M600" s="13">
        <v>4</v>
      </c>
      <c r="N600" s="13">
        <v>8</v>
      </c>
      <c r="O600" s="13">
        <v>0</v>
      </c>
      <c r="P600" s="13">
        <v>12</v>
      </c>
      <c r="Q600" s="11" t="s">
        <v>335</v>
      </c>
      <c r="R600" s="11" t="s">
        <v>310</v>
      </c>
      <c r="S600" s="11" t="s">
        <v>344</v>
      </c>
      <c r="T600" s="77">
        <v>3</v>
      </c>
      <c r="U600" s="77">
        <v>3</v>
      </c>
      <c r="V600" s="77">
        <v>3</v>
      </c>
      <c r="W600" s="11" t="s">
        <v>258</v>
      </c>
      <c r="X600" s="21">
        <f t="shared" si="9"/>
        <v>0</v>
      </c>
    </row>
    <row r="601" spans="1:24" x14ac:dyDescent="0.25">
      <c r="A601" s="33" t="s">
        <v>60</v>
      </c>
      <c r="B601" s="11" t="s">
        <v>96</v>
      </c>
      <c r="C601" s="11" t="s">
        <v>1245</v>
      </c>
      <c r="D601" s="12" t="s">
        <v>1246</v>
      </c>
      <c r="E601" s="13" t="s">
        <v>1773</v>
      </c>
      <c r="F601" s="13" t="s">
        <v>1773</v>
      </c>
      <c r="G601" s="13" t="s">
        <v>1773</v>
      </c>
      <c r="H601" s="13" t="s">
        <v>1773</v>
      </c>
      <c r="I601" s="15" t="s">
        <v>1773</v>
      </c>
      <c r="J601" s="15" t="s">
        <v>1773</v>
      </c>
      <c r="K601" s="15" t="s">
        <v>1773</v>
      </c>
      <c r="L601" s="15" t="s">
        <v>1773</v>
      </c>
      <c r="M601" s="13" t="s">
        <v>1773</v>
      </c>
      <c r="N601" s="13" t="s">
        <v>1773</v>
      </c>
      <c r="O601" s="13" t="s">
        <v>1773</v>
      </c>
      <c r="P601" s="13" t="s">
        <v>1773</v>
      </c>
      <c r="Q601" s="11" t="s">
        <v>335</v>
      </c>
      <c r="R601" s="11" t="s">
        <v>310</v>
      </c>
      <c r="S601" s="11" t="s">
        <v>344</v>
      </c>
      <c r="T601" s="77">
        <v>3</v>
      </c>
      <c r="U601" s="77">
        <v>3</v>
      </c>
      <c r="V601" s="77">
        <v>4</v>
      </c>
      <c r="W601" s="11" t="s">
        <v>258</v>
      </c>
      <c r="X601" s="21" t="e">
        <f t="shared" si="9"/>
        <v>#VALUE!</v>
      </c>
    </row>
    <row r="602" spans="1:24" x14ac:dyDescent="0.25">
      <c r="H602" s="79" t="s">
        <v>1816</v>
      </c>
      <c r="X602" s="21" t="e">
        <f t="shared" si="9"/>
        <v>#VALUE!</v>
      </c>
    </row>
    <row r="603" spans="1:24" s="21" customFormat="1" x14ac:dyDescent="0.25">
      <c r="A603" s="44" t="s">
        <v>258</v>
      </c>
      <c r="B603" s="16" t="s">
        <v>258</v>
      </c>
      <c r="C603" s="16" t="s">
        <v>42</v>
      </c>
      <c r="D603" s="17" t="s">
        <v>43</v>
      </c>
      <c r="E603" s="18">
        <v>132577</v>
      </c>
      <c r="F603" s="18">
        <v>139344</v>
      </c>
      <c r="G603" s="18">
        <v>6767</v>
      </c>
      <c r="H603" s="78">
        <v>5.1041999999999997E-2</v>
      </c>
      <c r="I603" s="20">
        <v>44220</v>
      </c>
      <c r="J603" s="20">
        <v>62340</v>
      </c>
      <c r="K603" s="20">
        <v>58300</v>
      </c>
      <c r="L603" s="20">
        <v>78580</v>
      </c>
      <c r="M603" s="18">
        <v>4658</v>
      </c>
      <c r="N603" s="18">
        <v>6761</v>
      </c>
      <c r="O603" s="18">
        <v>677</v>
      </c>
      <c r="P603" s="18">
        <v>12096</v>
      </c>
      <c r="Q603" s="16" t="s">
        <v>258</v>
      </c>
      <c r="R603" s="16" t="s">
        <v>258</v>
      </c>
      <c r="S603" s="16" t="s">
        <v>258</v>
      </c>
      <c r="T603" s="16" t="s">
        <v>258</v>
      </c>
      <c r="U603" s="16" t="s">
        <v>258</v>
      </c>
      <c r="V603" s="16" t="s">
        <v>258</v>
      </c>
      <c r="W603" s="16" t="s">
        <v>258</v>
      </c>
      <c r="X603" s="21">
        <f t="shared" si="9"/>
        <v>5.1041999999999993E-4</v>
      </c>
    </row>
    <row r="604" spans="1:24" x14ac:dyDescent="0.25">
      <c r="A604" s="33" t="s">
        <v>60</v>
      </c>
      <c r="B604" s="11" t="s">
        <v>96</v>
      </c>
      <c r="C604" s="11" t="s">
        <v>1247</v>
      </c>
      <c r="D604" s="12" t="s">
        <v>1248</v>
      </c>
      <c r="E604" s="13">
        <v>11609</v>
      </c>
      <c r="F604" s="13">
        <v>12225</v>
      </c>
      <c r="G604" s="13">
        <v>616</v>
      </c>
      <c r="H604" s="79">
        <v>5.3061999999999998E-2</v>
      </c>
      <c r="I604" s="15">
        <v>62180</v>
      </c>
      <c r="J604" s="15">
        <v>80900</v>
      </c>
      <c r="K604" s="15">
        <v>80300</v>
      </c>
      <c r="L604" s="15">
        <v>98100</v>
      </c>
      <c r="M604" s="13">
        <v>396</v>
      </c>
      <c r="N604" s="13">
        <v>541</v>
      </c>
      <c r="O604" s="13">
        <v>62</v>
      </c>
      <c r="P604" s="13">
        <v>999</v>
      </c>
      <c r="Q604" s="11" t="s">
        <v>335</v>
      </c>
      <c r="R604" s="11" t="s">
        <v>309</v>
      </c>
      <c r="S604" s="11" t="s">
        <v>310</v>
      </c>
      <c r="T604" s="77">
        <v>4</v>
      </c>
      <c r="U604" s="77">
        <v>5</v>
      </c>
      <c r="V604" s="77">
        <v>4</v>
      </c>
      <c r="W604" s="11" t="s">
        <v>258</v>
      </c>
      <c r="X604" s="21">
        <f t="shared" si="9"/>
        <v>5.3061999999999998E-4</v>
      </c>
    </row>
    <row r="605" spans="1:24" x14ac:dyDescent="0.25">
      <c r="A605" s="33" t="s">
        <v>498</v>
      </c>
      <c r="B605" s="11" t="s">
        <v>96</v>
      </c>
      <c r="C605" s="11" t="s">
        <v>1249</v>
      </c>
      <c r="D605" s="12" t="s">
        <v>1250</v>
      </c>
      <c r="E605" s="13" t="s">
        <v>1773</v>
      </c>
      <c r="F605" s="13" t="s">
        <v>1773</v>
      </c>
      <c r="G605" s="13" t="s">
        <v>1773</v>
      </c>
      <c r="H605" s="13" t="s">
        <v>1773</v>
      </c>
      <c r="I605" s="15">
        <v>38980</v>
      </c>
      <c r="J605" s="15">
        <v>57210</v>
      </c>
      <c r="K605" s="15">
        <v>63520</v>
      </c>
      <c r="L605" s="15">
        <v>70620</v>
      </c>
      <c r="M605" s="13" t="s">
        <v>1773</v>
      </c>
      <c r="N605" s="13" t="s">
        <v>1773</v>
      </c>
      <c r="O605" s="13" t="s">
        <v>1773</v>
      </c>
      <c r="P605" s="13" t="s">
        <v>1773</v>
      </c>
      <c r="Q605" s="11" t="s">
        <v>335</v>
      </c>
      <c r="R605" s="11" t="s">
        <v>310</v>
      </c>
      <c r="S605" s="11" t="s">
        <v>1251</v>
      </c>
      <c r="T605" s="77">
        <v>4</v>
      </c>
      <c r="U605" s="77">
        <v>3</v>
      </c>
      <c r="V605" s="77">
        <v>3</v>
      </c>
      <c r="W605" s="11" t="s">
        <v>258</v>
      </c>
      <c r="X605" s="21" t="e">
        <f t="shared" si="9"/>
        <v>#VALUE!</v>
      </c>
    </row>
    <row r="606" spans="1:24" x14ac:dyDescent="0.25">
      <c r="A606" s="33" t="s">
        <v>180</v>
      </c>
      <c r="B606" s="11" t="s">
        <v>96</v>
      </c>
      <c r="C606" s="11" t="s">
        <v>1252</v>
      </c>
      <c r="D606" s="12" t="s">
        <v>1253</v>
      </c>
      <c r="E606" s="13">
        <v>2228</v>
      </c>
      <c r="F606" s="13">
        <v>2284</v>
      </c>
      <c r="G606" s="13">
        <v>56</v>
      </c>
      <c r="H606" s="79">
        <v>2.5135000000000001E-2</v>
      </c>
      <c r="I606" s="15">
        <v>53640</v>
      </c>
      <c r="J606" s="15">
        <v>67550</v>
      </c>
      <c r="K606" s="15">
        <v>70110</v>
      </c>
      <c r="L606" s="15">
        <v>79950</v>
      </c>
      <c r="M606" s="13">
        <v>80</v>
      </c>
      <c r="N606" s="13">
        <v>100</v>
      </c>
      <c r="O606" s="13">
        <v>6</v>
      </c>
      <c r="P606" s="13">
        <v>186</v>
      </c>
      <c r="Q606" s="11" t="s">
        <v>335</v>
      </c>
      <c r="R606" s="11" t="s">
        <v>310</v>
      </c>
      <c r="S606" s="11" t="s">
        <v>1251</v>
      </c>
      <c r="T606" s="77">
        <v>4</v>
      </c>
      <c r="U606" s="77">
        <v>3</v>
      </c>
      <c r="V606" s="77">
        <v>4</v>
      </c>
      <c r="W606" s="11" t="s">
        <v>258</v>
      </c>
      <c r="X606" s="21">
        <f t="shared" si="9"/>
        <v>2.5135000000000001E-4</v>
      </c>
    </row>
    <row r="607" spans="1:24" x14ac:dyDescent="0.25">
      <c r="A607" s="33" t="s">
        <v>498</v>
      </c>
      <c r="B607" s="11" t="s">
        <v>96</v>
      </c>
      <c r="C607" s="11" t="s">
        <v>1254</v>
      </c>
      <c r="D607" s="12" t="s">
        <v>1255</v>
      </c>
      <c r="E607" s="13" t="s">
        <v>1773</v>
      </c>
      <c r="F607" s="13" t="s">
        <v>1773</v>
      </c>
      <c r="G607" s="13" t="s">
        <v>1773</v>
      </c>
      <c r="H607" s="13" t="s">
        <v>1773</v>
      </c>
      <c r="I607" s="15">
        <v>46300</v>
      </c>
      <c r="J607" s="15">
        <v>56470</v>
      </c>
      <c r="K607" s="15">
        <v>56630</v>
      </c>
      <c r="L607" s="15">
        <v>57040</v>
      </c>
      <c r="M607" s="13" t="s">
        <v>1773</v>
      </c>
      <c r="N607" s="13" t="s">
        <v>1773</v>
      </c>
      <c r="O607" s="13" t="s">
        <v>1773</v>
      </c>
      <c r="P607" s="13" t="s">
        <v>1773</v>
      </c>
      <c r="Q607" s="11" t="s">
        <v>335</v>
      </c>
      <c r="R607" s="11" t="s">
        <v>310</v>
      </c>
      <c r="S607" s="11" t="s">
        <v>1251</v>
      </c>
      <c r="T607" s="77">
        <v>4</v>
      </c>
      <c r="U607" s="77">
        <v>4</v>
      </c>
      <c r="V607" s="77">
        <v>4</v>
      </c>
      <c r="W607" s="11" t="s">
        <v>258</v>
      </c>
      <c r="X607" s="21" t="e">
        <f t="shared" si="9"/>
        <v>#VALUE!</v>
      </c>
    </row>
    <row r="608" spans="1:24" x14ac:dyDescent="0.25">
      <c r="A608" s="33" t="s">
        <v>57</v>
      </c>
      <c r="B608" s="11" t="s">
        <v>96</v>
      </c>
      <c r="C608" s="11" t="s">
        <v>113</v>
      </c>
      <c r="D608" s="12" t="s">
        <v>114</v>
      </c>
      <c r="E608" s="13">
        <v>20471</v>
      </c>
      <c r="F608" s="13">
        <v>21623</v>
      </c>
      <c r="G608" s="13">
        <v>1152</v>
      </c>
      <c r="H608" s="79">
        <v>5.6275000000000006E-2</v>
      </c>
      <c r="I608" s="15">
        <v>46110</v>
      </c>
      <c r="J608" s="15">
        <v>62810</v>
      </c>
      <c r="K608" s="15">
        <v>59030</v>
      </c>
      <c r="L608" s="15">
        <v>82050</v>
      </c>
      <c r="M608" s="13">
        <v>733</v>
      </c>
      <c r="N608" s="13">
        <v>991</v>
      </c>
      <c r="O608" s="13">
        <v>115</v>
      </c>
      <c r="P608" s="13">
        <v>1839</v>
      </c>
      <c r="Q608" s="11" t="s">
        <v>335</v>
      </c>
      <c r="R608" s="11" t="s">
        <v>310</v>
      </c>
      <c r="S608" s="11" t="s">
        <v>1251</v>
      </c>
      <c r="T608" s="77">
        <v>4</v>
      </c>
      <c r="U608" s="77">
        <v>4</v>
      </c>
      <c r="V608" s="77">
        <v>4</v>
      </c>
      <c r="W608" s="11" t="s">
        <v>258</v>
      </c>
      <c r="X608" s="21">
        <f t="shared" si="9"/>
        <v>5.627500000000001E-4</v>
      </c>
    </row>
    <row r="609" spans="1:24" x14ac:dyDescent="0.25">
      <c r="A609" s="33" t="s">
        <v>498</v>
      </c>
      <c r="B609" s="11" t="s">
        <v>52</v>
      </c>
      <c r="C609" s="11" t="s">
        <v>1256</v>
      </c>
      <c r="D609" s="12" t="s">
        <v>1257</v>
      </c>
      <c r="E609" s="13">
        <v>155</v>
      </c>
      <c r="F609" s="13">
        <v>140</v>
      </c>
      <c r="G609" s="13">
        <v>-15</v>
      </c>
      <c r="H609" s="79">
        <v>-9.6773999999999999E-2</v>
      </c>
      <c r="I609" s="15">
        <v>59820</v>
      </c>
      <c r="J609" s="15">
        <v>66700</v>
      </c>
      <c r="K609" s="15">
        <v>66260</v>
      </c>
      <c r="L609" s="15">
        <v>76120</v>
      </c>
      <c r="M609" s="13">
        <v>5</v>
      </c>
      <c r="N609" s="13">
        <v>7</v>
      </c>
      <c r="O609" s="13">
        <v>-2</v>
      </c>
      <c r="P609" s="13">
        <v>10</v>
      </c>
      <c r="Q609" s="11" t="s">
        <v>393</v>
      </c>
      <c r="R609" s="11" t="s">
        <v>310</v>
      </c>
      <c r="S609" s="11" t="s">
        <v>358</v>
      </c>
      <c r="T609" s="77">
        <v>4</v>
      </c>
      <c r="U609" s="77">
        <v>4</v>
      </c>
      <c r="V609" s="77">
        <v>4</v>
      </c>
      <c r="W609" s="11" t="s">
        <v>258</v>
      </c>
      <c r="X609" s="21">
        <f t="shared" si="9"/>
        <v>-9.6774000000000003E-4</v>
      </c>
    </row>
    <row r="610" spans="1:24" x14ac:dyDescent="0.25">
      <c r="A610" s="33" t="s">
        <v>60</v>
      </c>
      <c r="B610" s="11" t="s">
        <v>96</v>
      </c>
      <c r="C610" s="11" t="s">
        <v>1258</v>
      </c>
      <c r="D610" s="12" t="s">
        <v>1259</v>
      </c>
      <c r="E610" s="13">
        <v>1227</v>
      </c>
      <c r="F610" s="13">
        <v>1346</v>
      </c>
      <c r="G610" s="13">
        <v>119</v>
      </c>
      <c r="H610" s="79">
        <v>9.6984999999999988E-2</v>
      </c>
      <c r="I610" s="15">
        <v>43540</v>
      </c>
      <c r="J610" s="15">
        <v>60330</v>
      </c>
      <c r="K610" s="15">
        <v>57470</v>
      </c>
      <c r="L610" s="15">
        <v>77940</v>
      </c>
      <c r="M610" s="13">
        <v>41</v>
      </c>
      <c r="N610" s="13">
        <v>58</v>
      </c>
      <c r="O610" s="13">
        <v>12</v>
      </c>
      <c r="P610" s="13">
        <v>111</v>
      </c>
      <c r="Q610" s="11" t="s">
        <v>393</v>
      </c>
      <c r="R610" s="11" t="s">
        <v>310</v>
      </c>
      <c r="S610" s="11" t="s">
        <v>344</v>
      </c>
      <c r="T610" s="77">
        <v>5</v>
      </c>
      <c r="U610" s="77">
        <v>4</v>
      </c>
      <c r="V610" s="77">
        <v>5</v>
      </c>
      <c r="W610" s="11" t="s">
        <v>258</v>
      </c>
      <c r="X610" s="21">
        <f t="shared" si="9"/>
        <v>9.6984999999999986E-4</v>
      </c>
    </row>
    <row r="611" spans="1:24" x14ac:dyDescent="0.25">
      <c r="A611" s="33" t="s">
        <v>185</v>
      </c>
      <c r="B611" s="11" t="s">
        <v>96</v>
      </c>
      <c r="C611" s="11" t="s">
        <v>1260</v>
      </c>
      <c r="D611" s="12" t="s">
        <v>1261</v>
      </c>
      <c r="E611" s="13">
        <v>348</v>
      </c>
      <c r="F611" s="13">
        <v>354</v>
      </c>
      <c r="G611" s="13">
        <v>6</v>
      </c>
      <c r="H611" s="79">
        <v>1.7240999999999999E-2</v>
      </c>
      <c r="I611" s="15">
        <v>40330</v>
      </c>
      <c r="J611" s="15">
        <v>54930</v>
      </c>
      <c r="K611" s="15">
        <v>52810</v>
      </c>
      <c r="L611" s="15">
        <v>66660</v>
      </c>
      <c r="M611" s="13">
        <v>11</v>
      </c>
      <c r="N611" s="13">
        <v>16</v>
      </c>
      <c r="O611" s="13">
        <v>1</v>
      </c>
      <c r="P611" s="13">
        <v>28</v>
      </c>
      <c r="Q611" s="11" t="s">
        <v>393</v>
      </c>
      <c r="R611" s="11" t="s">
        <v>310</v>
      </c>
      <c r="S611" s="11" t="s">
        <v>344</v>
      </c>
      <c r="T611" s="77">
        <v>3</v>
      </c>
      <c r="U611" s="77">
        <v>4</v>
      </c>
      <c r="V611" s="77">
        <v>4</v>
      </c>
      <c r="W611" s="11" t="s">
        <v>258</v>
      </c>
      <c r="X611" s="21">
        <f t="shared" si="9"/>
        <v>1.7240999999999998E-4</v>
      </c>
    </row>
    <row r="612" spans="1:24" x14ac:dyDescent="0.25">
      <c r="A612" s="33" t="s">
        <v>60</v>
      </c>
      <c r="B612" s="11" t="s">
        <v>96</v>
      </c>
      <c r="C612" s="11" t="s">
        <v>1262</v>
      </c>
      <c r="D612" s="12" t="s">
        <v>1263</v>
      </c>
      <c r="E612" s="13">
        <v>1250</v>
      </c>
      <c r="F612" s="13">
        <v>1359</v>
      </c>
      <c r="G612" s="13">
        <v>109</v>
      </c>
      <c r="H612" s="79">
        <v>8.72E-2</v>
      </c>
      <c r="I612" s="15">
        <v>45910</v>
      </c>
      <c r="J612" s="15">
        <v>58390</v>
      </c>
      <c r="K612" s="15">
        <v>57750</v>
      </c>
      <c r="L612" s="15">
        <v>72010</v>
      </c>
      <c r="M612" s="13">
        <v>42</v>
      </c>
      <c r="N612" s="13">
        <v>58</v>
      </c>
      <c r="O612" s="13">
        <v>11</v>
      </c>
      <c r="P612" s="13">
        <v>111</v>
      </c>
      <c r="Q612" s="11" t="s">
        <v>393</v>
      </c>
      <c r="R612" s="11" t="s">
        <v>310</v>
      </c>
      <c r="S612" s="11" t="s">
        <v>385</v>
      </c>
      <c r="T612" s="77">
        <v>4</v>
      </c>
      <c r="U612" s="77">
        <v>4</v>
      </c>
      <c r="V612" s="77">
        <v>4</v>
      </c>
      <c r="W612" s="11" t="s">
        <v>258</v>
      </c>
      <c r="X612" s="21">
        <f t="shared" si="9"/>
        <v>8.7199999999999995E-4</v>
      </c>
    </row>
    <row r="613" spans="1:24" x14ac:dyDescent="0.25">
      <c r="A613" s="33" t="s">
        <v>185</v>
      </c>
      <c r="B613" s="11" t="s">
        <v>96</v>
      </c>
      <c r="C613" s="11" t="s">
        <v>1264</v>
      </c>
      <c r="D613" s="12" t="s">
        <v>1265</v>
      </c>
      <c r="E613" s="13">
        <v>5299</v>
      </c>
      <c r="F613" s="13">
        <v>5185</v>
      </c>
      <c r="G613" s="13">
        <v>-114</v>
      </c>
      <c r="H613" s="79">
        <v>-2.1513000000000001E-2</v>
      </c>
      <c r="I613" s="15">
        <v>46020</v>
      </c>
      <c r="J613" s="15">
        <v>61670</v>
      </c>
      <c r="K613" s="15">
        <v>52560</v>
      </c>
      <c r="L613" s="15">
        <v>75760</v>
      </c>
      <c r="M613" s="13">
        <v>132</v>
      </c>
      <c r="N613" s="13">
        <v>259</v>
      </c>
      <c r="O613" s="13">
        <v>-11</v>
      </c>
      <c r="P613" s="13">
        <v>380</v>
      </c>
      <c r="Q613" s="11" t="s">
        <v>393</v>
      </c>
      <c r="R613" s="11" t="s">
        <v>310</v>
      </c>
      <c r="S613" s="11" t="s">
        <v>344</v>
      </c>
      <c r="T613" s="77">
        <v>5</v>
      </c>
      <c r="U613" s="77">
        <v>4</v>
      </c>
      <c r="V613" s="77">
        <v>4</v>
      </c>
      <c r="W613" s="11" t="s">
        <v>258</v>
      </c>
      <c r="X613" s="21">
        <f t="shared" si="9"/>
        <v>-2.1513000000000001E-4</v>
      </c>
    </row>
    <row r="614" spans="1:24" x14ac:dyDescent="0.25">
      <c r="A614" s="33" t="s">
        <v>57</v>
      </c>
      <c r="B614" s="11" t="s">
        <v>52</v>
      </c>
      <c r="C614" s="11" t="s">
        <v>86</v>
      </c>
      <c r="D614" s="12" t="s">
        <v>87</v>
      </c>
      <c r="E614" s="13">
        <v>22895</v>
      </c>
      <c r="F614" s="13">
        <v>24657</v>
      </c>
      <c r="G614" s="13">
        <v>1762</v>
      </c>
      <c r="H614" s="79">
        <v>7.6960000000000001E-2</v>
      </c>
      <c r="I614" s="15">
        <v>38350</v>
      </c>
      <c r="J614" s="15">
        <v>53920</v>
      </c>
      <c r="K614" s="15">
        <v>47530</v>
      </c>
      <c r="L614" s="15">
        <v>70260</v>
      </c>
      <c r="M614" s="13">
        <v>822</v>
      </c>
      <c r="N614" s="13">
        <v>1200</v>
      </c>
      <c r="O614" s="13">
        <v>176</v>
      </c>
      <c r="P614" s="13">
        <v>2198</v>
      </c>
      <c r="Q614" s="11" t="s">
        <v>393</v>
      </c>
      <c r="R614" s="11" t="s">
        <v>310</v>
      </c>
      <c r="S614" s="11" t="s">
        <v>358</v>
      </c>
      <c r="T614" s="77">
        <v>3</v>
      </c>
      <c r="U614" s="77">
        <v>4</v>
      </c>
      <c r="V614" s="77">
        <v>4</v>
      </c>
      <c r="W614" s="11" t="s">
        <v>258</v>
      </c>
      <c r="X614" s="21">
        <f t="shared" si="9"/>
        <v>7.6960000000000006E-4</v>
      </c>
    </row>
    <row r="615" spans="1:24" x14ac:dyDescent="0.25">
      <c r="A615" s="33" t="s">
        <v>180</v>
      </c>
      <c r="B615" s="11" t="s">
        <v>96</v>
      </c>
      <c r="C615" s="11" t="s">
        <v>1266</v>
      </c>
      <c r="D615" s="12" t="s">
        <v>1267</v>
      </c>
      <c r="E615" s="13">
        <v>1529</v>
      </c>
      <c r="F615" s="13">
        <v>1613</v>
      </c>
      <c r="G615" s="13">
        <v>84</v>
      </c>
      <c r="H615" s="79">
        <v>5.4938000000000001E-2</v>
      </c>
      <c r="I615" s="15">
        <v>47090</v>
      </c>
      <c r="J615" s="15">
        <v>59590</v>
      </c>
      <c r="K615" s="15">
        <v>58340</v>
      </c>
      <c r="L615" s="15">
        <v>74260</v>
      </c>
      <c r="M615" s="13">
        <v>52</v>
      </c>
      <c r="N615" s="13">
        <v>79</v>
      </c>
      <c r="O615" s="13">
        <v>8</v>
      </c>
      <c r="P615" s="13">
        <v>139</v>
      </c>
      <c r="Q615" s="11" t="s">
        <v>335</v>
      </c>
      <c r="R615" s="11" t="s">
        <v>310</v>
      </c>
      <c r="S615" s="11" t="s">
        <v>344</v>
      </c>
      <c r="T615" s="77">
        <v>3</v>
      </c>
      <c r="U615" s="77">
        <v>4</v>
      </c>
      <c r="V615" s="77">
        <v>4</v>
      </c>
      <c r="W615" s="11" t="s">
        <v>258</v>
      </c>
      <c r="X615" s="21">
        <f t="shared" si="9"/>
        <v>5.4938000000000003E-4</v>
      </c>
    </row>
    <row r="616" spans="1:24" x14ac:dyDescent="0.25">
      <c r="A616" s="33" t="s">
        <v>498</v>
      </c>
      <c r="B616" s="11" t="s">
        <v>96</v>
      </c>
      <c r="C616" s="11" t="s">
        <v>1268</v>
      </c>
      <c r="D616" s="12" t="s">
        <v>1269</v>
      </c>
      <c r="E616" s="13" t="s">
        <v>1773</v>
      </c>
      <c r="F616" s="13" t="s">
        <v>1773</v>
      </c>
      <c r="G616" s="13" t="s">
        <v>1773</v>
      </c>
      <c r="H616" s="13" t="s">
        <v>1773</v>
      </c>
      <c r="I616" s="15" t="s">
        <v>1773</v>
      </c>
      <c r="J616" s="15" t="s">
        <v>1773</v>
      </c>
      <c r="K616" s="15" t="s">
        <v>1773</v>
      </c>
      <c r="L616" s="15" t="s">
        <v>1773</v>
      </c>
      <c r="M616" s="13" t="s">
        <v>1773</v>
      </c>
      <c r="N616" s="13" t="s">
        <v>1773</v>
      </c>
      <c r="O616" s="13" t="s">
        <v>1773</v>
      </c>
      <c r="P616" s="13" t="s">
        <v>1773</v>
      </c>
      <c r="Q616" s="11" t="s">
        <v>335</v>
      </c>
      <c r="R616" s="11" t="s">
        <v>310</v>
      </c>
      <c r="S616" s="11" t="s">
        <v>344</v>
      </c>
      <c r="T616" s="77">
        <v>3</v>
      </c>
      <c r="U616" s="77">
        <v>4</v>
      </c>
      <c r="V616" s="77">
        <v>3</v>
      </c>
      <c r="W616" s="11" t="s">
        <v>258</v>
      </c>
      <c r="X616" s="21" t="e">
        <f t="shared" si="9"/>
        <v>#VALUE!</v>
      </c>
    </row>
    <row r="617" spans="1:24" x14ac:dyDescent="0.25">
      <c r="A617" s="33" t="s">
        <v>60</v>
      </c>
      <c r="B617" s="11" t="s">
        <v>96</v>
      </c>
      <c r="C617" s="11" t="s">
        <v>1270</v>
      </c>
      <c r="D617" s="12" t="s">
        <v>1271</v>
      </c>
      <c r="E617" s="13">
        <v>9282</v>
      </c>
      <c r="F617" s="13">
        <v>9873</v>
      </c>
      <c r="G617" s="13">
        <v>591</v>
      </c>
      <c r="H617" s="79">
        <v>6.3672000000000006E-2</v>
      </c>
      <c r="I617" s="15">
        <v>49310</v>
      </c>
      <c r="J617" s="15">
        <v>66670</v>
      </c>
      <c r="K617" s="15">
        <v>61990</v>
      </c>
      <c r="L617" s="15">
        <v>82060</v>
      </c>
      <c r="M617" s="13">
        <v>318</v>
      </c>
      <c r="N617" s="13">
        <v>482</v>
      </c>
      <c r="O617" s="13">
        <v>59</v>
      </c>
      <c r="P617" s="13">
        <v>859</v>
      </c>
      <c r="Q617" s="11" t="s">
        <v>335</v>
      </c>
      <c r="R617" s="11" t="s">
        <v>310</v>
      </c>
      <c r="S617" s="11" t="s">
        <v>344</v>
      </c>
      <c r="T617" s="77">
        <v>3</v>
      </c>
      <c r="U617" s="77">
        <v>4</v>
      </c>
      <c r="V617" s="77">
        <v>4</v>
      </c>
      <c r="W617" s="11" t="s">
        <v>258</v>
      </c>
      <c r="X617" s="21">
        <f t="shared" si="9"/>
        <v>6.3672000000000002E-4</v>
      </c>
    </row>
    <row r="618" spans="1:24" x14ac:dyDescent="0.25">
      <c r="A618" s="33" t="s">
        <v>185</v>
      </c>
      <c r="B618" s="11" t="s">
        <v>96</v>
      </c>
      <c r="C618" s="11" t="s">
        <v>1272</v>
      </c>
      <c r="D618" s="12" t="s">
        <v>1273</v>
      </c>
      <c r="E618" s="13">
        <v>786</v>
      </c>
      <c r="F618" s="13">
        <v>811</v>
      </c>
      <c r="G618" s="13">
        <v>25</v>
      </c>
      <c r="H618" s="79">
        <v>3.1807000000000002E-2</v>
      </c>
      <c r="I618" s="15">
        <v>48320</v>
      </c>
      <c r="J618" s="15">
        <v>60110</v>
      </c>
      <c r="K618" s="15">
        <v>56620</v>
      </c>
      <c r="L618" s="15">
        <v>73940</v>
      </c>
      <c r="M618" s="13">
        <v>19</v>
      </c>
      <c r="N618" s="13">
        <v>33</v>
      </c>
      <c r="O618" s="13">
        <v>2</v>
      </c>
      <c r="P618" s="13">
        <v>54</v>
      </c>
      <c r="Q618" s="11" t="s">
        <v>393</v>
      </c>
      <c r="R618" s="11" t="s">
        <v>310</v>
      </c>
      <c r="S618" s="11" t="s">
        <v>344</v>
      </c>
      <c r="T618" s="77">
        <v>4</v>
      </c>
      <c r="U618" s="77">
        <v>4</v>
      </c>
      <c r="V618" s="77">
        <v>4</v>
      </c>
      <c r="W618" s="11" t="s">
        <v>258</v>
      </c>
      <c r="X618" s="21">
        <f t="shared" si="9"/>
        <v>3.1807E-4</v>
      </c>
    </row>
    <row r="619" spans="1:24" x14ac:dyDescent="0.25">
      <c r="A619" s="33" t="s">
        <v>185</v>
      </c>
      <c r="B619" s="11" t="s">
        <v>96</v>
      </c>
      <c r="C619" s="11" t="s">
        <v>1274</v>
      </c>
      <c r="D619" s="12" t="s">
        <v>1275</v>
      </c>
      <c r="E619" s="13">
        <v>263</v>
      </c>
      <c r="F619" s="13">
        <v>259</v>
      </c>
      <c r="G619" s="13">
        <v>-4</v>
      </c>
      <c r="H619" s="79">
        <v>-1.5208999999999999E-2</v>
      </c>
      <c r="I619" s="15">
        <v>59210</v>
      </c>
      <c r="J619" s="15">
        <v>69240</v>
      </c>
      <c r="K619" s="15">
        <v>78750</v>
      </c>
      <c r="L619" s="15">
        <v>79850</v>
      </c>
      <c r="M619" s="13">
        <v>6</v>
      </c>
      <c r="N619" s="13">
        <v>11</v>
      </c>
      <c r="O619" s="13">
        <v>0</v>
      </c>
      <c r="P619" s="13">
        <v>17</v>
      </c>
      <c r="Q619" s="11" t="s">
        <v>393</v>
      </c>
      <c r="R619" s="11" t="s">
        <v>310</v>
      </c>
      <c r="S619" s="11" t="s">
        <v>344</v>
      </c>
      <c r="T619" s="77">
        <v>3</v>
      </c>
      <c r="U619" s="77">
        <v>3</v>
      </c>
      <c r="V619" s="77">
        <v>3</v>
      </c>
      <c r="W619" s="11" t="s">
        <v>258</v>
      </c>
      <c r="X619" s="21">
        <f t="shared" si="9"/>
        <v>-1.5208999999999999E-4</v>
      </c>
    </row>
    <row r="620" spans="1:24" x14ac:dyDescent="0.25">
      <c r="A620" s="33" t="s">
        <v>57</v>
      </c>
      <c r="B620" s="11" t="s">
        <v>96</v>
      </c>
      <c r="C620" s="11" t="s">
        <v>131</v>
      </c>
      <c r="D620" s="12" t="s">
        <v>132</v>
      </c>
      <c r="E620" s="13">
        <v>13024</v>
      </c>
      <c r="F620" s="13">
        <v>14074</v>
      </c>
      <c r="G620" s="13">
        <v>1050</v>
      </c>
      <c r="H620" s="79">
        <v>8.0619999999999997E-2</v>
      </c>
      <c r="I620" s="15">
        <v>47810</v>
      </c>
      <c r="J620" s="15">
        <v>67850</v>
      </c>
      <c r="K620" s="15">
        <v>62640</v>
      </c>
      <c r="L620" s="15">
        <v>82330</v>
      </c>
      <c r="M620" s="13">
        <v>450</v>
      </c>
      <c r="N620" s="13">
        <v>730</v>
      </c>
      <c r="O620" s="13">
        <v>105</v>
      </c>
      <c r="P620" s="13">
        <v>1285</v>
      </c>
      <c r="Q620" s="11" t="s">
        <v>335</v>
      </c>
      <c r="R620" s="11" t="s">
        <v>310</v>
      </c>
      <c r="S620" s="11" t="s">
        <v>1251</v>
      </c>
      <c r="T620" s="77">
        <v>4</v>
      </c>
      <c r="U620" s="77">
        <v>5</v>
      </c>
      <c r="V620" s="77">
        <v>5</v>
      </c>
      <c r="W620" s="11" t="s">
        <v>258</v>
      </c>
      <c r="X620" s="21">
        <f t="shared" si="9"/>
        <v>8.0619999999999997E-4</v>
      </c>
    </row>
    <row r="621" spans="1:24" x14ac:dyDescent="0.25">
      <c r="A621" s="33" t="s">
        <v>185</v>
      </c>
      <c r="B621" s="11" t="s">
        <v>96</v>
      </c>
      <c r="C621" s="11" t="s">
        <v>1276</v>
      </c>
      <c r="D621" s="12" t="s">
        <v>1277</v>
      </c>
      <c r="E621" s="13">
        <v>936</v>
      </c>
      <c r="F621" s="13">
        <v>963</v>
      </c>
      <c r="G621" s="13">
        <v>27</v>
      </c>
      <c r="H621" s="79">
        <v>2.8845999999999997E-2</v>
      </c>
      <c r="I621" s="15">
        <v>39330</v>
      </c>
      <c r="J621" s="15">
        <v>55790</v>
      </c>
      <c r="K621" s="15">
        <v>51940</v>
      </c>
      <c r="L621" s="15">
        <v>72660</v>
      </c>
      <c r="M621" s="13">
        <v>39</v>
      </c>
      <c r="N621" s="13">
        <v>53</v>
      </c>
      <c r="O621" s="13">
        <v>3</v>
      </c>
      <c r="P621" s="13">
        <v>95</v>
      </c>
      <c r="Q621" s="11" t="s">
        <v>335</v>
      </c>
      <c r="R621" s="11" t="s">
        <v>310</v>
      </c>
      <c r="S621" s="11" t="s">
        <v>1251</v>
      </c>
      <c r="T621" s="77">
        <v>3</v>
      </c>
      <c r="U621" s="77">
        <v>3</v>
      </c>
      <c r="V621" s="77">
        <v>3</v>
      </c>
      <c r="W621" s="11" t="s">
        <v>258</v>
      </c>
      <c r="X621" s="21">
        <f t="shared" si="9"/>
        <v>2.8845999999999999E-4</v>
      </c>
    </row>
    <row r="622" spans="1:24" x14ac:dyDescent="0.25">
      <c r="A622" s="33" t="s">
        <v>185</v>
      </c>
      <c r="B622" s="11" t="s">
        <v>52</v>
      </c>
      <c r="C622" s="11" t="s">
        <v>1278</v>
      </c>
      <c r="D622" s="12" t="s">
        <v>1279</v>
      </c>
      <c r="E622" s="13">
        <v>893</v>
      </c>
      <c r="F622" s="13">
        <v>917</v>
      </c>
      <c r="G622" s="13">
        <v>24</v>
      </c>
      <c r="H622" s="79">
        <v>2.6876000000000001E-2</v>
      </c>
      <c r="I622" s="15">
        <v>37900</v>
      </c>
      <c r="J622" s="15">
        <v>53640</v>
      </c>
      <c r="K622" s="15">
        <v>50180</v>
      </c>
      <c r="L622" s="15">
        <v>56830</v>
      </c>
      <c r="M622" s="13">
        <v>26</v>
      </c>
      <c r="N622" s="13">
        <v>43</v>
      </c>
      <c r="O622" s="13">
        <v>2</v>
      </c>
      <c r="P622" s="13">
        <v>71</v>
      </c>
      <c r="Q622" s="11" t="s">
        <v>393</v>
      </c>
      <c r="R622" s="11" t="s">
        <v>310</v>
      </c>
      <c r="S622" s="11" t="s">
        <v>358</v>
      </c>
      <c r="T622" s="77">
        <v>3</v>
      </c>
      <c r="U622" s="77">
        <v>3</v>
      </c>
      <c r="V622" s="77">
        <v>3</v>
      </c>
      <c r="W622" s="11" t="s">
        <v>258</v>
      </c>
      <c r="X622" s="21">
        <f t="shared" si="9"/>
        <v>2.6875999999999999E-4</v>
      </c>
    </row>
    <row r="623" spans="1:24" x14ac:dyDescent="0.25">
      <c r="A623" s="33" t="s">
        <v>185</v>
      </c>
      <c r="B623" s="11" t="s">
        <v>96</v>
      </c>
      <c r="C623" s="11" t="s">
        <v>1280</v>
      </c>
      <c r="D623" s="12" t="s">
        <v>1281</v>
      </c>
      <c r="E623" s="13">
        <v>656</v>
      </c>
      <c r="F623" s="13">
        <v>670</v>
      </c>
      <c r="G623" s="13">
        <v>14</v>
      </c>
      <c r="H623" s="79">
        <v>2.1341000000000002E-2</v>
      </c>
      <c r="I623" s="15">
        <v>44740</v>
      </c>
      <c r="J623" s="15">
        <v>62840</v>
      </c>
      <c r="K623" s="15">
        <v>60010</v>
      </c>
      <c r="L623" s="15">
        <v>81520</v>
      </c>
      <c r="M623" s="13">
        <v>19</v>
      </c>
      <c r="N623" s="13">
        <v>31</v>
      </c>
      <c r="O623" s="13">
        <v>1</v>
      </c>
      <c r="P623" s="13">
        <v>51</v>
      </c>
      <c r="Q623" s="11" t="s">
        <v>335</v>
      </c>
      <c r="R623" s="11" t="s">
        <v>310</v>
      </c>
      <c r="S623" s="11" t="s">
        <v>1251</v>
      </c>
      <c r="T623" s="77">
        <v>4</v>
      </c>
      <c r="U623" s="77">
        <v>4</v>
      </c>
      <c r="V623" s="77">
        <v>3</v>
      </c>
      <c r="W623" s="11" t="s">
        <v>258</v>
      </c>
      <c r="X623" s="21">
        <f t="shared" si="9"/>
        <v>2.1341000000000003E-4</v>
      </c>
    </row>
    <row r="624" spans="1:24" x14ac:dyDescent="0.25">
      <c r="A624" s="33" t="s">
        <v>180</v>
      </c>
      <c r="B624" s="11" t="s">
        <v>96</v>
      </c>
      <c r="C624" s="11" t="s">
        <v>1282</v>
      </c>
      <c r="D624" s="12" t="s">
        <v>1283</v>
      </c>
      <c r="E624" s="13">
        <v>7484</v>
      </c>
      <c r="F624" s="13">
        <v>7738</v>
      </c>
      <c r="G624" s="13">
        <v>254</v>
      </c>
      <c r="H624" s="79">
        <v>3.3938999999999997E-2</v>
      </c>
      <c r="I624" s="15">
        <v>44200</v>
      </c>
      <c r="J624" s="15">
        <v>57570</v>
      </c>
      <c r="K624" s="15">
        <v>58810</v>
      </c>
      <c r="L624" s="15">
        <v>73250</v>
      </c>
      <c r="M624" s="13">
        <v>258</v>
      </c>
      <c r="N624" s="13">
        <v>325</v>
      </c>
      <c r="O624" s="13">
        <v>25</v>
      </c>
      <c r="P624" s="13">
        <v>608</v>
      </c>
      <c r="Q624" s="11" t="s">
        <v>393</v>
      </c>
      <c r="R624" s="11" t="s">
        <v>310</v>
      </c>
      <c r="S624" s="11" t="s">
        <v>344</v>
      </c>
      <c r="T624" s="77">
        <v>3</v>
      </c>
      <c r="U624" s="77">
        <v>4</v>
      </c>
      <c r="V624" s="77">
        <v>4</v>
      </c>
      <c r="W624" s="11" t="s">
        <v>258</v>
      </c>
      <c r="X624" s="21">
        <f t="shared" si="9"/>
        <v>3.3938999999999996E-4</v>
      </c>
    </row>
    <row r="625" spans="1:24" x14ac:dyDescent="0.25">
      <c r="A625" s="33" t="s">
        <v>180</v>
      </c>
      <c r="B625" s="11" t="s">
        <v>96</v>
      </c>
      <c r="C625" s="11" t="s">
        <v>1284</v>
      </c>
      <c r="D625" s="12" t="s">
        <v>1285</v>
      </c>
      <c r="E625" s="13" t="s">
        <v>1773</v>
      </c>
      <c r="F625" s="13" t="s">
        <v>1773</v>
      </c>
      <c r="G625" s="13" t="s">
        <v>1773</v>
      </c>
      <c r="H625" s="13" t="s">
        <v>1773</v>
      </c>
      <c r="I625" s="15" t="s">
        <v>1773</v>
      </c>
      <c r="J625" s="15" t="s">
        <v>1773</v>
      </c>
      <c r="K625" s="15" t="s">
        <v>1773</v>
      </c>
      <c r="L625" s="15" t="s">
        <v>1773</v>
      </c>
      <c r="M625" s="13" t="s">
        <v>1773</v>
      </c>
      <c r="N625" s="13" t="s">
        <v>1773</v>
      </c>
      <c r="O625" s="13" t="s">
        <v>1773</v>
      </c>
      <c r="P625" s="13" t="s">
        <v>1773</v>
      </c>
      <c r="Q625" s="11" t="s">
        <v>393</v>
      </c>
      <c r="R625" s="11" t="s">
        <v>310</v>
      </c>
      <c r="S625" s="11" t="s">
        <v>385</v>
      </c>
      <c r="T625" s="77">
        <v>3</v>
      </c>
      <c r="U625" s="77">
        <v>4</v>
      </c>
      <c r="V625" s="77">
        <v>4</v>
      </c>
      <c r="W625" s="11" t="s">
        <v>258</v>
      </c>
      <c r="X625" s="21" t="e">
        <f t="shared" si="9"/>
        <v>#VALUE!</v>
      </c>
    </row>
    <row r="626" spans="1:24" x14ac:dyDescent="0.25">
      <c r="A626" s="33" t="s">
        <v>180</v>
      </c>
      <c r="B626" s="11" t="s">
        <v>52</v>
      </c>
      <c r="C626" s="11" t="s">
        <v>1286</v>
      </c>
      <c r="D626" s="12" t="s">
        <v>1287</v>
      </c>
      <c r="E626" s="13" t="s">
        <v>1773</v>
      </c>
      <c r="F626" s="13" t="s">
        <v>1773</v>
      </c>
      <c r="G626" s="13" t="s">
        <v>1773</v>
      </c>
      <c r="H626" s="13" t="s">
        <v>1773</v>
      </c>
      <c r="I626" s="15" t="s">
        <v>1773</v>
      </c>
      <c r="J626" s="15" t="s">
        <v>1773</v>
      </c>
      <c r="K626" s="15" t="s">
        <v>1773</v>
      </c>
      <c r="L626" s="15" t="s">
        <v>1773</v>
      </c>
      <c r="M626" s="13" t="s">
        <v>1773</v>
      </c>
      <c r="N626" s="13" t="s">
        <v>1773</v>
      </c>
      <c r="O626" s="13" t="s">
        <v>1773</v>
      </c>
      <c r="P626" s="13" t="s">
        <v>1773</v>
      </c>
      <c r="Q626" s="11" t="s">
        <v>393</v>
      </c>
      <c r="R626" s="11" t="s">
        <v>310</v>
      </c>
      <c r="S626" s="11" t="s">
        <v>358</v>
      </c>
      <c r="T626" s="77">
        <v>3</v>
      </c>
      <c r="U626" s="77">
        <v>4</v>
      </c>
      <c r="V626" s="77">
        <v>4</v>
      </c>
      <c r="W626" s="11" t="s">
        <v>258</v>
      </c>
      <c r="X626" s="21" t="e">
        <f t="shared" si="9"/>
        <v>#VALUE!</v>
      </c>
    </row>
    <row r="627" spans="1:24" x14ac:dyDescent="0.25">
      <c r="A627" s="33" t="s">
        <v>60</v>
      </c>
      <c r="B627" s="11" t="s">
        <v>96</v>
      </c>
      <c r="C627" s="11" t="s">
        <v>1288</v>
      </c>
      <c r="D627" s="12" t="s">
        <v>1289</v>
      </c>
      <c r="E627" s="13">
        <v>9155</v>
      </c>
      <c r="F627" s="13">
        <v>9494</v>
      </c>
      <c r="G627" s="13">
        <v>339</v>
      </c>
      <c r="H627" s="79">
        <v>3.7028999999999999E-2</v>
      </c>
      <c r="I627" s="15">
        <v>46680</v>
      </c>
      <c r="J627" s="15">
        <v>69730</v>
      </c>
      <c r="K627" s="15">
        <v>63420</v>
      </c>
      <c r="L627" s="15">
        <v>91880</v>
      </c>
      <c r="M627" s="13">
        <v>294</v>
      </c>
      <c r="N627" s="13">
        <v>500</v>
      </c>
      <c r="O627" s="13">
        <v>34</v>
      </c>
      <c r="P627" s="13">
        <v>828</v>
      </c>
      <c r="Q627" s="11" t="s">
        <v>335</v>
      </c>
      <c r="R627" s="11" t="s">
        <v>310</v>
      </c>
      <c r="S627" s="11" t="s">
        <v>1251</v>
      </c>
      <c r="T627" s="77">
        <v>4</v>
      </c>
      <c r="U627" s="77">
        <v>4</v>
      </c>
      <c r="V627" s="77">
        <v>4</v>
      </c>
      <c r="W627" s="11" t="s">
        <v>258</v>
      </c>
      <c r="X627" s="21">
        <f t="shared" si="9"/>
        <v>3.7029000000000001E-4</v>
      </c>
    </row>
    <row r="628" spans="1:24" x14ac:dyDescent="0.25">
      <c r="A628" s="33" t="s">
        <v>180</v>
      </c>
      <c r="B628" s="11" t="s">
        <v>96</v>
      </c>
      <c r="C628" s="11" t="s">
        <v>1290</v>
      </c>
      <c r="D628" s="12" t="s">
        <v>1291</v>
      </c>
      <c r="E628" s="13">
        <v>445</v>
      </c>
      <c r="F628" s="13">
        <v>461</v>
      </c>
      <c r="G628" s="13">
        <v>16</v>
      </c>
      <c r="H628" s="79">
        <v>3.5955000000000001E-2</v>
      </c>
      <c r="I628" s="15">
        <v>42880</v>
      </c>
      <c r="J628" s="15">
        <v>58290</v>
      </c>
      <c r="K628" s="15">
        <v>60320</v>
      </c>
      <c r="L628" s="15">
        <v>74620</v>
      </c>
      <c r="M628" s="13">
        <v>14</v>
      </c>
      <c r="N628" s="13">
        <v>18</v>
      </c>
      <c r="O628" s="13">
        <v>2</v>
      </c>
      <c r="P628" s="13">
        <v>34</v>
      </c>
      <c r="Q628" s="11" t="s">
        <v>393</v>
      </c>
      <c r="R628" s="11" t="s">
        <v>310</v>
      </c>
      <c r="S628" s="11" t="s">
        <v>385</v>
      </c>
      <c r="T628" s="77">
        <v>4</v>
      </c>
      <c r="U628" s="77">
        <v>4</v>
      </c>
      <c r="V628" s="77">
        <v>3</v>
      </c>
      <c r="W628" s="11" t="s">
        <v>258</v>
      </c>
      <c r="X628" s="21">
        <f t="shared" si="9"/>
        <v>3.5954999999999998E-4</v>
      </c>
    </row>
    <row r="629" spans="1:24" x14ac:dyDescent="0.25">
      <c r="A629" s="33" t="s">
        <v>180</v>
      </c>
      <c r="B629" s="11" t="s">
        <v>96</v>
      </c>
      <c r="C629" s="11" t="s">
        <v>1292</v>
      </c>
      <c r="D629" s="12" t="s">
        <v>1293</v>
      </c>
      <c r="E629" s="13">
        <v>242</v>
      </c>
      <c r="F629" s="13">
        <v>249</v>
      </c>
      <c r="G629" s="13">
        <v>7</v>
      </c>
      <c r="H629" s="79">
        <v>2.8925999999999997E-2</v>
      </c>
      <c r="I629" s="15" t="s">
        <v>1773</v>
      </c>
      <c r="J629" s="15" t="s">
        <v>1773</v>
      </c>
      <c r="K629" s="15" t="s">
        <v>1773</v>
      </c>
      <c r="L629" s="15" t="s">
        <v>1773</v>
      </c>
      <c r="M629" s="13">
        <v>9</v>
      </c>
      <c r="N629" s="13">
        <v>11</v>
      </c>
      <c r="O629" s="13">
        <v>1</v>
      </c>
      <c r="P629" s="13">
        <v>21</v>
      </c>
      <c r="Q629" s="11" t="s">
        <v>335</v>
      </c>
      <c r="R629" s="11" t="s">
        <v>310</v>
      </c>
      <c r="S629" s="11" t="s">
        <v>1251</v>
      </c>
      <c r="T629" s="77">
        <v>4</v>
      </c>
      <c r="U629" s="77">
        <v>3</v>
      </c>
      <c r="V629" s="77">
        <v>4</v>
      </c>
      <c r="W629" s="11" t="s">
        <v>258</v>
      </c>
      <c r="X629" s="21">
        <f t="shared" si="9"/>
        <v>2.8925999999999995E-4</v>
      </c>
    </row>
    <row r="630" spans="1:24" x14ac:dyDescent="0.25">
      <c r="A630" s="33" t="s">
        <v>180</v>
      </c>
      <c r="B630" s="11" t="s">
        <v>96</v>
      </c>
      <c r="C630" s="11" t="s">
        <v>1294</v>
      </c>
      <c r="D630" s="12" t="s">
        <v>1295</v>
      </c>
      <c r="E630" s="13">
        <v>2265</v>
      </c>
      <c r="F630" s="13">
        <v>2353</v>
      </c>
      <c r="G630" s="13">
        <v>88</v>
      </c>
      <c r="H630" s="79">
        <v>3.8852000000000005E-2</v>
      </c>
      <c r="I630" s="15">
        <v>43640</v>
      </c>
      <c r="J630" s="15">
        <v>53450</v>
      </c>
      <c r="K630" s="15">
        <v>47920</v>
      </c>
      <c r="L630" s="15">
        <v>61030</v>
      </c>
      <c r="M630" s="13">
        <v>62</v>
      </c>
      <c r="N630" s="13">
        <v>114</v>
      </c>
      <c r="O630" s="13">
        <v>9</v>
      </c>
      <c r="P630" s="13">
        <v>185</v>
      </c>
      <c r="Q630" s="11" t="s">
        <v>393</v>
      </c>
      <c r="R630" s="11" t="s">
        <v>310</v>
      </c>
      <c r="S630" s="11" t="s">
        <v>344</v>
      </c>
      <c r="T630" s="77">
        <v>3</v>
      </c>
      <c r="U630" s="77">
        <v>3</v>
      </c>
      <c r="V630" s="77">
        <v>3</v>
      </c>
      <c r="W630" s="11" t="s">
        <v>258</v>
      </c>
      <c r="X630" s="21">
        <f t="shared" si="9"/>
        <v>3.8852000000000005E-4</v>
      </c>
    </row>
    <row r="631" spans="1:24" x14ac:dyDescent="0.25">
      <c r="A631" s="33" t="s">
        <v>180</v>
      </c>
      <c r="B631" s="11" t="s">
        <v>96</v>
      </c>
      <c r="C631" s="11" t="s">
        <v>1296</v>
      </c>
      <c r="D631" s="12" t="s">
        <v>1297</v>
      </c>
      <c r="E631" s="13">
        <v>3991</v>
      </c>
      <c r="F631" s="13">
        <v>4081</v>
      </c>
      <c r="G631" s="13">
        <v>90</v>
      </c>
      <c r="H631" s="79">
        <v>2.2551000000000002E-2</v>
      </c>
      <c r="I631" s="15">
        <v>42010</v>
      </c>
      <c r="J631" s="15">
        <v>69610</v>
      </c>
      <c r="K631" s="15">
        <v>74100</v>
      </c>
      <c r="L631" s="15">
        <v>94930</v>
      </c>
      <c r="M631" s="13">
        <v>148</v>
      </c>
      <c r="N631" s="13">
        <v>218</v>
      </c>
      <c r="O631" s="13">
        <v>9</v>
      </c>
      <c r="P631" s="13">
        <v>375</v>
      </c>
      <c r="Q631" s="11" t="s">
        <v>335</v>
      </c>
      <c r="R631" s="11" t="s">
        <v>310</v>
      </c>
      <c r="S631" s="11" t="s">
        <v>1251</v>
      </c>
      <c r="T631" s="77">
        <v>4</v>
      </c>
      <c r="U631" s="77">
        <v>4</v>
      </c>
      <c r="V631" s="77">
        <v>4</v>
      </c>
      <c r="W631" s="11" t="s">
        <v>258</v>
      </c>
      <c r="X631" s="21">
        <f t="shared" si="9"/>
        <v>2.2551000000000003E-4</v>
      </c>
    </row>
    <row r="632" spans="1:24" x14ac:dyDescent="0.25">
      <c r="A632" s="33" t="s">
        <v>185</v>
      </c>
      <c r="B632" s="11" t="s">
        <v>96</v>
      </c>
      <c r="C632" s="11" t="s">
        <v>1298</v>
      </c>
      <c r="D632" s="12" t="s">
        <v>1299</v>
      </c>
      <c r="E632" s="13">
        <v>1124</v>
      </c>
      <c r="F632" s="13">
        <v>1155</v>
      </c>
      <c r="G632" s="13">
        <v>31</v>
      </c>
      <c r="H632" s="79">
        <v>2.758E-2</v>
      </c>
      <c r="I632" s="15">
        <v>49660</v>
      </c>
      <c r="J632" s="15">
        <v>62030</v>
      </c>
      <c r="K632" s="15">
        <v>60540</v>
      </c>
      <c r="L632" s="15">
        <v>76510</v>
      </c>
      <c r="M632" s="13">
        <v>29</v>
      </c>
      <c r="N632" s="13">
        <v>68</v>
      </c>
      <c r="O632" s="13">
        <v>3</v>
      </c>
      <c r="P632" s="13">
        <v>100</v>
      </c>
      <c r="Q632" s="11" t="s">
        <v>335</v>
      </c>
      <c r="R632" s="11" t="s">
        <v>310</v>
      </c>
      <c r="S632" s="11" t="s">
        <v>1251</v>
      </c>
      <c r="T632" s="77">
        <v>3</v>
      </c>
      <c r="U632" s="77">
        <v>3</v>
      </c>
      <c r="V632" s="77">
        <v>3</v>
      </c>
      <c r="W632" s="11" t="s">
        <v>258</v>
      </c>
      <c r="X632" s="21">
        <f t="shared" si="9"/>
        <v>2.7579999999999998E-4</v>
      </c>
    </row>
    <row r="633" spans="1:24" x14ac:dyDescent="0.25">
      <c r="A633" s="33" t="s">
        <v>185</v>
      </c>
      <c r="B633" s="11" t="s">
        <v>96</v>
      </c>
      <c r="C633" s="11" t="s">
        <v>1300</v>
      </c>
      <c r="D633" s="12" t="s">
        <v>1301</v>
      </c>
      <c r="E633" s="13" t="s">
        <v>1773</v>
      </c>
      <c r="F633" s="13" t="s">
        <v>1773</v>
      </c>
      <c r="G633" s="13" t="s">
        <v>1773</v>
      </c>
      <c r="H633" s="13" t="s">
        <v>1773</v>
      </c>
      <c r="I633" s="15" t="s">
        <v>1773</v>
      </c>
      <c r="J633" s="15" t="s">
        <v>1773</v>
      </c>
      <c r="K633" s="15" t="s">
        <v>1773</v>
      </c>
      <c r="L633" s="15" t="s">
        <v>1773</v>
      </c>
      <c r="M633" s="13" t="s">
        <v>1773</v>
      </c>
      <c r="N633" s="13" t="s">
        <v>1773</v>
      </c>
      <c r="O633" s="13" t="s">
        <v>1773</v>
      </c>
      <c r="P633" s="13" t="s">
        <v>1773</v>
      </c>
      <c r="Q633" s="11" t="s">
        <v>335</v>
      </c>
      <c r="R633" s="11" t="s">
        <v>310</v>
      </c>
      <c r="S633" s="11" t="s">
        <v>344</v>
      </c>
      <c r="T633" s="77">
        <v>5</v>
      </c>
      <c r="U633" s="77">
        <v>5</v>
      </c>
      <c r="V633" s="77">
        <v>4</v>
      </c>
      <c r="W633" s="11" t="s">
        <v>258</v>
      </c>
      <c r="X633" s="21" t="e">
        <f t="shared" si="9"/>
        <v>#VALUE!</v>
      </c>
    </row>
    <row r="634" spans="1:24" x14ac:dyDescent="0.25">
      <c r="A634" s="33" t="s">
        <v>498</v>
      </c>
      <c r="B634" s="11" t="s">
        <v>52</v>
      </c>
      <c r="C634" s="11" t="s">
        <v>1302</v>
      </c>
      <c r="D634" s="12" t="s">
        <v>1303</v>
      </c>
      <c r="E634" s="13">
        <v>418</v>
      </c>
      <c r="F634" s="13">
        <v>379</v>
      </c>
      <c r="G634" s="13">
        <v>-39</v>
      </c>
      <c r="H634" s="79">
        <v>-9.3300999999999995E-2</v>
      </c>
      <c r="I634" s="15">
        <v>42980</v>
      </c>
      <c r="J634" s="15">
        <v>60120</v>
      </c>
      <c r="K634" s="15">
        <v>59290</v>
      </c>
      <c r="L634" s="15">
        <v>79960</v>
      </c>
      <c r="M634" s="13">
        <v>14</v>
      </c>
      <c r="N634" s="13">
        <v>30</v>
      </c>
      <c r="O634" s="13">
        <v>-4</v>
      </c>
      <c r="P634" s="13">
        <v>40</v>
      </c>
      <c r="Q634" s="11" t="s">
        <v>393</v>
      </c>
      <c r="R634" s="11" t="s">
        <v>310</v>
      </c>
      <c r="S634" s="11" t="s">
        <v>358</v>
      </c>
      <c r="T634" s="77">
        <v>3</v>
      </c>
      <c r="U634" s="77">
        <v>3</v>
      </c>
      <c r="V634" s="77">
        <v>4</v>
      </c>
      <c r="W634" s="11" t="s">
        <v>258</v>
      </c>
      <c r="X634" s="21">
        <f t="shared" si="9"/>
        <v>-9.3300999999999996E-4</v>
      </c>
    </row>
    <row r="635" spans="1:24" x14ac:dyDescent="0.25">
      <c r="A635" s="33" t="s">
        <v>498</v>
      </c>
      <c r="B635" s="11" t="s">
        <v>52</v>
      </c>
      <c r="C635" s="11" t="s">
        <v>1304</v>
      </c>
      <c r="D635" s="12" t="s">
        <v>1305</v>
      </c>
      <c r="E635" s="13">
        <v>232</v>
      </c>
      <c r="F635" s="13">
        <v>226</v>
      </c>
      <c r="G635" s="13">
        <v>-6</v>
      </c>
      <c r="H635" s="79">
        <v>-2.5862E-2</v>
      </c>
      <c r="I635" s="15">
        <v>39970</v>
      </c>
      <c r="J635" s="15">
        <v>41810</v>
      </c>
      <c r="K635" s="15">
        <v>41620</v>
      </c>
      <c r="L635" s="15">
        <v>44210</v>
      </c>
      <c r="M635" s="13">
        <v>8</v>
      </c>
      <c r="N635" s="13">
        <v>17</v>
      </c>
      <c r="O635" s="13">
        <v>-1</v>
      </c>
      <c r="P635" s="13">
        <v>24</v>
      </c>
      <c r="Q635" s="11" t="s">
        <v>393</v>
      </c>
      <c r="R635" s="11" t="s">
        <v>310</v>
      </c>
      <c r="S635" s="11" t="s">
        <v>358</v>
      </c>
      <c r="T635" s="77">
        <v>3</v>
      </c>
      <c r="U635" s="77">
        <v>3</v>
      </c>
      <c r="V635" s="77">
        <v>3</v>
      </c>
      <c r="W635" s="11" t="s">
        <v>258</v>
      </c>
      <c r="X635" s="21">
        <f t="shared" si="9"/>
        <v>-2.5861999999999999E-4</v>
      </c>
    </row>
    <row r="636" spans="1:24" x14ac:dyDescent="0.25">
      <c r="A636" s="33" t="s">
        <v>498</v>
      </c>
      <c r="B636" s="11" t="s">
        <v>52</v>
      </c>
      <c r="C636" s="11" t="s">
        <v>1306</v>
      </c>
      <c r="D636" s="12" t="s">
        <v>1307</v>
      </c>
      <c r="E636" s="13">
        <v>132</v>
      </c>
      <c r="F636" s="13">
        <v>128</v>
      </c>
      <c r="G636" s="13">
        <v>-4</v>
      </c>
      <c r="H636" s="79">
        <v>-3.0303E-2</v>
      </c>
      <c r="I636" s="15">
        <v>37050</v>
      </c>
      <c r="J636" s="15">
        <v>40000</v>
      </c>
      <c r="K636" s="15">
        <v>39380</v>
      </c>
      <c r="L636" s="15">
        <v>42910</v>
      </c>
      <c r="M636" s="13">
        <v>5</v>
      </c>
      <c r="N636" s="13">
        <v>10</v>
      </c>
      <c r="O636" s="13">
        <v>0</v>
      </c>
      <c r="P636" s="13">
        <v>15</v>
      </c>
      <c r="Q636" s="11" t="s">
        <v>335</v>
      </c>
      <c r="R636" s="11" t="s">
        <v>310</v>
      </c>
      <c r="S636" s="11" t="s">
        <v>358</v>
      </c>
      <c r="T636" s="77">
        <v>3</v>
      </c>
      <c r="U636" s="77">
        <v>4</v>
      </c>
      <c r="V636" s="77">
        <v>3</v>
      </c>
      <c r="W636" s="11" t="s">
        <v>258</v>
      </c>
      <c r="X636" s="21">
        <f t="shared" si="9"/>
        <v>-3.0302999999999998E-4</v>
      </c>
    </row>
    <row r="637" spans="1:24" x14ac:dyDescent="0.25">
      <c r="A637" s="33" t="s">
        <v>185</v>
      </c>
      <c r="B637" s="11" t="s">
        <v>52</v>
      </c>
      <c r="C637" s="11" t="s">
        <v>1308</v>
      </c>
      <c r="D637" s="12" t="s">
        <v>1309</v>
      </c>
      <c r="E637" s="13" t="s">
        <v>1773</v>
      </c>
      <c r="F637" s="13" t="s">
        <v>1773</v>
      </c>
      <c r="G637" s="13" t="s">
        <v>1773</v>
      </c>
      <c r="H637" s="13" t="s">
        <v>1773</v>
      </c>
      <c r="I637" s="15" t="s">
        <v>1773</v>
      </c>
      <c r="J637" s="15" t="s">
        <v>1773</v>
      </c>
      <c r="K637" s="15" t="s">
        <v>1773</v>
      </c>
      <c r="L637" s="15" t="s">
        <v>1773</v>
      </c>
      <c r="M637" s="13" t="s">
        <v>1773</v>
      </c>
      <c r="N637" s="13" t="s">
        <v>1773</v>
      </c>
      <c r="O637" s="13" t="s">
        <v>1773</v>
      </c>
      <c r="P637" s="13" t="s">
        <v>1773</v>
      </c>
      <c r="Q637" s="11" t="s">
        <v>393</v>
      </c>
      <c r="R637" s="11" t="s">
        <v>310</v>
      </c>
      <c r="S637" s="11" t="s">
        <v>358</v>
      </c>
      <c r="T637" s="77">
        <v>4</v>
      </c>
      <c r="U637" s="77">
        <v>4</v>
      </c>
      <c r="V637" s="77">
        <v>3</v>
      </c>
      <c r="W637" s="11" t="s">
        <v>258</v>
      </c>
      <c r="X637" s="21" t="e">
        <f t="shared" si="9"/>
        <v>#VALUE!</v>
      </c>
    </row>
    <row r="638" spans="1:24" x14ac:dyDescent="0.25">
      <c r="A638" s="33" t="s">
        <v>185</v>
      </c>
      <c r="B638" s="11" t="s">
        <v>52</v>
      </c>
      <c r="C638" s="11" t="s">
        <v>1310</v>
      </c>
      <c r="D638" s="12" t="s">
        <v>1311</v>
      </c>
      <c r="E638" s="13">
        <v>50</v>
      </c>
      <c r="F638" s="13">
        <v>53</v>
      </c>
      <c r="G638" s="13">
        <v>3</v>
      </c>
      <c r="H638" s="79">
        <v>0.06</v>
      </c>
      <c r="I638" s="15">
        <v>30740</v>
      </c>
      <c r="J638" s="15">
        <v>35160</v>
      </c>
      <c r="K638" s="15">
        <v>33610</v>
      </c>
      <c r="L638" s="15">
        <v>34280</v>
      </c>
      <c r="M638" s="13">
        <v>2</v>
      </c>
      <c r="N638" s="13">
        <v>4</v>
      </c>
      <c r="O638" s="13">
        <v>0</v>
      </c>
      <c r="P638" s="13">
        <v>6</v>
      </c>
      <c r="Q638" s="11" t="s">
        <v>335</v>
      </c>
      <c r="R638" s="11" t="s">
        <v>310</v>
      </c>
      <c r="S638" s="11" t="s">
        <v>358</v>
      </c>
      <c r="T638" s="77">
        <v>3</v>
      </c>
      <c r="U638" s="77">
        <v>3</v>
      </c>
      <c r="V638" s="77">
        <v>4</v>
      </c>
      <c r="W638" s="11" t="s">
        <v>258</v>
      </c>
      <c r="X638" s="21">
        <f t="shared" si="9"/>
        <v>5.9999999999999995E-4</v>
      </c>
    </row>
    <row r="639" spans="1:24" x14ac:dyDescent="0.25">
      <c r="A639" s="33" t="s">
        <v>180</v>
      </c>
      <c r="B639" s="11" t="s">
        <v>52</v>
      </c>
      <c r="C639" s="11" t="s">
        <v>1312</v>
      </c>
      <c r="D639" s="12" t="s">
        <v>1313</v>
      </c>
      <c r="E639" s="13" t="s">
        <v>1773</v>
      </c>
      <c r="F639" s="13" t="s">
        <v>1773</v>
      </c>
      <c r="G639" s="13" t="s">
        <v>1773</v>
      </c>
      <c r="H639" s="13" t="s">
        <v>1773</v>
      </c>
      <c r="I639" s="15" t="s">
        <v>1773</v>
      </c>
      <c r="J639" s="15" t="s">
        <v>1773</v>
      </c>
      <c r="K639" s="15" t="s">
        <v>1773</v>
      </c>
      <c r="L639" s="15" t="s">
        <v>1773</v>
      </c>
      <c r="M639" s="13" t="s">
        <v>1773</v>
      </c>
      <c r="N639" s="13" t="s">
        <v>1773</v>
      </c>
      <c r="O639" s="13" t="s">
        <v>1773</v>
      </c>
      <c r="P639" s="13" t="s">
        <v>1773</v>
      </c>
      <c r="Q639" s="11" t="s">
        <v>393</v>
      </c>
      <c r="R639" s="11" t="s">
        <v>310</v>
      </c>
      <c r="S639" s="11" t="s">
        <v>358</v>
      </c>
      <c r="T639" s="77">
        <v>3</v>
      </c>
      <c r="U639" s="77">
        <v>4</v>
      </c>
      <c r="V639" s="77">
        <v>4</v>
      </c>
      <c r="W639" s="11" t="s">
        <v>258</v>
      </c>
      <c r="X639" s="21" t="e">
        <f t="shared" si="9"/>
        <v>#VALUE!</v>
      </c>
    </row>
    <row r="640" spans="1:24" x14ac:dyDescent="0.25">
      <c r="A640" s="33" t="s">
        <v>185</v>
      </c>
      <c r="B640" s="11" t="s">
        <v>96</v>
      </c>
      <c r="C640" s="11" t="s">
        <v>1314</v>
      </c>
      <c r="D640" s="12" t="s">
        <v>1315</v>
      </c>
      <c r="E640" s="13">
        <v>1814</v>
      </c>
      <c r="F640" s="13">
        <v>1789</v>
      </c>
      <c r="G640" s="13">
        <v>-25</v>
      </c>
      <c r="H640" s="79">
        <v>-1.3782000000000001E-2</v>
      </c>
      <c r="I640" s="15">
        <v>49520</v>
      </c>
      <c r="J640" s="15">
        <v>61660</v>
      </c>
      <c r="K640" s="15">
        <v>60060</v>
      </c>
      <c r="L640" s="15">
        <v>67930</v>
      </c>
      <c r="M640" s="13">
        <v>117</v>
      </c>
      <c r="N640" s="13">
        <v>86</v>
      </c>
      <c r="O640" s="13">
        <v>-2</v>
      </c>
      <c r="P640" s="13">
        <v>201</v>
      </c>
      <c r="Q640" s="11" t="s">
        <v>335</v>
      </c>
      <c r="R640" s="11" t="s">
        <v>309</v>
      </c>
      <c r="S640" s="11" t="s">
        <v>344</v>
      </c>
      <c r="T640" s="77">
        <v>5</v>
      </c>
      <c r="U640" s="77">
        <v>5</v>
      </c>
      <c r="V640" s="77">
        <v>4</v>
      </c>
      <c r="W640" s="11" t="s">
        <v>258</v>
      </c>
      <c r="X640" s="21">
        <f t="shared" si="9"/>
        <v>-1.3782000000000001E-4</v>
      </c>
    </row>
    <row r="641" spans="1:24" x14ac:dyDescent="0.25">
      <c r="A641" s="33" t="s">
        <v>185</v>
      </c>
      <c r="B641" s="11" t="s">
        <v>96</v>
      </c>
      <c r="C641" s="11" t="s">
        <v>1316</v>
      </c>
      <c r="D641" s="12" t="s">
        <v>1317</v>
      </c>
      <c r="E641" s="13" t="s">
        <v>1773</v>
      </c>
      <c r="F641" s="13" t="s">
        <v>1773</v>
      </c>
      <c r="G641" s="13" t="s">
        <v>1773</v>
      </c>
      <c r="H641" s="13" t="s">
        <v>1773</v>
      </c>
      <c r="I641" s="15" t="s">
        <v>1773</v>
      </c>
      <c r="J641" s="15" t="s">
        <v>1773</v>
      </c>
      <c r="K641" s="15" t="s">
        <v>1773</v>
      </c>
      <c r="L641" s="15" t="s">
        <v>1773</v>
      </c>
      <c r="M641" s="13" t="s">
        <v>1773</v>
      </c>
      <c r="N641" s="13" t="s">
        <v>1773</v>
      </c>
      <c r="O641" s="13" t="s">
        <v>1773</v>
      </c>
      <c r="P641" s="13" t="s">
        <v>1773</v>
      </c>
      <c r="Q641" s="11" t="s">
        <v>335</v>
      </c>
      <c r="R641" s="11" t="s">
        <v>310</v>
      </c>
      <c r="S641" s="11" t="s">
        <v>1251</v>
      </c>
      <c r="T641" s="77">
        <v>4</v>
      </c>
      <c r="U641" s="77">
        <v>4</v>
      </c>
      <c r="V641" s="77">
        <v>4</v>
      </c>
      <c r="W641" s="11" t="s">
        <v>258</v>
      </c>
      <c r="X641" s="21" t="e">
        <f t="shared" si="9"/>
        <v>#VALUE!</v>
      </c>
    </row>
    <row r="642" spans="1:24" x14ac:dyDescent="0.25">
      <c r="A642" s="33" t="s">
        <v>185</v>
      </c>
      <c r="B642" s="11" t="s">
        <v>96</v>
      </c>
      <c r="C642" s="11" t="s">
        <v>1318</v>
      </c>
      <c r="D642" s="12" t="s">
        <v>1319</v>
      </c>
      <c r="E642" s="13">
        <v>912</v>
      </c>
      <c r="F642" s="13">
        <v>925</v>
      </c>
      <c r="G642" s="13">
        <v>13</v>
      </c>
      <c r="H642" s="79">
        <v>1.4253999999999999E-2</v>
      </c>
      <c r="I642" s="15">
        <v>33760</v>
      </c>
      <c r="J642" s="15">
        <v>42210</v>
      </c>
      <c r="K642" s="15">
        <v>38080</v>
      </c>
      <c r="L642" s="15">
        <v>46420</v>
      </c>
      <c r="M642" s="13">
        <v>25</v>
      </c>
      <c r="N642" s="13">
        <v>51</v>
      </c>
      <c r="O642" s="13">
        <v>1</v>
      </c>
      <c r="P642" s="13">
        <v>77</v>
      </c>
      <c r="Q642" s="11" t="s">
        <v>393</v>
      </c>
      <c r="R642" s="11" t="s">
        <v>310</v>
      </c>
      <c r="S642" s="11" t="s">
        <v>344</v>
      </c>
      <c r="T642" s="77">
        <v>4</v>
      </c>
      <c r="U642" s="77">
        <v>4</v>
      </c>
      <c r="V642" s="77">
        <v>4</v>
      </c>
      <c r="W642" s="11" t="s">
        <v>258</v>
      </c>
      <c r="X642" s="21">
        <f t="shared" si="9"/>
        <v>1.4254E-4</v>
      </c>
    </row>
    <row r="643" spans="1:24" x14ac:dyDescent="0.25">
      <c r="A643" s="33" t="s">
        <v>180</v>
      </c>
      <c r="B643" s="11" t="s">
        <v>96</v>
      </c>
      <c r="C643" s="11" t="s">
        <v>1320</v>
      </c>
      <c r="D643" s="12" t="s">
        <v>1321</v>
      </c>
      <c r="E643" s="13">
        <v>417</v>
      </c>
      <c r="F643" s="13">
        <v>446</v>
      </c>
      <c r="G643" s="13">
        <v>29</v>
      </c>
      <c r="H643" s="79">
        <v>6.9543999999999995E-2</v>
      </c>
      <c r="I643" s="15">
        <v>38570</v>
      </c>
      <c r="J643" s="15">
        <v>57090</v>
      </c>
      <c r="K643" s="15">
        <v>46230</v>
      </c>
      <c r="L643" s="15">
        <v>75630</v>
      </c>
      <c r="M643" s="13">
        <v>19</v>
      </c>
      <c r="N643" s="13">
        <v>27</v>
      </c>
      <c r="O643" s="13">
        <v>3</v>
      </c>
      <c r="P643" s="13">
        <v>49</v>
      </c>
      <c r="Q643" s="11" t="s">
        <v>335</v>
      </c>
      <c r="R643" s="11" t="s">
        <v>310</v>
      </c>
      <c r="S643" s="11" t="s">
        <v>344</v>
      </c>
      <c r="T643" s="77">
        <v>3</v>
      </c>
      <c r="U643" s="77">
        <v>4</v>
      </c>
      <c r="V643" s="77">
        <v>4</v>
      </c>
      <c r="W643" s="11" t="s">
        <v>258</v>
      </c>
      <c r="X643" s="21">
        <f t="shared" si="9"/>
        <v>6.9543999999999997E-4</v>
      </c>
    </row>
    <row r="644" spans="1:24" x14ac:dyDescent="0.25">
      <c r="A644" s="33" t="s">
        <v>180</v>
      </c>
      <c r="B644" s="11" t="s">
        <v>96</v>
      </c>
      <c r="C644" s="11" t="s">
        <v>1322</v>
      </c>
      <c r="D644" s="12" t="s">
        <v>1323</v>
      </c>
      <c r="E644" s="13">
        <v>4942</v>
      </c>
      <c r="F644" s="13">
        <v>5231</v>
      </c>
      <c r="G644" s="13">
        <v>289</v>
      </c>
      <c r="H644" s="79">
        <v>5.8478000000000002E-2</v>
      </c>
      <c r="I644" s="15">
        <v>36500</v>
      </c>
      <c r="J644" s="15">
        <v>42180</v>
      </c>
      <c r="K644" s="15">
        <v>41740</v>
      </c>
      <c r="L644" s="15">
        <v>46720</v>
      </c>
      <c r="M644" s="13">
        <v>228</v>
      </c>
      <c r="N644" s="13">
        <v>226</v>
      </c>
      <c r="O644" s="13">
        <v>29</v>
      </c>
      <c r="P644" s="13">
        <v>483</v>
      </c>
      <c r="Q644" s="11" t="s">
        <v>335</v>
      </c>
      <c r="R644" s="11" t="s">
        <v>310</v>
      </c>
      <c r="S644" s="11" t="s">
        <v>344</v>
      </c>
      <c r="T644" s="77">
        <v>3</v>
      </c>
      <c r="U644" s="77">
        <v>4</v>
      </c>
      <c r="V644" s="77">
        <v>3</v>
      </c>
      <c r="W644" s="11" t="s">
        <v>258</v>
      </c>
      <c r="X644" s="21">
        <f t="shared" si="9"/>
        <v>5.8478000000000002E-4</v>
      </c>
    </row>
    <row r="645" spans="1:24" x14ac:dyDescent="0.25">
      <c r="A645" s="33" t="s">
        <v>185</v>
      </c>
      <c r="B645" s="11" t="s">
        <v>96</v>
      </c>
      <c r="C645" s="11" t="s">
        <v>1324</v>
      </c>
      <c r="D645" s="12" t="s">
        <v>1325</v>
      </c>
      <c r="E645" s="13" t="s">
        <v>1773</v>
      </c>
      <c r="F645" s="13" t="s">
        <v>1773</v>
      </c>
      <c r="G645" s="13" t="s">
        <v>1773</v>
      </c>
      <c r="H645" s="13" t="s">
        <v>1773</v>
      </c>
      <c r="I645" s="15">
        <v>50420</v>
      </c>
      <c r="J645" s="15">
        <v>58870</v>
      </c>
      <c r="K645" s="15">
        <v>62900</v>
      </c>
      <c r="L645" s="15">
        <v>66710</v>
      </c>
      <c r="M645" s="13" t="s">
        <v>1773</v>
      </c>
      <c r="N645" s="13" t="s">
        <v>1773</v>
      </c>
      <c r="O645" s="13" t="s">
        <v>1773</v>
      </c>
      <c r="P645" s="13" t="s">
        <v>1773</v>
      </c>
      <c r="Q645" s="11" t="s">
        <v>335</v>
      </c>
      <c r="R645" s="11" t="s">
        <v>310</v>
      </c>
      <c r="S645" s="11" t="s">
        <v>344</v>
      </c>
      <c r="T645" s="77">
        <v>3</v>
      </c>
      <c r="U645" s="77">
        <v>4</v>
      </c>
      <c r="V645" s="77">
        <v>3</v>
      </c>
      <c r="W645" s="11" t="s">
        <v>258</v>
      </c>
      <c r="X645" s="21" t="e">
        <f t="shared" si="9"/>
        <v>#VALUE!</v>
      </c>
    </row>
    <row r="646" spans="1:24" x14ac:dyDescent="0.25">
      <c r="A646" s="33" t="s">
        <v>180</v>
      </c>
      <c r="B646" s="11" t="s">
        <v>96</v>
      </c>
      <c r="C646" s="11" t="s">
        <v>1326</v>
      </c>
      <c r="D646" s="12" t="s">
        <v>1327</v>
      </c>
      <c r="E646" s="13">
        <v>776</v>
      </c>
      <c r="F646" s="13">
        <v>831</v>
      </c>
      <c r="G646" s="13">
        <v>55</v>
      </c>
      <c r="H646" s="79">
        <v>7.0875999999999995E-2</v>
      </c>
      <c r="I646" s="15">
        <v>38210</v>
      </c>
      <c r="J646" s="15">
        <v>48510</v>
      </c>
      <c r="K646" s="15">
        <v>45780</v>
      </c>
      <c r="L646" s="15">
        <v>54590</v>
      </c>
      <c r="M646" s="13">
        <v>29</v>
      </c>
      <c r="N646" s="13">
        <v>43</v>
      </c>
      <c r="O646" s="13">
        <v>6</v>
      </c>
      <c r="P646" s="13">
        <v>78</v>
      </c>
      <c r="Q646" s="11" t="s">
        <v>335</v>
      </c>
      <c r="R646" s="11" t="s">
        <v>310</v>
      </c>
      <c r="S646" s="11" t="s">
        <v>344</v>
      </c>
      <c r="T646" s="77">
        <v>3</v>
      </c>
      <c r="U646" s="77">
        <v>4</v>
      </c>
      <c r="V646" s="77">
        <v>4</v>
      </c>
      <c r="W646" s="11" t="s">
        <v>258</v>
      </c>
      <c r="X646" s="21">
        <f t="shared" si="9"/>
        <v>7.087599999999999E-4</v>
      </c>
    </row>
    <row r="647" spans="1:24" x14ac:dyDescent="0.25">
      <c r="A647" s="33" t="s">
        <v>498</v>
      </c>
      <c r="B647" s="11" t="s">
        <v>96</v>
      </c>
      <c r="C647" s="11" t="s">
        <v>1328</v>
      </c>
      <c r="D647" s="12" t="s">
        <v>1329</v>
      </c>
      <c r="E647" s="13">
        <v>1092</v>
      </c>
      <c r="F647" s="13">
        <v>1101</v>
      </c>
      <c r="G647" s="13">
        <v>9</v>
      </c>
      <c r="H647" s="79">
        <v>8.2420000000000011E-3</v>
      </c>
      <c r="I647" s="15">
        <v>38240</v>
      </c>
      <c r="J647" s="15">
        <v>42570</v>
      </c>
      <c r="K647" s="15">
        <v>41400</v>
      </c>
      <c r="L647" s="15">
        <v>43680</v>
      </c>
      <c r="M647" s="13">
        <v>40</v>
      </c>
      <c r="N647" s="13">
        <v>59</v>
      </c>
      <c r="O647" s="13">
        <v>1</v>
      </c>
      <c r="P647" s="13">
        <v>100</v>
      </c>
      <c r="Q647" s="11" t="s">
        <v>335</v>
      </c>
      <c r="R647" s="11" t="s">
        <v>310</v>
      </c>
      <c r="S647" s="11" t="s">
        <v>344</v>
      </c>
      <c r="T647" s="11">
        <v>3</v>
      </c>
      <c r="U647" s="11">
        <v>4</v>
      </c>
      <c r="V647" s="11">
        <v>3</v>
      </c>
      <c r="W647" s="11" t="s">
        <v>258</v>
      </c>
      <c r="X647" s="21">
        <f t="shared" ref="X647:X710" si="10">H647/100</f>
        <v>8.2420000000000014E-5</v>
      </c>
    </row>
    <row r="648" spans="1:24" x14ac:dyDescent="0.25">
      <c r="A648" s="33" t="s">
        <v>180</v>
      </c>
      <c r="B648" s="11" t="s">
        <v>96</v>
      </c>
      <c r="C648" s="11" t="s">
        <v>1330</v>
      </c>
      <c r="D648" s="12" t="s">
        <v>1331</v>
      </c>
      <c r="E648" s="13" t="s">
        <v>1773</v>
      </c>
      <c r="F648" s="13" t="s">
        <v>1773</v>
      </c>
      <c r="G648" s="13" t="s">
        <v>1773</v>
      </c>
      <c r="H648" s="13" t="s">
        <v>1773</v>
      </c>
      <c r="I648" s="15">
        <v>65110</v>
      </c>
      <c r="J648" s="15">
        <v>75110</v>
      </c>
      <c r="K648" s="15">
        <v>84950</v>
      </c>
      <c r="L648" s="15">
        <v>85550</v>
      </c>
      <c r="M648" s="13" t="s">
        <v>1773</v>
      </c>
      <c r="N648" s="13" t="s">
        <v>1773</v>
      </c>
      <c r="O648" s="13" t="s">
        <v>1773</v>
      </c>
      <c r="P648" s="13" t="s">
        <v>1773</v>
      </c>
      <c r="Q648" s="11" t="s">
        <v>393</v>
      </c>
      <c r="R648" s="11" t="s">
        <v>310</v>
      </c>
      <c r="S648" s="11" t="s">
        <v>344</v>
      </c>
      <c r="T648" s="77">
        <v>3</v>
      </c>
      <c r="U648" s="77">
        <v>3</v>
      </c>
      <c r="V648" s="77">
        <v>4</v>
      </c>
      <c r="W648" s="11" t="s">
        <v>258</v>
      </c>
      <c r="X648" s="21" t="e">
        <f t="shared" si="10"/>
        <v>#VALUE!</v>
      </c>
    </row>
    <row r="649" spans="1:24" x14ac:dyDescent="0.25">
      <c r="A649" s="33" t="s">
        <v>185</v>
      </c>
      <c r="B649" s="11" t="s">
        <v>96</v>
      </c>
      <c r="C649" s="11" t="s">
        <v>1332</v>
      </c>
      <c r="D649" s="12" t="s">
        <v>1333</v>
      </c>
      <c r="E649" s="13" t="s">
        <v>1773</v>
      </c>
      <c r="F649" s="13" t="s">
        <v>1773</v>
      </c>
      <c r="G649" s="13" t="s">
        <v>1773</v>
      </c>
      <c r="H649" s="13" t="s">
        <v>1773</v>
      </c>
      <c r="I649" s="15" t="s">
        <v>1773</v>
      </c>
      <c r="J649" s="15" t="s">
        <v>1773</v>
      </c>
      <c r="K649" s="15" t="s">
        <v>1773</v>
      </c>
      <c r="L649" s="15" t="s">
        <v>1773</v>
      </c>
      <c r="M649" s="13" t="s">
        <v>1773</v>
      </c>
      <c r="N649" s="13" t="s">
        <v>1773</v>
      </c>
      <c r="O649" s="13" t="s">
        <v>1773</v>
      </c>
      <c r="P649" s="13" t="s">
        <v>1773</v>
      </c>
      <c r="Q649" s="11" t="s">
        <v>393</v>
      </c>
      <c r="R649" s="11" t="s">
        <v>310</v>
      </c>
      <c r="S649" s="11" t="s">
        <v>344</v>
      </c>
      <c r="T649" s="77">
        <v>3</v>
      </c>
      <c r="U649" s="77">
        <v>3</v>
      </c>
      <c r="V649" s="77">
        <v>4</v>
      </c>
      <c r="W649" s="11" t="s">
        <v>258</v>
      </c>
      <c r="X649" s="21" t="e">
        <f t="shared" si="10"/>
        <v>#VALUE!</v>
      </c>
    </row>
    <row r="650" spans="1:24" x14ac:dyDescent="0.25">
      <c r="A650" s="33" t="s">
        <v>185</v>
      </c>
      <c r="B650" s="11" t="s">
        <v>96</v>
      </c>
      <c r="C650" s="11" t="s">
        <v>1334</v>
      </c>
      <c r="D650" s="12" t="s">
        <v>1335</v>
      </c>
      <c r="E650" s="13">
        <v>407</v>
      </c>
      <c r="F650" s="13">
        <v>411</v>
      </c>
      <c r="G650" s="13">
        <v>4</v>
      </c>
      <c r="H650" s="79">
        <v>9.8279999999999999E-3</v>
      </c>
      <c r="I650" s="15">
        <v>37190</v>
      </c>
      <c r="J650" s="15">
        <v>43810</v>
      </c>
      <c r="K650" s="15">
        <v>43970</v>
      </c>
      <c r="L650" s="15">
        <v>46090</v>
      </c>
      <c r="M650" s="13">
        <v>19</v>
      </c>
      <c r="N650" s="13">
        <v>22</v>
      </c>
      <c r="O650" s="13">
        <v>0</v>
      </c>
      <c r="P650" s="13">
        <v>41</v>
      </c>
      <c r="Q650" s="11" t="s">
        <v>335</v>
      </c>
      <c r="R650" s="11" t="s">
        <v>313</v>
      </c>
      <c r="S650" s="11" t="s">
        <v>344</v>
      </c>
      <c r="T650" s="77">
        <v>3</v>
      </c>
      <c r="U650" s="77">
        <v>4</v>
      </c>
      <c r="V650" s="77">
        <v>4</v>
      </c>
      <c r="W650" s="11" t="s">
        <v>258</v>
      </c>
      <c r="X650" s="21">
        <f t="shared" si="10"/>
        <v>9.8280000000000001E-5</v>
      </c>
    </row>
    <row r="651" spans="1:24" x14ac:dyDescent="0.25">
      <c r="A651" s="33" t="s">
        <v>180</v>
      </c>
      <c r="B651" s="11" t="s">
        <v>96</v>
      </c>
      <c r="C651" s="11" t="s">
        <v>1336</v>
      </c>
      <c r="D651" s="12" t="s">
        <v>1337</v>
      </c>
      <c r="E651" s="13">
        <v>631</v>
      </c>
      <c r="F651" s="13">
        <v>675</v>
      </c>
      <c r="G651" s="13">
        <v>44</v>
      </c>
      <c r="H651" s="79">
        <v>6.9731000000000001E-2</v>
      </c>
      <c r="I651" s="15">
        <v>45390</v>
      </c>
      <c r="J651" s="15">
        <v>51080</v>
      </c>
      <c r="K651" s="15">
        <v>49120</v>
      </c>
      <c r="L651" s="15">
        <v>58680</v>
      </c>
      <c r="M651" s="13">
        <v>30</v>
      </c>
      <c r="N651" s="13">
        <v>35</v>
      </c>
      <c r="O651" s="13">
        <v>4</v>
      </c>
      <c r="P651" s="13">
        <v>69</v>
      </c>
      <c r="Q651" s="11" t="s">
        <v>335</v>
      </c>
      <c r="R651" s="11" t="s">
        <v>313</v>
      </c>
      <c r="S651" s="11" t="s">
        <v>385</v>
      </c>
      <c r="T651" s="77">
        <v>3</v>
      </c>
      <c r="U651" s="77">
        <v>4</v>
      </c>
      <c r="V651" s="77">
        <v>4</v>
      </c>
      <c r="W651" s="11" t="s">
        <v>258</v>
      </c>
      <c r="X651" s="21">
        <f t="shared" si="10"/>
        <v>6.9731000000000003E-4</v>
      </c>
    </row>
    <row r="652" spans="1:24" x14ac:dyDescent="0.25">
      <c r="A652" s="33" t="s">
        <v>498</v>
      </c>
      <c r="B652" s="11" t="s">
        <v>96</v>
      </c>
      <c r="C652" s="11" t="s">
        <v>1338</v>
      </c>
      <c r="D652" s="12" t="s">
        <v>1339</v>
      </c>
      <c r="E652" s="13">
        <v>181</v>
      </c>
      <c r="F652" s="13">
        <v>170</v>
      </c>
      <c r="G652" s="13">
        <v>-11</v>
      </c>
      <c r="H652" s="79">
        <v>-6.0773000000000001E-2</v>
      </c>
      <c r="I652" s="15">
        <v>47200</v>
      </c>
      <c r="J652" s="15">
        <v>58770</v>
      </c>
      <c r="K652" s="15">
        <v>52610</v>
      </c>
      <c r="L652" s="15">
        <v>59800</v>
      </c>
      <c r="M652" s="13">
        <v>7</v>
      </c>
      <c r="N652" s="13">
        <v>9</v>
      </c>
      <c r="O652" s="13">
        <v>-1</v>
      </c>
      <c r="P652" s="13">
        <v>15</v>
      </c>
      <c r="Q652" s="11" t="s">
        <v>335</v>
      </c>
      <c r="R652" s="11" t="s">
        <v>313</v>
      </c>
      <c r="S652" s="11" t="s">
        <v>385</v>
      </c>
      <c r="T652" s="77">
        <v>5</v>
      </c>
      <c r="U652" s="77">
        <v>5</v>
      </c>
      <c r="V652" s="77">
        <v>4</v>
      </c>
      <c r="W652" s="11" t="s">
        <v>258</v>
      </c>
      <c r="X652" s="21">
        <f t="shared" si="10"/>
        <v>-6.0773000000000001E-4</v>
      </c>
    </row>
    <row r="653" spans="1:24" x14ac:dyDescent="0.25">
      <c r="A653" s="33" t="s">
        <v>185</v>
      </c>
      <c r="B653" s="11" t="s">
        <v>96</v>
      </c>
      <c r="C653" s="11" t="s">
        <v>1340</v>
      </c>
      <c r="D653" s="12" t="s">
        <v>1341</v>
      </c>
      <c r="E653" s="13">
        <v>1086</v>
      </c>
      <c r="F653" s="13">
        <v>1132</v>
      </c>
      <c r="G653" s="13">
        <v>46</v>
      </c>
      <c r="H653" s="79">
        <v>4.2356999999999999E-2</v>
      </c>
      <c r="I653" s="15">
        <v>37430</v>
      </c>
      <c r="J653" s="15">
        <v>47060</v>
      </c>
      <c r="K653" s="15">
        <v>43370</v>
      </c>
      <c r="L653" s="15">
        <v>49570</v>
      </c>
      <c r="M653" s="13">
        <v>45</v>
      </c>
      <c r="N653" s="13">
        <v>73</v>
      </c>
      <c r="O653" s="13">
        <v>5</v>
      </c>
      <c r="P653" s="13">
        <v>123</v>
      </c>
      <c r="Q653" s="11" t="s">
        <v>393</v>
      </c>
      <c r="R653" s="11" t="s">
        <v>310</v>
      </c>
      <c r="S653" s="11" t="s">
        <v>344</v>
      </c>
      <c r="T653" s="77">
        <v>3</v>
      </c>
      <c r="U653" s="77">
        <v>4</v>
      </c>
      <c r="V653" s="77">
        <v>4</v>
      </c>
      <c r="W653" s="11" t="s">
        <v>258</v>
      </c>
      <c r="X653" s="21">
        <f t="shared" si="10"/>
        <v>4.2357000000000001E-4</v>
      </c>
    </row>
    <row r="654" spans="1:24" x14ac:dyDescent="0.25">
      <c r="A654" s="33" t="s">
        <v>185</v>
      </c>
      <c r="B654" s="11" t="s">
        <v>52</v>
      </c>
      <c r="C654" s="11" t="s">
        <v>1342</v>
      </c>
      <c r="D654" s="12" t="s">
        <v>1343</v>
      </c>
      <c r="E654" s="13" t="s">
        <v>1773</v>
      </c>
      <c r="F654" s="13" t="s">
        <v>1773</v>
      </c>
      <c r="G654" s="13" t="s">
        <v>1773</v>
      </c>
      <c r="H654" s="13" t="s">
        <v>1773</v>
      </c>
      <c r="I654" s="15">
        <v>37440</v>
      </c>
      <c r="J654" s="15">
        <v>41170</v>
      </c>
      <c r="K654" s="15">
        <v>38020</v>
      </c>
      <c r="L654" s="15">
        <v>42340</v>
      </c>
      <c r="M654" s="13" t="s">
        <v>1773</v>
      </c>
      <c r="N654" s="13" t="s">
        <v>1773</v>
      </c>
      <c r="O654" s="13" t="s">
        <v>1773</v>
      </c>
      <c r="P654" s="13" t="s">
        <v>1773</v>
      </c>
      <c r="Q654" s="11" t="s">
        <v>393</v>
      </c>
      <c r="R654" s="11" t="s">
        <v>310</v>
      </c>
      <c r="S654" s="11" t="s">
        <v>358</v>
      </c>
      <c r="T654" s="77">
        <v>3</v>
      </c>
      <c r="U654" s="77">
        <v>3</v>
      </c>
      <c r="V654" s="77">
        <v>3</v>
      </c>
      <c r="W654" s="11" t="s">
        <v>258</v>
      </c>
      <c r="X654" s="21" t="e">
        <f t="shared" si="10"/>
        <v>#VALUE!</v>
      </c>
    </row>
    <row r="655" spans="1:24" x14ac:dyDescent="0.25">
      <c r="A655" s="33" t="s">
        <v>185</v>
      </c>
      <c r="B655" s="11" t="s">
        <v>96</v>
      </c>
      <c r="C655" s="11" t="s">
        <v>1344</v>
      </c>
      <c r="D655" s="12" t="s">
        <v>1345</v>
      </c>
      <c r="E655" s="13" t="s">
        <v>1773</v>
      </c>
      <c r="F655" s="13" t="s">
        <v>1773</v>
      </c>
      <c r="G655" s="13" t="s">
        <v>1773</v>
      </c>
      <c r="H655" s="13" t="s">
        <v>1773</v>
      </c>
      <c r="I655" s="15">
        <v>34760</v>
      </c>
      <c r="J655" s="15">
        <v>48370</v>
      </c>
      <c r="K655" s="15">
        <v>39830</v>
      </c>
      <c r="L655" s="15">
        <v>47790</v>
      </c>
      <c r="M655" s="13" t="s">
        <v>1773</v>
      </c>
      <c r="N655" s="13" t="s">
        <v>1773</v>
      </c>
      <c r="O655" s="13" t="s">
        <v>1773</v>
      </c>
      <c r="P655" s="13" t="s">
        <v>1773</v>
      </c>
      <c r="Q655" s="11" t="s">
        <v>393</v>
      </c>
      <c r="R655" s="11" t="s">
        <v>310</v>
      </c>
      <c r="S655" s="11" t="s">
        <v>344</v>
      </c>
      <c r="T655" s="77">
        <v>3</v>
      </c>
      <c r="U655" s="77">
        <v>4</v>
      </c>
      <c r="V655" s="77">
        <v>4</v>
      </c>
      <c r="W655" s="11" t="s">
        <v>258</v>
      </c>
      <c r="X655" s="21" t="e">
        <f t="shared" si="10"/>
        <v>#VALUE!</v>
      </c>
    </row>
    <row r="656" spans="1:24" x14ac:dyDescent="0.25">
      <c r="A656" s="33" t="s">
        <v>185</v>
      </c>
      <c r="B656" s="11" t="s">
        <v>52</v>
      </c>
      <c r="C656" s="11" t="s">
        <v>1346</v>
      </c>
      <c r="D656" s="12" t="s">
        <v>1347</v>
      </c>
      <c r="E656" s="13">
        <v>412</v>
      </c>
      <c r="F656" s="13">
        <v>427</v>
      </c>
      <c r="G656" s="13">
        <v>15</v>
      </c>
      <c r="H656" s="79">
        <v>3.6408000000000003E-2</v>
      </c>
      <c r="I656" s="15">
        <v>36190</v>
      </c>
      <c r="J656" s="15">
        <v>46630</v>
      </c>
      <c r="K656" s="15">
        <v>48810</v>
      </c>
      <c r="L656" s="15">
        <v>56940</v>
      </c>
      <c r="M656" s="13">
        <v>15</v>
      </c>
      <c r="N656" s="13">
        <v>33</v>
      </c>
      <c r="O656" s="13">
        <v>2</v>
      </c>
      <c r="P656" s="13">
        <v>50</v>
      </c>
      <c r="Q656" s="11" t="s">
        <v>393</v>
      </c>
      <c r="R656" s="11" t="s">
        <v>310</v>
      </c>
      <c r="S656" s="11" t="s">
        <v>358</v>
      </c>
      <c r="T656" s="77">
        <v>3</v>
      </c>
      <c r="U656" s="77">
        <v>4</v>
      </c>
      <c r="V656" s="77">
        <v>4</v>
      </c>
      <c r="W656" s="11" t="s">
        <v>258</v>
      </c>
      <c r="X656" s="21">
        <f t="shared" si="10"/>
        <v>3.6408000000000002E-4</v>
      </c>
    </row>
    <row r="657" spans="1:24" x14ac:dyDescent="0.25">
      <c r="A657" s="33" t="s">
        <v>185</v>
      </c>
      <c r="B657" s="11" t="s">
        <v>96</v>
      </c>
      <c r="C657" s="11" t="s">
        <v>1348</v>
      </c>
      <c r="D657" s="12" t="s">
        <v>1349</v>
      </c>
      <c r="E657" s="13">
        <v>221</v>
      </c>
      <c r="F657" s="13">
        <v>225</v>
      </c>
      <c r="G657" s="13">
        <v>4</v>
      </c>
      <c r="H657" s="79">
        <v>1.8100000000000002E-2</v>
      </c>
      <c r="I657" s="15" t="s">
        <v>1773</v>
      </c>
      <c r="J657" s="15" t="s">
        <v>1773</v>
      </c>
      <c r="K657" s="15" t="s">
        <v>1773</v>
      </c>
      <c r="L657" s="15" t="s">
        <v>1773</v>
      </c>
      <c r="M657" s="13">
        <v>7</v>
      </c>
      <c r="N657" s="13">
        <v>16</v>
      </c>
      <c r="O657" s="13">
        <v>0</v>
      </c>
      <c r="P657" s="13">
        <v>23</v>
      </c>
      <c r="Q657" s="11" t="s">
        <v>393</v>
      </c>
      <c r="R657" s="11" t="s">
        <v>310</v>
      </c>
      <c r="S657" s="11" t="s">
        <v>344</v>
      </c>
      <c r="T657" s="77">
        <v>3</v>
      </c>
      <c r="U657" s="77">
        <v>3</v>
      </c>
      <c r="V657" s="77">
        <v>3</v>
      </c>
      <c r="W657" s="11" t="s">
        <v>258</v>
      </c>
      <c r="X657" s="21">
        <f t="shared" si="10"/>
        <v>1.8100000000000001E-4</v>
      </c>
    </row>
    <row r="658" spans="1:24" x14ac:dyDescent="0.25">
      <c r="A658" s="33" t="s">
        <v>60</v>
      </c>
      <c r="B658" s="11" t="s">
        <v>96</v>
      </c>
      <c r="C658" s="11" t="s">
        <v>1350</v>
      </c>
      <c r="D658" s="12" t="s">
        <v>1351</v>
      </c>
      <c r="E658" s="13" t="s">
        <v>1773</v>
      </c>
      <c r="F658" s="13" t="s">
        <v>1773</v>
      </c>
      <c r="G658" s="13" t="s">
        <v>1773</v>
      </c>
      <c r="H658" s="13" t="s">
        <v>1773</v>
      </c>
      <c r="I658" s="15" t="s">
        <v>1773</v>
      </c>
      <c r="J658" s="15" t="s">
        <v>1773</v>
      </c>
      <c r="K658" s="15" t="s">
        <v>1773</v>
      </c>
      <c r="L658" s="15" t="s">
        <v>1773</v>
      </c>
      <c r="M658" s="13" t="s">
        <v>1773</v>
      </c>
      <c r="N658" s="13" t="s">
        <v>1773</v>
      </c>
      <c r="O658" s="13" t="s">
        <v>1773</v>
      </c>
      <c r="P658" s="13" t="s">
        <v>1773</v>
      </c>
      <c r="Q658" s="11" t="s">
        <v>335</v>
      </c>
      <c r="R658" s="11" t="s">
        <v>310</v>
      </c>
      <c r="S658" s="11" t="s">
        <v>344</v>
      </c>
      <c r="T658" s="77">
        <v>3</v>
      </c>
      <c r="U658" s="77">
        <v>4</v>
      </c>
      <c r="V658" s="77">
        <v>3</v>
      </c>
      <c r="W658" s="11" t="s">
        <v>258</v>
      </c>
      <c r="X658" s="21" t="e">
        <f t="shared" si="10"/>
        <v>#VALUE!</v>
      </c>
    </row>
    <row r="659" spans="1:24" x14ac:dyDescent="0.25">
      <c r="A659" s="33" t="s">
        <v>185</v>
      </c>
      <c r="B659" s="11" t="s">
        <v>96</v>
      </c>
      <c r="C659" s="11" t="s">
        <v>1352</v>
      </c>
      <c r="D659" s="12" t="s">
        <v>1353</v>
      </c>
      <c r="E659" s="13">
        <v>60</v>
      </c>
      <c r="F659" s="13">
        <v>62</v>
      </c>
      <c r="G659" s="13">
        <v>2</v>
      </c>
      <c r="H659" s="79">
        <v>3.3333000000000002E-2</v>
      </c>
      <c r="I659" s="15">
        <v>43870</v>
      </c>
      <c r="J659" s="15">
        <v>48910</v>
      </c>
      <c r="K659" s="15">
        <v>46430</v>
      </c>
      <c r="L659" s="15">
        <v>54770</v>
      </c>
      <c r="M659" s="13">
        <v>2</v>
      </c>
      <c r="N659" s="13">
        <v>5</v>
      </c>
      <c r="O659" s="13">
        <v>0</v>
      </c>
      <c r="P659" s="13">
        <v>7</v>
      </c>
      <c r="Q659" s="11" t="s">
        <v>335</v>
      </c>
      <c r="R659" s="11" t="s">
        <v>310</v>
      </c>
      <c r="S659" s="11" t="s">
        <v>344</v>
      </c>
      <c r="T659" s="77">
        <v>3</v>
      </c>
      <c r="U659" s="77">
        <v>4</v>
      </c>
      <c r="V659" s="77">
        <v>4</v>
      </c>
      <c r="W659" s="11" t="s">
        <v>258</v>
      </c>
      <c r="X659" s="21">
        <f t="shared" si="10"/>
        <v>3.3333000000000001E-4</v>
      </c>
    </row>
    <row r="660" spans="1:24" x14ac:dyDescent="0.25">
      <c r="H660" s="79" t="s">
        <v>1816</v>
      </c>
      <c r="X660" s="21" t="e">
        <f t="shared" si="10"/>
        <v>#VALUE!</v>
      </c>
    </row>
    <row r="661" spans="1:24" s="21" customFormat="1" x14ac:dyDescent="0.25">
      <c r="A661" s="44" t="s">
        <v>258</v>
      </c>
      <c r="B661" s="16" t="s">
        <v>258</v>
      </c>
      <c r="C661" s="16" t="s">
        <v>44</v>
      </c>
      <c r="D661" s="17" t="s">
        <v>45</v>
      </c>
      <c r="E661" s="18">
        <v>135644</v>
      </c>
      <c r="F661" s="18">
        <v>142224</v>
      </c>
      <c r="G661" s="18">
        <v>6580</v>
      </c>
      <c r="H661" s="78">
        <v>4.8509000000000004E-2</v>
      </c>
      <c r="I661" s="20">
        <v>38620</v>
      </c>
      <c r="J661" s="20">
        <v>55850</v>
      </c>
      <c r="K661" s="20">
        <v>50430</v>
      </c>
      <c r="L661" s="20">
        <v>65260</v>
      </c>
      <c r="M661" s="18">
        <v>5275</v>
      </c>
      <c r="N661" s="18">
        <v>6812</v>
      </c>
      <c r="O661" s="18">
        <v>658</v>
      </c>
      <c r="P661" s="18">
        <v>12745</v>
      </c>
      <c r="Q661" s="16" t="s">
        <v>258</v>
      </c>
      <c r="R661" s="16" t="s">
        <v>258</v>
      </c>
      <c r="S661" s="16" t="s">
        <v>258</v>
      </c>
      <c r="T661" s="16" t="s">
        <v>258</v>
      </c>
      <c r="U661" s="16" t="s">
        <v>258</v>
      </c>
      <c r="V661" s="16" t="s">
        <v>258</v>
      </c>
      <c r="W661" s="16" t="s">
        <v>258</v>
      </c>
      <c r="X661" s="21">
        <f t="shared" si="10"/>
        <v>4.8509000000000003E-4</v>
      </c>
    </row>
    <row r="662" spans="1:24" x14ac:dyDescent="0.25">
      <c r="A662" s="33" t="s">
        <v>60</v>
      </c>
      <c r="B662" s="11" t="s">
        <v>96</v>
      </c>
      <c r="C662" s="11" t="s">
        <v>1354</v>
      </c>
      <c r="D662" s="12" t="s">
        <v>1355</v>
      </c>
      <c r="E662" s="13">
        <v>9961</v>
      </c>
      <c r="F662" s="13">
        <v>10395</v>
      </c>
      <c r="G662" s="13">
        <v>434</v>
      </c>
      <c r="H662" s="79">
        <v>4.3570000000000005E-2</v>
      </c>
      <c r="I662" s="15">
        <v>56610</v>
      </c>
      <c r="J662" s="15">
        <v>74900</v>
      </c>
      <c r="K662" s="15">
        <v>71110</v>
      </c>
      <c r="L662" s="15">
        <v>92810</v>
      </c>
      <c r="M662" s="13">
        <v>392</v>
      </c>
      <c r="N662" s="13">
        <v>442</v>
      </c>
      <c r="O662" s="13">
        <v>43</v>
      </c>
      <c r="P662" s="13">
        <v>877</v>
      </c>
      <c r="Q662" s="11" t="s">
        <v>335</v>
      </c>
      <c r="R662" s="11" t="s">
        <v>313</v>
      </c>
      <c r="S662" s="11" t="s">
        <v>310</v>
      </c>
      <c r="T662" s="77">
        <v>4</v>
      </c>
      <c r="U662" s="77">
        <v>5</v>
      </c>
      <c r="V662" s="77">
        <v>5</v>
      </c>
      <c r="W662" s="11" t="s">
        <v>258</v>
      </c>
      <c r="X662" s="21">
        <f t="shared" si="10"/>
        <v>4.3570000000000002E-4</v>
      </c>
    </row>
    <row r="663" spans="1:24" x14ac:dyDescent="0.25">
      <c r="A663" s="33" t="s">
        <v>498</v>
      </c>
      <c r="B663" s="11" t="s">
        <v>96</v>
      </c>
      <c r="C663" s="11" t="s">
        <v>1356</v>
      </c>
      <c r="D663" s="12" t="s">
        <v>1357</v>
      </c>
      <c r="E663" s="13">
        <v>2096</v>
      </c>
      <c r="F663" s="13">
        <v>1944</v>
      </c>
      <c r="G663" s="13">
        <v>-152</v>
      </c>
      <c r="H663" s="79">
        <v>-7.2519E-2</v>
      </c>
      <c r="I663" s="15">
        <v>35740</v>
      </c>
      <c r="J663" s="15">
        <v>42030</v>
      </c>
      <c r="K663" s="15">
        <v>39730</v>
      </c>
      <c r="L663" s="15">
        <v>48090</v>
      </c>
      <c r="M663" s="13">
        <v>70</v>
      </c>
      <c r="N663" s="13">
        <v>124</v>
      </c>
      <c r="O663" s="13">
        <v>-15</v>
      </c>
      <c r="P663" s="13">
        <v>179</v>
      </c>
      <c r="Q663" s="11" t="s">
        <v>430</v>
      </c>
      <c r="R663" s="11" t="s">
        <v>310</v>
      </c>
      <c r="S663" s="11" t="s">
        <v>358</v>
      </c>
      <c r="T663" s="77">
        <v>5</v>
      </c>
      <c r="U663" s="77">
        <v>5</v>
      </c>
      <c r="V663" s="77">
        <v>5</v>
      </c>
      <c r="W663" s="11" t="s">
        <v>258</v>
      </c>
      <c r="X663" s="21">
        <f t="shared" si="10"/>
        <v>-7.2519000000000001E-4</v>
      </c>
    </row>
    <row r="664" spans="1:24" x14ac:dyDescent="0.25">
      <c r="A664" s="33" t="s">
        <v>498</v>
      </c>
      <c r="B664" s="11" t="s">
        <v>96</v>
      </c>
      <c r="C664" s="11" t="s">
        <v>1358</v>
      </c>
      <c r="D664" s="12" t="s">
        <v>1359</v>
      </c>
      <c r="E664" s="13">
        <v>93</v>
      </c>
      <c r="F664" s="13">
        <v>84</v>
      </c>
      <c r="G664" s="13">
        <v>-9</v>
      </c>
      <c r="H664" s="79">
        <v>-9.6773999999999999E-2</v>
      </c>
      <c r="I664" s="15">
        <v>43710</v>
      </c>
      <c r="J664" s="15">
        <v>57180</v>
      </c>
      <c r="K664" s="15">
        <v>48470</v>
      </c>
      <c r="L664" s="15">
        <v>70290</v>
      </c>
      <c r="M664" s="13">
        <v>3</v>
      </c>
      <c r="N664" s="13">
        <v>6</v>
      </c>
      <c r="O664" s="13">
        <v>-1</v>
      </c>
      <c r="P664" s="13">
        <v>8</v>
      </c>
      <c r="Q664" s="11" t="s">
        <v>376</v>
      </c>
      <c r="R664" s="11" t="s">
        <v>310</v>
      </c>
      <c r="S664" s="11" t="s">
        <v>344</v>
      </c>
      <c r="T664" s="77">
        <v>4</v>
      </c>
      <c r="U664" s="77">
        <v>4</v>
      </c>
      <c r="V664" s="77">
        <v>4</v>
      </c>
      <c r="W664" s="11" t="s">
        <v>258</v>
      </c>
      <c r="X664" s="21">
        <f t="shared" si="10"/>
        <v>-9.6774000000000003E-4</v>
      </c>
    </row>
    <row r="665" spans="1:24" x14ac:dyDescent="0.25">
      <c r="A665" s="33" t="s">
        <v>180</v>
      </c>
      <c r="B665" s="11" t="s">
        <v>96</v>
      </c>
      <c r="C665" s="11" t="s">
        <v>1360</v>
      </c>
      <c r="D665" s="12" t="s">
        <v>1361</v>
      </c>
      <c r="E665" s="13">
        <v>4353</v>
      </c>
      <c r="F665" s="13">
        <v>4453</v>
      </c>
      <c r="G665" s="13">
        <v>100</v>
      </c>
      <c r="H665" s="79">
        <v>2.2973E-2</v>
      </c>
      <c r="I665" s="15">
        <v>49260</v>
      </c>
      <c r="J665" s="15">
        <v>61280</v>
      </c>
      <c r="K665" s="15">
        <v>60500</v>
      </c>
      <c r="L665" s="15">
        <v>74210</v>
      </c>
      <c r="M665" s="13">
        <v>156</v>
      </c>
      <c r="N665" s="13">
        <v>285</v>
      </c>
      <c r="O665" s="13">
        <v>10</v>
      </c>
      <c r="P665" s="13">
        <v>451</v>
      </c>
      <c r="Q665" s="11" t="s">
        <v>388</v>
      </c>
      <c r="R665" s="11" t="s">
        <v>310</v>
      </c>
      <c r="S665" s="11" t="s">
        <v>344</v>
      </c>
      <c r="T665" s="77">
        <v>4</v>
      </c>
      <c r="U665" s="77">
        <v>4</v>
      </c>
      <c r="V665" s="77">
        <v>4</v>
      </c>
      <c r="W665" s="11" t="s">
        <v>258</v>
      </c>
      <c r="X665" s="21">
        <f t="shared" si="10"/>
        <v>2.2973000000000001E-4</v>
      </c>
    </row>
    <row r="666" spans="1:24" x14ac:dyDescent="0.25">
      <c r="A666" s="33" t="s">
        <v>180</v>
      </c>
      <c r="B666" s="11" t="s">
        <v>96</v>
      </c>
      <c r="C666" s="11" t="s">
        <v>1362</v>
      </c>
      <c r="D666" s="12" t="s">
        <v>1363</v>
      </c>
      <c r="E666" s="13">
        <v>273</v>
      </c>
      <c r="F666" s="13">
        <v>286</v>
      </c>
      <c r="G666" s="13">
        <v>13</v>
      </c>
      <c r="H666" s="79">
        <v>4.7618999999999995E-2</v>
      </c>
      <c r="I666" s="15">
        <v>73240</v>
      </c>
      <c r="J666" s="15">
        <v>80500</v>
      </c>
      <c r="K666" s="15">
        <v>87200</v>
      </c>
      <c r="L666" s="15">
        <v>89260</v>
      </c>
      <c r="M666" s="13">
        <v>14</v>
      </c>
      <c r="N666" s="13">
        <v>10</v>
      </c>
      <c r="O666" s="13">
        <v>1</v>
      </c>
      <c r="P666" s="13">
        <v>25</v>
      </c>
      <c r="Q666" s="11" t="s">
        <v>376</v>
      </c>
      <c r="R666" s="11" t="s">
        <v>310</v>
      </c>
      <c r="S666" s="11" t="s">
        <v>310</v>
      </c>
      <c r="T666" s="77">
        <v>4</v>
      </c>
      <c r="U666" s="77">
        <v>4</v>
      </c>
      <c r="V666" s="77">
        <v>5</v>
      </c>
      <c r="W666" s="11" t="s">
        <v>258</v>
      </c>
      <c r="X666" s="21">
        <f t="shared" si="10"/>
        <v>4.7618999999999992E-4</v>
      </c>
    </row>
    <row r="667" spans="1:24" x14ac:dyDescent="0.25">
      <c r="A667" s="33" t="s">
        <v>185</v>
      </c>
      <c r="B667" s="11" t="s">
        <v>96</v>
      </c>
      <c r="C667" s="11" t="s">
        <v>1364</v>
      </c>
      <c r="D667" s="12" t="s">
        <v>1365</v>
      </c>
      <c r="E667" s="13">
        <v>528</v>
      </c>
      <c r="F667" s="13">
        <v>536</v>
      </c>
      <c r="G667" s="13">
        <v>8</v>
      </c>
      <c r="H667" s="79">
        <v>1.5152000000000001E-2</v>
      </c>
      <c r="I667" s="15">
        <v>32490</v>
      </c>
      <c r="J667" s="15">
        <v>40750</v>
      </c>
      <c r="K667" s="15">
        <v>39490</v>
      </c>
      <c r="L667" s="15">
        <v>45680</v>
      </c>
      <c r="M667" s="13">
        <v>18</v>
      </c>
      <c r="N667" s="13">
        <v>23</v>
      </c>
      <c r="O667" s="13">
        <v>1</v>
      </c>
      <c r="P667" s="13">
        <v>42</v>
      </c>
      <c r="Q667" s="11" t="s">
        <v>335</v>
      </c>
      <c r="R667" s="11" t="s">
        <v>313</v>
      </c>
      <c r="S667" s="11" t="s">
        <v>344</v>
      </c>
      <c r="T667" s="77">
        <v>3</v>
      </c>
      <c r="U667" s="77">
        <v>3</v>
      </c>
      <c r="V667" s="77">
        <v>3</v>
      </c>
      <c r="W667" s="11" t="s">
        <v>258</v>
      </c>
      <c r="X667" s="21">
        <f t="shared" si="10"/>
        <v>1.5152000000000001E-4</v>
      </c>
    </row>
    <row r="668" spans="1:24" x14ac:dyDescent="0.25">
      <c r="A668" s="33" t="s">
        <v>185</v>
      </c>
      <c r="B668" s="11" t="s">
        <v>96</v>
      </c>
      <c r="C668" s="11" t="s">
        <v>1366</v>
      </c>
      <c r="D668" s="12" t="s">
        <v>1367</v>
      </c>
      <c r="E668" s="13">
        <v>148</v>
      </c>
      <c r="F668" s="13">
        <v>149</v>
      </c>
      <c r="G668" s="13">
        <v>1</v>
      </c>
      <c r="H668" s="79">
        <v>6.757E-3</v>
      </c>
      <c r="I668" s="15">
        <v>55960</v>
      </c>
      <c r="J668" s="15">
        <v>68260</v>
      </c>
      <c r="K668" s="15">
        <v>72540</v>
      </c>
      <c r="L668" s="15">
        <v>79980</v>
      </c>
      <c r="M668" s="13">
        <v>5</v>
      </c>
      <c r="N668" s="13">
        <v>8</v>
      </c>
      <c r="O668" s="13">
        <v>0</v>
      </c>
      <c r="P668" s="13">
        <v>13</v>
      </c>
      <c r="Q668" s="11" t="s">
        <v>388</v>
      </c>
      <c r="R668" s="11" t="s">
        <v>310</v>
      </c>
      <c r="S668" s="11" t="s">
        <v>385</v>
      </c>
      <c r="T668" s="77">
        <v>3</v>
      </c>
      <c r="U668" s="77">
        <v>3</v>
      </c>
      <c r="V668" s="77">
        <v>5</v>
      </c>
      <c r="W668" s="11" t="s">
        <v>258</v>
      </c>
      <c r="X668" s="21">
        <f t="shared" si="10"/>
        <v>6.7570000000000005E-5</v>
      </c>
    </row>
    <row r="669" spans="1:24" x14ac:dyDescent="0.25">
      <c r="A669" s="33" t="s">
        <v>185</v>
      </c>
      <c r="B669" s="11" t="s">
        <v>96</v>
      </c>
      <c r="C669" s="11" t="s">
        <v>1368</v>
      </c>
      <c r="D669" s="12" t="s">
        <v>1369</v>
      </c>
      <c r="E669" s="13">
        <v>1894</v>
      </c>
      <c r="F669" s="13">
        <v>1909</v>
      </c>
      <c r="G669" s="13">
        <v>15</v>
      </c>
      <c r="H669" s="79">
        <v>7.92E-3</v>
      </c>
      <c r="I669" s="15">
        <v>36870</v>
      </c>
      <c r="J669" s="15">
        <v>63320</v>
      </c>
      <c r="K669" s="15">
        <v>61110</v>
      </c>
      <c r="L669" s="15">
        <v>81700</v>
      </c>
      <c r="M669" s="13">
        <v>63</v>
      </c>
      <c r="N669" s="13">
        <v>96</v>
      </c>
      <c r="O669" s="13">
        <v>2</v>
      </c>
      <c r="P669" s="13">
        <v>161</v>
      </c>
      <c r="Q669" s="11" t="s">
        <v>388</v>
      </c>
      <c r="R669" s="11" t="s">
        <v>310</v>
      </c>
      <c r="S669" s="11" t="s">
        <v>385</v>
      </c>
      <c r="T669" s="77">
        <v>4</v>
      </c>
      <c r="U669" s="77">
        <v>5</v>
      </c>
      <c r="V669" s="77">
        <v>4</v>
      </c>
      <c r="W669" s="11" t="s">
        <v>258</v>
      </c>
      <c r="X669" s="21">
        <f t="shared" si="10"/>
        <v>7.9200000000000001E-5</v>
      </c>
    </row>
    <row r="670" spans="1:24" x14ac:dyDescent="0.25">
      <c r="A670" s="33" t="s">
        <v>185</v>
      </c>
      <c r="B670" s="11" t="s">
        <v>96</v>
      </c>
      <c r="C670" s="11" t="s">
        <v>1370</v>
      </c>
      <c r="D670" s="12" t="s">
        <v>1371</v>
      </c>
      <c r="E670" s="13">
        <v>442</v>
      </c>
      <c r="F670" s="13">
        <v>435</v>
      </c>
      <c r="G670" s="13">
        <v>-7</v>
      </c>
      <c r="H670" s="79">
        <v>-1.5837E-2</v>
      </c>
      <c r="I670" s="15">
        <v>79740</v>
      </c>
      <c r="J670" s="15">
        <v>94650</v>
      </c>
      <c r="K670" s="15">
        <v>100440</v>
      </c>
      <c r="L670" s="15">
        <v>111100</v>
      </c>
      <c r="M670" s="13">
        <v>15</v>
      </c>
      <c r="N670" s="13">
        <v>22</v>
      </c>
      <c r="O670" s="13">
        <v>-1</v>
      </c>
      <c r="P670" s="13">
        <v>36</v>
      </c>
      <c r="Q670" s="11" t="s">
        <v>388</v>
      </c>
      <c r="R670" s="11" t="s">
        <v>313</v>
      </c>
      <c r="S670" s="11" t="s">
        <v>344</v>
      </c>
      <c r="T670" s="77">
        <v>4</v>
      </c>
      <c r="U670" s="77">
        <v>4</v>
      </c>
      <c r="V670" s="77">
        <v>4</v>
      </c>
      <c r="W670" s="11" t="s">
        <v>258</v>
      </c>
      <c r="X670" s="21">
        <f t="shared" si="10"/>
        <v>-1.5837000000000002E-4</v>
      </c>
    </row>
    <row r="671" spans="1:24" x14ac:dyDescent="0.25">
      <c r="A671" s="33" t="s">
        <v>1060</v>
      </c>
      <c r="B671" s="11" t="s">
        <v>96</v>
      </c>
      <c r="C671" s="11" t="s">
        <v>1372</v>
      </c>
      <c r="D671" s="12" t="s">
        <v>1373</v>
      </c>
      <c r="E671" s="13">
        <v>492</v>
      </c>
      <c r="F671" s="13">
        <v>393</v>
      </c>
      <c r="G671" s="13">
        <v>-99</v>
      </c>
      <c r="H671" s="79">
        <v>-0.20122000000000001</v>
      </c>
      <c r="I671" s="15">
        <v>35760</v>
      </c>
      <c r="J671" s="15">
        <v>41310</v>
      </c>
      <c r="K671" s="15">
        <v>38520</v>
      </c>
      <c r="L671" s="15">
        <v>43830</v>
      </c>
      <c r="M671" s="13">
        <v>15</v>
      </c>
      <c r="N671" s="13">
        <v>22</v>
      </c>
      <c r="O671" s="13">
        <v>-10</v>
      </c>
      <c r="P671" s="13">
        <v>27</v>
      </c>
      <c r="Q671" s="11" t="s">
        <v>335</v>
      </c>
      <c r="R671" s="11" t="s">
        <v>310</v>
      </c>
      <c r="S671" s="11" t="s">
        <v>344</v>
      </c>
      <c r="T671" s="77">
        <v>4</v>
      </c>
      <c r="U671" s="77">
        <v>4</v>
      </c>
      <c r="V671" s="77">
        <v>4</v>
      </c>
      <c r="W671" s="11" t="s">
        <v>258</v>
      </c>
      <c r="X671" s="21">
        <f t="shared" si="10"/>
        <v>-2.0122E-3</v>
      </c>
    </row>
    <row r="672" spans="1:24" x14ac:dyDescent="0.25">
      <c r="A672" s="33" t="s">
        <v>185</v>
      </c>
      <c r="B672" s="11" t="s">
        <v>96</v>
      </c>
      <c r="C672" s="11" t="s">
        <v>1374</v>
      </c>
      <c r="D672" s="12" t="s">
        <v>1375</v>
      </c>
      <c r="E672" s="13">
        <v>1354</v>
      </c>
      <c r="F672" s="13">
        <v>1375</v>
      </c>
      <c r="G672" s="13">
        <v>21</v>
      </c>
      <c r="H672" s="79">
        <v>1.5509999999999999E-2</v>
      </c>
      <c r="I672" s="15">
        <v>37010</v>
      </c>
      <c r="J672" s="15">
        <v>47640</v>
      </c>
      <c r="K672" s="15">
        <v>45530</v>
      </c>
      <c r="L672" s="15">
        <v>57810</v>
      </c>
      <c r="M672" s="13">
        <v>36</v>
      </c>
      <c r="N672" s="13">
        <v>96</v>
      </c>
      <c r="O672" s="13">
        <v>2</v>
      </c>
      <c r="P672" s="13">
        <v>134</v>
      </c>
      <c r="Q672" s="11" t="s">
        <v>388</v>
      </c>
      <c r="R672" s="11" t="s">
        <v>310</v>
      </c>
      <c r="S672" s="11" t="s">
        <v>358</v>
      </c>
      <c r="T672" s="77">
        <v>3</v>
      </c>
      <c r="U672" s="77">
        <v>4</v>
      </c>
      <c r="V672" s="77">
        <v>4</v>
      </c>
      <c r="W672" s="11" t="s">
        <v>258</v>
      </c>
      <c r="X672" s="21">
        <f t="shared" si="10"/>
        <v>1.551E-4</v>
      </c>
    </row>
    <row r="673" spans="1:24" x14ac:dyDescent="0.25">
      <c r="A673" s="33" t="s">
        <v>180</v>
      </c>
      <c r="B673" s="11" t="s">
        <v>96</v>
      </c>
      <c r="C673" s="11" t="s">
        <v>1376</v>
      </c>
      <c r="D673" s="12" t="s">
        <v>1377</v>
      </c>
      <c r="E673" s="13">
        <v>2595</v>
      </c>
      <c r="F673" s="13">
        <v>2761</v>
      </c>
      <c r="G673" s="13">
        <v>166</v>
      </c>
      <c r="H673" s="79">
        <v>6.3968999999999998E-2</v>
      </c>
      <c r="I673" s="15">
        <v>46470</v>
      </c>
      <c r="J673" s="15">
        <v>55170</v>
      </c>
      <c r="K673" s="15">
        <v>56930</v>
      </c>
      <c r="L673" s="15">
        <v>61000</v>
      </c>
      <c r="M673" s="13">
        <v>102</v>
      </c>
      <c r="N673" s="13">
        <v>175</v>
      </c>
      <c r="O673" s="13">
        <v>17</v>
      </c>
      <c r="P673" s="13">
        <v>294</v>
      </c>
      <c r="Q673" s="11" t="s">
        <v>335</v>
      </c>
      <c r="R673" s="11" t="s">
        <v>310</v>
      </c>
      <c r="S673" s="11" t="s">
        <v>344</v>
      </c>
      <c r="T673" s="77">
        <v>4</v>
      </c>
      <c r="U673" s="77">
        <v>4</v>
      </c>
      <c r="V673" s="77">
        <v>4</v>
      </c>
      <c r="W673" s="11" t="s">
        <v>258</v>
      </c>
      <c r="X673" s="21">
        <f t="shared" si="10"/>
        <v>6.3968999999999994E-4</v>
      </c>
    </row>
    <row r="674" spans="1:24" x14ac:dyDescent="0.25">
      <c r="A674" s="33" t="s">
        <v>60</v>
      </c>
      <c r="B674" s="11" t="s">
        <v>96</v>
      </c>
      <c r="C674" s="11" t="s">
        <v>1378</v>
      </c>
      <c r="D674" s="12" t="s">
        <v>1379</v>
      </c>
      <c r="E674" s="13">
        <v>1998</v>
      </c>
      <c r="F674" s="13">
        <v>2068</v>
      </c>
      <c r="G674" s="13">
        <v>70</v>
      </c>
      <c r="H674" s="79">
        <v>3.5034999999999997E-2</v>
      </c>
      <c r="I674" s="15">
        <v>55960</v>
      </c>
      <c r="J674" s="15">
        <v>70260</v>
      </c>
      <c r="K674" s="15">
        <v>67560</v>
      </c>
      <c r="L674" s="15">
        <v>88100</v>
      </c>
      <c r="M674" s="13">
        <v>60</v>
      </c>
      <c r="N674" s="13">
        <v>86</v>
      </c>
      <c r="O674" s="13">
        <v>7</v>
      </c>
      <c r="P674" s="13">
        <v>153</v>
      </c>
      <c r="Q674" s="11" t="s">
        <v>388</v>
      </c>
      <c r="R674" s="11" t="s">
        <v>310</v>
      </c>
      <c r="S674" s="11" t="s">
        <v>310</v>
      </c>
      <c r="T674" s="77">
        <v>4</v>
      </c>
      <c r="U674" s="77">
        <v>5</v>
      </c>
      <c r="V674" s="77">
        <v>5</v>
      </c>
      <c r="W674" s="11" t="s">
        <v>258</v>
      </c>
      <c r="X674" s="21">
        <f t="shared" si="10"/>
        <v>3.5034999999999998E-4</v>
      </c>
    </row>
    <row r="675" spans="1:24" x14ac:dyDescent="0.25">
      <c r="A675" s="33" t="s">
        <v>185</v>
      </c>
      <c r="B675" s="11" t="s">
        <v>96</v>
      </c>
      <c r="C675" s="11" t="s">
        <v>1380</v>
      </c>
      <c r="D675" s="12" t="s">
        <v>1381</v>
      </c>
      <c r="E675" s="13">
        <v>3952</v>
      </c>
      <c r="F675" s="13">
        <v>3985</v>
      </c>
      <c r="G675" s="13">
        <v>33</v>
      </c>
      <c r="H675" s="79">
        <v>8.3499999999999998E-3</v>
      </c>
      <c r="I675" s="15">
        <v>43650</v>
      </c>
      <c r="J675" s="15">
        <v>53910</v>
      </c>
      <c r="K675" s="15">
        <v>51390</v>
      </c>
      <c r="L675" s="15">
        <v>62340</v>
      </c>
      <c r="M675" s="13">
        <v>170</v>
      </c>
      <c r="N675" s="13">
        <v>169</v>
      </c>
      <c r="O675" s="13">
        <v>3</v>
      </c>
      <c r="P675" s="13">
        <v>342</v>
      </c>
      <c r="Q675" s="11" t="s">
        <v>335</v>
      </c>
      <c r="R675" s="11" t="s">
        <v>310</v>
      </c>
      <c r="S675" s="11" t="s">
        <v>385</v>
      </c>
      <c r="T675" s="77">
        <v>3</v>
      </c>
      <c r="U675" s="77">
        <v>4</v>
      </c>
      <c r="V675" s="77">
        <v>3</v>
      </c>
      <c r="W675" s="11" t="s">
        <v>258</v>
      </c>
      <c r="X675" s="21">
        <f t="shared" si="10"/>
        <v>8.3499999999999997E-5</v>
      </c>
    </row>
    <row r="676" spans="1:24" x14ac:dyDescent="0.25">
      <c r="A676" s="33" t="s">
        <v>185</v>
      </c>
      <c r="B676" s="11" t="s">
        <v>96</v>
      </c>
      <c r="C676" s="11" t="s">
        <v>1382</v>
      </c>
      <c r="D676" s="12" t="s">
        <v>1383</v>
      </c>
      <c r="E676" s="13" t="s">
        <v>1773</v>
      </c>
      <c r="F676" s="13" t="s">
        <v>1773</v>
      </c>
      <c r="G676" s="13" t="s">
        <v>1773</v>
      </c>
      <c r="H676" s="13" t="s">
        <v>1773</v>
      </c>
      <c r="I676" s="15">
        <v>34080</v>
      </c>
      <c r="J676" s="15">
        <v>37170</v>
      </c>
      <c r="K676" s="15">
        <v>37700</v>
      </c>
      <c r="L676" s="15">
        <v>41770</v>
      </c>
      <c r="M676" s="13" t="s">
        <v>1773</v>
      </c>
      <c r="N676" s="13" t="s">
        <v>1773</v>
      </c>
      <c r="O676" s="13" t="s">
        <v>1773</v>
      </c>
      <c r="P676" s="13" t="s">
        <v>1773</v>
      </c>
      <c r="Q676" s="11" t="s">
        <v>335</v>
      </c>
      <c r="R676" s="11" t="s">
        <v>310</v>
      </c>
      <c r="S676" s="11" t="s">
        <v>344</v>
      </c>
      <c r="T676" s="77">
        <v>4</v>
      </c>
      <c r="U676" s="77">
        <v>4</v>
      </c>
      <c r="V676" s="77">
        <v>4</v>
      </c>
      <c r="W676" s="11" t="s">
        <v>258</v>
      </c>
      <c r="X676" s="21" t="e">
        <f t="shared" si="10"/>
        <v>#VALUE!</v>
      </c>
    </row>
    <row r="677" spans="1:24" x14ac:dyDescent="0.25">
      <c r="A677" s="33" t="s">
        <v>60</v>
      </c>
      <c r="B677" s="11" t="s">
        <v>96</v>
      </c>
      <c r="C677" s="11" t="s">
        <v>117</v>
      </c>
      <c r="D677" s="12" t="s">
        <v>118</v>
      </c>
      <c r="E677" s="13">
        <v>20367</v>
      </c>
      <c r="F677" s="13">
        <v>20855</v>
      </c>
      <c r="G677" s="13">
        <v>488</v>
      </c>
      <c r="H677" s="79">
        <v>2.3959999999999999E-2</v>
      </c>
      <c r="I677" s="15">
        <v>35620</v>
      </c>
      <c r="J677" s="15">
        <v>47380</v>
      </c>
      <c r="K677" s="15">
        <v>45450</v>
      </c>
      <c r="L677" s="15">
        <v>57100</v>
      </c>
      <c r="M677" s="13">
        <v>716</v>
      </c>
      <c r="N677" s="13">
        <v>1019</v>
      </c>
      <c r="O677" s="13">
        <v>49</v>
      </c>
      <c r="P677" s="13">
        <v>1784</v>
      </c>
      <c r="Q677" s="11" t="s">
        <v>388</v>
      </c>
      <c r="R677" s="11" t="s">
        <v>310</v>
      </c>
      <c r="S677" s="11" t="s">
        <v>358</v>
      </c>
      <c r="T677" s="77">
        <v>4</v>
      </c>
      <c r="U677" s="77">
        <v>4</v>
      </c>
      <c r="V677" s="77">
        <v>4</v>
      </c>
      <c r="W677" s="11" t="s">
        <v>258</v>
      </c>
      <c r="X677" s="21">
        <f t="shared" si="10"/>
        <v>2.396E-4</v>
      </c>
    </row>
    <row r="678" spans="1:24" x14ac:dyDescent="0.25">
      <c r="A678" s="33" t="s">
        <v>180</v>
      </c>
      <c r="B678" s="11" t="s">
        <v>96</v>
      </c>
      <c r="C678" s="11" t="s">
        <v>1384</v>
      </c>
      <c r="D678" s="12" t="s">
        <v>1385</v>
      </c>
      <c r="E678" s="13">
        <v>7626</v>
      </c>
      <c r="F678" s="13">
        <v>7734</v>
      </c>
      <c r="G678" s="13">
        <v>108</v>
      </c>
      <c r="H678" s="79">
        <v>1.4161999999999999E-2</v>
      </c>
      <c r="I678" s="15">
        <v>45380</v>
      </c>
      <c r="J678" s="15">
        <v>56560</v>
      </c>
      <c r="K678" s="15">
        <v>55180</v>
      </c>
      <c r="L678" s="15">
        <v>63590</v>
      </c>
      <c r="M678" s="13">
        <v>274</v>
      </c>
      <c r="N678" s="13">
        <v>357</v>
      </c>
      <c r="O678" s="13">
        <v>11</v>
      </c>
      <c r="P678" s="13">
        <v>642</v>
      </c>
      <c r="Q678" s="11" t="s">
        <v>335</v>
      </c>
      <c r="R678" s="11" t="s">
        <v>310</v>
      </c>
      <c r="S678" s="11" t="s">
        <v>385</v>
      </c>
      <c r="T678" s="77">
        <v>3</v>
      </c>
      <c r="U678" s="77">
        <v>4</v>
      </c>
      <c r="V678" s="77">
        <v>4</v>
      </c>
      <c r="W678" s="11" t="s">
        <v>258</v>
      </c>
      <c r="X678" s="21">
        <f t="shared" si="10"/>
        <v>1.4161999999999999E-4</v>
      </c>
    </row>
    <row r="679" spans="1:24" x14ac:dyDescent="0.25">
      <c r="A679" s="33" t="s">
        <v>185</v>
      </c>
      <c r="B679" s="11" t="s">
        <v>96</v>
      </c>
      <c r="C679" s="11" t="s">
        <v>1386</v>
      </c>
      <c r="D679" s="12" t="s">
        <v>1387</v>
      </c>
      <c r="E679" s="13">
        <v>1420</v>
      </c>
      <c r="F679" s="13">
        <v>1489</v>
      </c>
      <c r="G679" s="13">
        <v>69</v>
      </c>
      <c r="H679" s="79">
        <v>4.8592000000000003E-2</v>
      </c>
      <c r="I679" s="15">
        <v>40020</v>
      </c>
      <c r="J679" s="15">
        <v>49840</v>
      </c>
      <c r="K679" s="15">
        <v>47070</v>
      </c>
      <c r="L679" s="15">
        <v>58920</v>
      </c>
      <c r="M679" s="13">
        <v>47</v>
      </c>
      <c r="N679" s="13">
        <v>72</v>
      </c>
      <c r="O679" s="13">
        <v>7</v>
      </c>
      <c r="P679" s="13">
        <v>126</v>
      </c>
      <c r="Q679" s="11" t="s">
        <v>335</v>
      </c>
      <c r="R679" s="11" t="s">
        <v>310</v>
      </c>
      <c r="S679" s="11" t="s">
        <v>385</v>
      </c>
      <c r="T679" s="77">
        <v>3</v>
      </c>
      <c r="U679" s="77">
        <v>3</v>
      </c>
      <c r="V679" s="77">
        <v>4</v>
      </c>
      <c r="W679" s="11" t="s">
        <v>258</v>
      </c>
      <c r="X679" s="21">
        <f t="shared" si="10"/>
        <v>4.8592000000000004E-4</v>
      </c>
    </row>
    <row r="680" spans="1:24" x14ac:dyDescent="0.25">
      <c r="A680" s="33" t="s">
        <v>60</v>
      </c>
      <c r="B680" s="11" t="s">
        <v>96</v>
      </c>
      <c r="C680" s="11" t="s">
        <v>1388</v>
      </c>
      <c r="D680" s="12" t="s">
        <v>1389</v>
      </c>
      <c r="E680" s="13">
        <v>3486</v>
      </c>
      <c r="F680" s="13">
        <v>3739</v>
      </c>
      <c r="G680" s="13">
        <v>253</v>
      </c>
      <c r="H680" s="79">
        <v>7.2576000000000002E-2</v>
      </c>
      <c r="I680" s="15">
        <v>48840</v>
      </c>
      <c r="J680" s="15">
        <v>60640</v>
      </c>
      <c r="K680" s="15">
        <v>60770</v>
      </c>
      <c r="L680" s="15">
        <v>73050</v>
      </c>
      <c r="M680" s="13">
        <v>117</v>
      </c>
      <c r="N680" s="13">
        <v>179</v>
      </c>
      <c r="O680" s="13">
        <v>25</v>
      </c>
      <c r="P680" s="13">
        <v>321</v>
      </c>
      <c r="Q680" s="11" t="s">
        <v>335</v>
      </c>
      <c r="R680" s="11" t="s">
        <v>310</v>
      </c>
      <c r="S680" s="11" t="s">
        <v>385</v>
      </c>
      <c r="T680" s="77">
        <v>3</v>
      </c>
      <c r="U680" s="77">
        <v>3</v>
      </c>
      <c r="V680" s="77">
        <v>3</v>
      </c>
      <c r="W680" s="11" t="s">
        <v>258</v>
      </c>
      <c r="X680" s="21">
        <f t="shared" si="10"/>
        <v>7.2575999999999999E-4</v>
      </c>
    </row>
    <row r="681" spans="1:24" x14ac:dyDescent="0.25">
      <c r="A681" s="33" t="s">
        <v>185</v>
      </c>
      <c r="B681" s="11" t="s">
        <v>96</v>
      </c>
      <c r="C681" s="11" t="s">
        <v>1390</v>
      </c>
      <c r="D681" s="12" t="s">
        <v>1391</v>
      </c>
      <c r="E681" s="13">
        <v>292</v>
      </c>
      <c r="F681" s="13">
        <v>296</v>
      </c>
      <c r="G681" s="13">
        <v>4</v>
      </c>
      <c r="H681" s="79">
        <v>1.3698999999999999E-2</v>
      </c>
      <c r="I681" s="15">
        <v>54330</v>
      </c>
      <c r="J681" s="15">
        <v>58630</v>
      </c>
      <c r="K681" s="15">
        <v>59680</v>
      </c>
      <c r="L681" s="15">
        <v>63000</v>
      </c>
      <c r="M681" s="13">
        <v>10</v>
      </c>
      <c r="N681" s="13">
        <v>15</v>
      </c>
      <c r="O681" s="13">
        <v>0</v>
      </c>
      <c r="P681" s="13">
        <v>25</v>
      </c>
      <c r="Q681" s="11" t="s">
        <v>335</v>
      </c>
      <c r="R681" s="11" t="s">
        <v>310</v>
      </c>
      <c r="S681" s="11" t="s">
        <v>385</v>
      </c>
      <c r="T681" s="77">
        <v>4</v>
      </c>
      <c r="U681" s="77">
        <v>4</v>
      </c>
      <c r="V681" s="77">
        <v>4</v>
      </c>
      <c r="W681" s="11" t="s">
        <v>258</v>
      </c>
      <c r="X681" s="21">
        <f t="shared" si="10"/>
        <v>1.3699E-4</v>
      </c>
    </row>
    <row r="682" spans="1:24" x14ac:dyDescent="0.25">
      <c r="A682" s="33" t="s">
        <v>185</v>
      </c>
      <c r="B682" s="11" t="s">
        <v>96</v>
      </c>
      <c r="C682" s="11" t="s">
        <v>1392</v>
      </c>
      <c r="D682" s="12" t="s">
        <v>1393</v>
      </c>
      <c r="E682" s="13">
        <v>505</v>
      </c>
      <c r="F682" s="13">
        <v>521</v>
      </c>
      <c r="G682" s="13">
        <v>16</v>
      </c>
      <c r="H682" s="79">
        <v>3.1682999999999996E-2</v>
      </c>
      <c r="I682" s="15">
        <v>37240</v>
      </c>
      <c r="J682" s="15">
        <v>47360</v>
      </c>
      <c r="K682" s="15">
        <v>47010</v>
      </c>
      <c r="L682" s="15">
        <v>58030</v>
      </c>
      <c r="M682" s="13">
        <v>26</v>
      </c>
      <c r="N682" s="13">
        <v>24</v>
      </c>
      <c r="O682" s="13">
        <v>2</v>
      </c>
      <c r="P682" s="13">
        <v>52</v>
      </c>
      <c r="Q682" s="11" t="s">
        <v>335</v>
      </c>
      <c r="R682" s="11" t="s">
        <v>310</v>
      </c>
      <c r="S682" s="11" t="s">
        <v>385</v>
      </c>
      <c r="T682" s="77">
        <v>3</v>
      </c>
      <c r="U682" s="77">
        <v>4</v>
      </c>
      <c r="V682" s="77">
        <v>4</v>
      </c>
      <c r="W682" s="11" t="s">
        <v>258</v>
      </c>
      <c r="X682" s="21">
        <f t="shared" si="10"/>
        <v>3.1682999999999993E-4</v>
      </c>
    </row>
    <row r="683" spans="1:24" x14ac:dyDescent="0.25">
      <c r="A683" s="33" t="s">
        <v>185</v>
      </c>
      <c r="B683" s="11" t="s">
        <v>96</v>
      </c>
      <c r="C683" s="11" t="s">
        <v>1394</v>
      </c>
      <c r="D683" s="12" t="s">
        <v>1395</v>
      </c>
      <c r="E683" s="13">
        <v>197</v>
      </c>
      <c r="F683" s="13">
        <v>203</v>
      </c>
      <c r="G683" s="13">
        <v>6</v>
      </c>
      <c r="H683" s="79">
        <v>3.0457000000000001E-2</v>
      </c>
      <c r="I683" s="15">
        <v>34410</v>
      </c>
      <c r="J683" s="15">
        <v>40770</v>
      </c>
      <c r="K683" s="15">
        <v>36010</v>
      </c>
      <c r="L683" s="15">
        <v>49330</v>
      </c>
      <c r="M683" s="13">
        <v>10</v>
      </c>
      <c r="N683" s="13">
        <v>10</v>
      </c>
      <c r="O683" s="13">
        <v>1</v>
      </c>
      <c r="P683" s="13">
        <v>21</v>
      </c>
      <c r="Q683" s="11" t="s">
        <v>388</v>
      </c>
      <c r="R683" s="11" t="s">
        <v>310</v>
      </c>
      <c r="S683" s="11" t="s">
        <v>358</v>
      </c>
      <c r="T683" s="77">
        <v>4</v>
      </c>
      <c r="U683" s="77">
        <v>4</v>
      </c>
      <c r="V683" s="77">
        <v>4</v>
      </c>
      <c r="W683" s="11" t="s">
        <v>258</v>
      </c>
      <c r="X683" s="21">
        <f t="shared" si="10"/>
        <v>3.0456999999999999E-4</v>
      </c>
    </row>
    <row r="684" spans="1:24" x14ac:dyDescent="0.25">
      <c r="A684" s="33" t="s">
        <v>185</v>
      </c>
      <c r="B684" s="11" t="s">
        <v>96</v>
      </c>
      <c r="C684" s="11" t="s">
        <v>1396</v>
      </c>
      <c r="D684" s="12" t="s">
        <v>1397</v>
      </c>
      <c r="E684" s="13">
        <v>1293</v>
      </c>
      <c r="F684" s="13">
        <v>1291</v>
      </c>
      <c r="G684" s="13">
        <v>-2</v>
      </c>
      <c r="H684" s="79">
        <v>-1.547E-3</v>
      </c>
      <c r="I684" s="15">
        <v>35740</v>
      </c>
      <c r="J684" s="15">
        <v>42690</v>
      </c>
      <c r="K684" s="15">
        <v>42350</v>
      </c>
      <c r="L684" s="15">
        <v>49660</v>
      </c>
      <c r="M684" s="13">
        <v>65</v>
      </c>
      <c r="N684" s="13">
        <v>62</v>
      </c>
      <c r="O684" s="13">
        <v>0</v>
      </c>
      <c r="P684" s="13">
        <v>127</v>
      </c>
      <c r="Q684" s="11" t="s">
        <v>335</v>
      </c>
      <c r="R684" s="11" t="s">
        <v>310</v>
      </c>
      <c r="S684" s="11" t="s">
        <v>344</v>
      </c>
      <c r="T684" s="77">
        <v>3</v>
      </c>
      <c r="U684" s="77">
        <v>3</v>
      </c>
      <c r="V684" s="77">
        <v>4</v>
      </c>
      <c r="W684" s="11" t="s">
        <v>258</v>
      </c>
      <c r="X684" s="21">
        <f t="shared" si="10"/>
        <v>-1.5469999999999999E-5</v>
      </c>
    </row>
    <row r="685" spans="1:24" x14ac:dyDescent="0.25">
      <c r="A685" s="33" t="s">
        <v>185</v>
      </c>
      <c r="B685" s="11" t="s">
        <v>96</v>
      </c>
      <c r="C685" s="11" t="s">
        <v>1398</v>
      </c>
      <c r="D685" s="12" t="s">
        <v>1399</v>
      </c>
      <c r="E685" s="13" t="s">
        <v>1773</v>
      </c>
      <c r="F685" s="13" t="s">
        <v>1773</v>
      </c>
      <c r="G685" s="13" t="s">
        <v>1773</v>
      </c>
      <c r="H685" s="13" t="s">
        <v>1773</v>
      </c>
      <c r="I685" s="15">
        <v>35320</v>
      </c>
      <c r="J685" s="15">
        <v>36120</v>
      </c>
      <c r="K685" s="15">
        <v>35710</v>
      </c>
      <c r="L685" s="15">
        <v>41300</v>
      </c>
      <c r="M685" s="13" t="s">
        <v>1773</v>
      </c>
      <c r="N685" s="13" t="s">
        <v>1773</v>
      </c>
      <c r="O685" s="13" t="s">
        <v>1773</v>
      </c>
      <c r="P685" s="13" t="s">
        <v>1773</v>
      </c>
      <c r="Q685" s="11" t="s">
        <v>335</v>
      </c>
      <c r="R685" s="11" t="s">
        <v>310</v>
      </c>
      <c r="S685" s="11" t="s">
        <v>344</v>
      </c>
      <c r="T685" s="77">
        <v>3</v>
      </c>
      <c r="U685" s="77">
        <v>3</v>
      </c>
      <c r="V685" s="77">
        <v>4</v>
      </c>
      <c r="W685" s="11" t="s">
        <v>258</v>
      </c>
      <c r="X685" s="21" t="e">
        <f t="shared" si="10"/>
        <v>#VALUE!</v>
      </c>
    </row>
    <row r="686" spans="1:24" x14ac:dyDescent="0.25">
      <c r="A686" s="33" t="s">
        <v>60</v>
      </c>
      <c r="B686" s="11" t="s">
        <v>96</v>
      </c>
      <c r="C686" s="11" t="s">
        <v>1400</v>
      </c>
      <c r="D686" s="12" t="s">
        <v>1401</v>
      </c>
      <c r="E686" s="13">
        <v>309</v>
      </c>
      <c r="F686" s="13">
        <v>344</v>
      </c>
      <c r="G686" s="13">
        <v>35</v>
      </c>
      <c r="H686" s="79">
        <v>0.11326900000000001</v>
      </c>
      <c r="I686" s="15">
        <v>37130</v>
      </c>
      <c r="J686" s="15">
        <v>45200</v>
      </c>
      <c r="K686" s="15">
        <v>43680</v>
      </c>
      <c r="L686" s="15">
        <v>47270</v>
      </c>
      <c r="M686" s="13">
        <v>13</v>
      </c>
      <c r="N686" s="13">
        <v>23</v>
      </c>
      <c r="O686" s="13">
        <v>4</v>
      </c>
      <c r="P686" s="13">
        <v>40</v>
      </c>
      <c r="Q686" s="11" t="s">
        <v>335</v>
      </c>
      <c r="R686" s="11" t="s">
        <v>310</v>
      </c>
      <c r="S686" s="11" t="s">
        <v>385</v>
      </c>
      <c r="T686" s="77">
        <v>4</v>
      </c>
      <c r="U686" s="77">
        <v>4</v>
      </c>
      <c r="V686" s="77">
        <v>4</v>
      </c>
      <c r="W686" s="11" t="s">
        <v>258</v>
      </c>
      <c r="X686" s="21">
        <f t="shared" si="10"/>
        <v>1.13269E-3</v>
      </c>
    </row>
    <row r="687" spans="1:24" x14ac:dyDescent="0.25">
      <c r="A687" s="33" t="s">
        <v>185</v>
      </c>
      <c r="B687" s="11" t="s">
        <v>52</v>
      </c>
      <c r="C687" s="11" t="s">
        <v>1402</v>
      </c>
      <c r="D687" s="12" t="s">
        <v>1403</v>
      </c>
      <c r="E687" s="13">
        <v>2015</v>
      </c>
      <c r="F687" s="13">
        <v>2042</v>
      </c>
      <c r="G687" s="13">
        <v>27</v>
      </c>
      <c r="H687" s="79">
        <v>1.34E-2</v>
      </c>
      <c r="I687" s="15">
        <v>30060</v>
      </c>
      <c r="J687" s="15">
        <v>36630</v>
      </c>
      <c r="K687" s="15">
        <v>35760</v>
      </c>
      <c r="L687" s="15">
        <v>39750</v>
      </c>
      <c r="M687" s="13">
        <v>80</v>
      </c>
      <c r="N687" s="13">
        <v>144</v>
      </c>
      <c r="O687" s="13">
        <v>3</v>
      </c>
      <c r="P687" s="13">
        <v>227</v>
      </c>
      <c r="Q687" s="11" t="s">
        <v>335</v>
      </c>
      <c r="R687" s="11" t="s">
        <v>310</v>
      </c>
      <c r="S687" s="11" t="s">
        <v>358</v>
      </c>
      <c r="T687" s="77">
        <v>3</v>
      </c>
      <c r="U687" s="77">
        <v>3</v>
      </c>
      <c r="V687" s="77">
        <v>4</v>
      </c>
      <c r="W687" s="11" t="s">
        <v>258</v>
      </c>
      <c r="X687" s="21">
        <f t="shared" si="10"/>
        <v>1.34E-4</v>
      </c>
    </row>
    <row r="688" spans="1:24" x14ac:dyDescent="0.25">
      <c r="A688" s="33" t="s">
        <v>60</v>
      </c>
      <c r="B688" s="11" t="s">
        <v>96</v>
      </c>
      <c r="C688" s="11" t="s">
        <v>1404</v>
      </c>
      <c r="D688" s="12" t="s">
        <v>1405</v>
      </c>
      <c r="E688" s="13">
        <v>752</v>
      </c>
      <c r="F688" s="13">
        <v>844</v>
      </c>
      <c r="G688" s="13">
        <v>92</v>
      </c>
      <c r="H688" s="79">
        <v>0.12234</v>
      </c>
      <c r="I688" s="15">
        <v>38070</v>
      </c>
      <c r="J688" s="15">
        <v>51240</v>
      </c>
      <c r="K688" s="15">
        <v>44470</v>
      </c>
      <c r="L688" s="15">
        <v>65320</v>
      </c>
      <c r="M688" s="13">
        <v>27</v>
      </c>
      <c r="N688" s="13">
        <v>31</v>
      </c>
      <c r="O688" s="13">
        <v>9</v>
      </c>
      <c r="P688" s="13">
        <v>67</v>
      </c>
      <c r="Q688" s="11" t="s">
        <v>335</v>
      </c>
      <c r="R688" s="11" t="s">
        <v>310</v>
      </c>
      <c r="S688" s="11" t="s">
        <v>344</v>
      </c>
      <c r="T688" s="77">
        <v>4</v>
      </c>
      <c r="U688" s="77">
        <v>4</v>
      </c>
      <c r="V688" s="77">
        <v>4</v>
      </c>
      <c r="W688" s="11" t="s">
        <v>258</v>
      </c>
      <c r="X688" s="21">
        <f t="shared" si="10"/>
        <v>1.2234000000000001E-3</v>
      </c>
    </row>
    <row r="689" spans="1:24" x14ac:dyDescent="0.25">
      <c r="A689" s="33" t="s">
        <v>180</v>
      </c>
      <c r="B689" s="11" t="s">
        <v>96</v>
      </c>
      <c r="C689" s="11" t="s">
        <v>1406</v>
      </c>
      <c r="D689" s="12" t="s">
        <v>1407</v>
      </c>
      <c r="E689" s="13">
        <v>550</v>
      </c>
      <c r="F689" s="13">
        <v>578</v>
      </c>
      <c r="G689" s="13">
        <v>28</v>
      </c>
      <c r="H689" s="79">
        <v>5.0909000000000003E-2</v>
      </c>
      <c r="I689" s="15">
        <v>33700</v>
      </c>
      <c r="J689" s="15">
        <v>71920</v>
      </c>
      <c r="K689" s="15">
        <v>81760</v>
      </c>
      <c r="L689" s="15">
        <v>101490</v>
      </c>
      <c r="M689" s="13">
        <v>19</v>
      </c>
      <c r="N689" s="13">
        <v>22</v>
      </c>
      <c r="O689" s="13">
        <v>3</v>
      </c>
      <c r="P689" s="13">
        <v>44</v>
      </c>
      <c r="Q689" s="11" t="s">
        <v>335</v>
      </c>
      <c r="R689" s="11" t="s">
        <v>310</v>
      </c>
      <c r="S689" s="11" t="s">
        <v>344</v>
      </c>
      <c r="T689" s="77">
        <v>3</v>
      </c>
      <c r="U689" s="77">
        <v>3</v>
      </c>
      <c r="V689" s="77">
        <v>4</v>
      </c>
      <c r="W689" s="11" t="s">
        <v>258</v>
      </c>
      <c r="X689" s="21">
        <f t="shared" si="10"/>
        <v>5.0909000000000002E-4</v>
      </c>
    </row>
    <row r="690" spans="1:24" x14ac:dyDescent="0.25">
      <c r="A690" s="33" t="s">
        <v>60</v>
      </c>
      <c r="B690" s="11" t="s">
        <v>96</v>
      </c>
      <c r="C690" s="11" t="s">
        <v>1408</v>
      </c>
      <c r="D690" s="12" t="s">
        <v>1409</v>
      </c>
      <c r="E690" s="13">
        <v>9332</v>
      </c>
      <c r="F690" s="13">
        <v>9950</v>
      </c>
      <c r="G690" s="13">
        <v>618</v>
      </c>
      <c r="H690" s="79">
        <v>6.6224000000000005E-2</v>
      </c>
      <c r="I690" s="15">
        <v>46470</v>
      </c>
      <c r="J690" s="15">
        <v>62530</v>
      </c>
      <c r="K690" s="15">
        <v>57860</v>
      </c>
      <c r="L690" s="15">
        <v>77050</v>
      </c>
      <c r="M690" s="13">
        <v>302</v>
      </c>
      <c r="N690" s="13">
        <v>498</v>
      </c>
      <c r="O690" s="13">
        <v>62</v>
      </c>
      <c r="P690" s="13">
        <v>862</v>
      </c>
      <c r="Q690" s="11" t="s">
        <v>388</v>
      </c>
      <c r="R690" s="11" t="s">
        <v>310</v>
      </c>
      <c r="S690" s="11" t="s">
        <v>385</v>
      </c>
      <c r="T690" s="77">
        <v>4</v>
      </c>
      <c r="U690" s="77">
        <v>4</v>
      </c>
      <c r="V690" s="77">
        <v>4</v>
      </c>
      <c r="W690" s="11" t="s">
        <v>258</v>
      </c>
      <c r="X690" s="21">
        <f t="shared" si="10"/>
        <v>6.6224000000000003E-4</v>
      </c>
    </row>
    <row r="691" spans="1:24" x14ac:dyDescent="0.25">
      <c r="A691" s="33" t="s">
        <v>185</v>
      </c>
      <c r="B691" s="11" t="s">
        <v>96</v>
      </c>
      <c r="C691" s="11" t="s">
        <v>1410</v>
      </c>
      <c r="D691" s="12" t="s">
        <v>1411</v>
      </c>
      <c r="E691" s="13">
        <v>1485</v>
      </c>
      <c r="F691" s="13">
        <v>1426</v>
      </c>
      <c r="G691" s="13">
        <v>-59</v>
      </c>
      <c r="H691" s="79">
        <v>-3.9731000000000002E-2</v>
      </c>
      <c r="I691" s="15" t="s">
        <v>1773</v>
      </c>
      <c r="J691" s="15" t="s">
        <v>1773</v>
      </c>
      <c r="K691" s="15" t="s">
        <v>1773</v>
      </c>
      <c r="L691" s="15" t="s">
        <v>1773</v>
      </c>
      <c r="M691" s="13">
        <v>56</v>
      </c>
      <c r="N691" s="13">
        <v>67</v>
      </c>
      <c r="O691" s="13">
        <v>-6</v>
      </c>
      <c r="P691" s="13">
        <v>117</v>
      </c>
      <c r="Q691" s="11" t="s">
        <v>335</v>
      </c>
      <c r="R691" s="11" t="s">
        <v>310</v>
      </c>
      <c r="S691" s="11" t="s">
        <v>344</v>
      </c>
      <c r="T691" s="77">
        <v>4</v>
      </c>
      <c r="U691" s="77">
        <v>4</v>
      </c>
      <c r="V691" s="77">
        <v>4</v>
      </c>
      <c r="W691" s="11" t="s">
        <v>258</v>
      </c>
      <c r="X691" s="21">
        <f t="shared" si="10"/>
        <v>-3.9731E-4</v>
      </c>
    </row>
    <row r="692" spans="1:24" x14ac:dyDescent="0.25">
      <c r="A692" s="33" t="s">
        <v>57</v>
      </c>
      <c r="B692" s="11" t="s">
        <v>96</v>
      </c>
      <c r="C692" s="11" t="s">
        <v>247</v>
      </c>
      <c r="D692" s="12" t="s">
        <v>248</v>
      </c>
      <c r="E692" s="13">
        <v>5919</v>
      </c>
      <c r="F692" s="13">
        <v>6873</v>
      </c>
      <c r="G692" s="13">
        <v>954</v>
      </c>
      <c r="H692" s="79">
        <v>0.16117599999999999</v>
      </c>
      <c r="I692" s="15">
        <v>47370</v>
      </c>
      <c r="J692" s="15">
        <v>58880</v>
      </c>
      <c r="K692" s="15">
        <v>58810</v>
      </c>
      <c r="L692" s="15">
        <v>65850</v>
      </c>
      <c r="M692" s="13">
        <v>227</v>
      </c>
      <c r="N692" s="13">
        <v>265</v>
      </c>
      <c r="O692" s="13">
        <v>95</v>
      </c>
      <c r="P692" s="13">
        <v>587</v>
      </c>
      <c r="Q692" s="11" t="s">
        <v>335</v>
      </c>
      <c r="R692" s="11" t="s">
        <v>310</v>
      </c>
      <c r="S692" s="11" t="s">
        <v>385</v>
      </c>
      <c r="T692" s="77">
        <v>4</v>
      </c>
      <c r="U692" s="77">
        <v>4</v>
      </c>
      <c r="V692" s="77">
        <v>4</v>
      </c>
      <c r="W692" s="11" t="s">
        <v>258</v>
      </c>
      <c r="X692" s="21">
        <f t="shared" si="10"/>
        <v>1.6117599999999998E-3</v>
      </c>
    </row>
    <row r="693" spans="1:24" x14ac:dyDescent="0.25">
      <c r="A693" s="33" t="s">
        <v>60</v>
      </c>
      <c r="B693" s="11" t="s">
        <v>96</v>
      </c>
      <c r="C693" s="11" t="s">
        <v>1412</v>
      </c>
      <c r="D693" s="12" t="s">
        <v>1413</v>
      </c>
      <c r="E693" s="13">
        <v>2110</v>
      </c>
      <c r="F693" s="13">
        <v>2342</v>
      </c>
      <c r="G693" s="13">
        <v>232</v>
      </c>
      <c r="H693" s="79">
        <v>0.10995300000000001</v>
      </c>
      <c r="I693" s="15">
        <v>48880</v>
      </c>
      <c r="J693" s="15">
        <v>58310</v>
      </c>
      <c r="K693" s="15">
        <v>57880</v>
      </c>
      <c r="L693" s="15">
        <v>65840</v>
      </c>
      <c r="M693" s="13">
        <v>107</v>
      </c>
      <c r="N693" s="13">
        <v>98</v>
      </c>
      <c r="O693" s="13">
        <v>23</v>
      </c>
      <c r="P693" s="13">
        <v>228</v>
      </c>
      <c r="Q693" s="11" t="s">
        <v>335</v>
      </c>
      <c r="R693" s="11" t="s">
        <v>310</v>
      </c>
      <c r="S693" s="11" t="s">
        <v>385</v>
      </c>
      <c r="T693" s="77">
        <v>4</v>
      </c>
      <c r="U693" s="77">
        <v>4</v>
      </c>
      <c r="V693" s="77">
        <v>4</v>
      </c>
      <c r="W693" s="11" t="s">
        <v>258</v>
      </c>
      <c r="X693" s="21">
        <f t="shared" si="10"/>
        <v>1.09953E-3</v>
      </c>
    </row>
    <row r="694" spans="1:24" x14ac:dyDescent="0.25">
      <c r="A694" s="33" t="s">
        <v>180</v>
      </c>
      <c r="B694" s="11" t="s">
        <v>96</v>
      </c>
      <c r="C694" s="11" t="s">
        <v>1414</v>
      </c>
      <c r="D694" s="12" t="s">
        <v>1415</v>
      </c>
      <c r="E694" s="13">
        <v>1155</v>
      </c>
      <c r="F694" s="13">
        <v>1232</v>
      </c>
      <c r="G694" s="13">
        <v>77</v>
      </c>
      <c r="H694" s="79">
        <v>6.666699999999999E-2</v>
      </c>
      <c r="I694" s="15">
        <v>50120</v>
      </c>
      <c r="J694" s="15">
        <v>62220</v>
      </c>
      <c r="K694" s="15">
        <v>67210</v>
      </c>
      <c r="L694" s="15">
        <v>73920</v>
      </c>
      <c r="M694" s="13">
        <v>39</v>
      </c>
      <c r="N694" s="13">
        <v>54</v>
      </c>
      <c r="O694" s="13">
        <v>8</v>
      </c>
      <c r="P694" s="13">
        <v>101</v>
      </c>
      <c r="Q694" s="11" t="s">
        <v>335</v>
      </c>
      <c r="R694" s="11" t="s">
        <v>310</v>
      </c>
      <c r="S694" s="11" t="s">
        <v>1251</v>
      </c>
      <c r="T694" s="77">
        <v>4</v>
      </c>
      <c r="U694" s="77">
        <v>4</v>
      </c>
      <c r="V694" s="77">
        <v>4</v>
      </c>
      <c r="W694" s="11" t="s">
        <v>258</v>
      </c>
      <c r="X694" s="21">
        <f t="shared" si="10"/>
        <v>6.6666999999999985E-4</v>
      </c>
    </row>
    <row r="695" spans="1:24" x14ac:dyDescent="0.25">
      <c r="A695" s="33" t="s">
        <v>498</v>
      </c>
      <c r="B695" s="11" t="s">
        <v>96</v>
      </c>
      <c r="C695" s="11" t="s">
        <v>1416</v>
      </c>
      <c r="D695" s="12" t="s">
        <v>1417</v>
      </c>
      <c r="E695" s="13" t="s">
        <v>1773</v>
      </c>
      <c r="F695" s="13" t="s">
        <v>1773</v>
      </c>
      <c r="G695" s="13" t="s">
        <v>1773</v>
      </c>
      <c r="H695" s="13" t="s">
        <v>1773</v>
      </c>
      <c r="I695" s="15" t="s">
        <v>1773</v>
      </c>
      <c r="J695" s="15" t="s">
        <v>1773</v>
      </c>
      <c r="K695" s="15" t="s">
        <v>1773</v>
      </c>
      <c r="L695" s="15" t="s">
        <v>1773</v>
      </c>
      <c r="M695" s="13" t="s">
        <v>1773</v>
      </c>
      <c r="N695" s="13" t="s">
        <v>1773</v>
      </c>
      <c r="O695" s="13" t="s">
        <v>1773</v>
      </c>
      <c r="P695" s="13" t="s">
        <v>1773</v>
      </c>
      <c r="Q695" s="11" t="s">
        <v>335</v>
      </c>
      <c r="R695" s="11" t="s">
        <v>310</v>
      </c>
      <c r="S695" s="11" t="s">
        <v>344</v>
      </c>
      <c r="T695" s="77">
        <v>3</v>
      </c>
      <c r="U695" s="77">
        <v>3</v>
      </c>
      <c r="V695" s="77">
        <v>3</v>
      </c>
      <c r="W695" s="11" t="s">
        <v>258</v>
      </c>
      <c r="X695" s="21" t="e">
        <f t="shared" si="10"/>
        <v>#VALUE!</v>
      </c>
    </row>
    <row r="696" spans="1:24" x14ac:dyDescent="0.25">
      <c r="A696" s="33" t="s">
        <v>60</v>
      </c>
      <c r="B696" s="11" t="s">
        <v>96</v>
      </c>
      <c r="C696" s="11" t="s">
        <v>1418</v>
      </c>
      <c r="D696" s="12" t="s">
        <v>1419</v>
      </c>
      <c r="E696" s="13">
        <v>3716</v>
      </c>
      <c r="F696" s="13">
        <v>3994</v>
      </c>
      <c r="G696" s="13">
        <v>278</v>
      </c>
      <c r="H696" s="79">
        <v>7.4812000000000003E-2</v>
      </c>
      <c r="I696" s="15">
        <v>69960</v>
      </c>
      <c r="J696" s="15">
        <v>86530</v>
      </c>
      <c r="K696" s="15">
        <v>89930</v>
      </c>
      <c r="L696" s="15">
        <v>102030</v>
      </c>
      <c r="M696" s="13">
        <v>105</v>
      </c>
      <c r="N696" s="13">
        <v>185</v>
      </c>
      <c r="O696" s="13">
        <v>28</v>
      </c>
      <c r="P696" s="13">
        <v>318</v>
      </c>
      <c r="Q696" s="11" t="s">
        <v>335</v>
      </c>
      <c r="R696" s="11" t="s">
        <v>310</v>
      </c>
      <c r="S696" s="11" t="s">
        <v>385</v>
      </c>
      <c r="T696" s="77">
        <v>4</v>
      </c>
      <c r="U696" s="77">
        <v>4</v>
      </c>
      <c r="V696" s="77">
        <v>4</v>
      </c>
      <c r="W696" s="11" t="s">
        <v>258</v>
      </c>
      <c r="X696" s="21">
        <f t="shared" si="10"/>
        <v>7.4812000000000001E-4</v>
      </c>
    </row>
    <row r="697" spans="1:24" x14ac:dyDescent="0.25">
      <c r="A697" s="33" t="s">
        <v>180</v>
      </c>
      <c r="B697" s="11" t="s">
        <v>96</v>
      </c>
      <c r="C697" s="11" t="s">
        <v>1420</v>
      </c>
      <c r="D697" s="12" t="s">
        <v>1421</v>
      </c>
      <c r="E697" s="13">
        <v>2104</v>
      </c>
      <c r="F697" s="13">
        <v>2165</v>
      </c>
      <c r="G697" s="13">
        <v>61</v>
      </c>
      <c r="H697" s="79">
        <v>2.8992E-2</v>
      </c>
      <c r="I697" s="15">
        <v>45430</v>
      </c>
      <c r="J697" s="15">
        <v>61400</v>
      </c>
      <c r="K697" s="15">
        <v>52480</v>
      </c>
      <c r="L697" s="15">
        <v>81370</v>
      </c>
      <c r="M697" s="13">
        <v>66</v>
      </c>
      <c r="N697" s="13">
        <v>122</v>
      </c>
      <c r="O697" s="13">
        <v>6</v>
      </c>
      <c r="P697" s="13">
        <v>194</v>
      </c>
      <c r="Q697" s="11" t="s">
        <v>335</v>
      </c>
      <c r="R697" s="11" t="s">
        <v>310</v>
      </c>
      <c r="S697" s="11" t="s">
        <v>385</v>
      </c>
      <c r="T697" s="77">
        <v>3</v>
      </c>
      <c r="U697" s="77">
        <v>4</v>
      </c>
      <c r="V697" s="77">
        <v>4</v>
      </c>
      <c r="W697" s="11" t="s">
        <v>258</v>
      </c>
      <c r="X697" s="21">
        <f t="shared" si="10"/>
        <v>2.8991999999999999E-4</v>
      </c>
    </row>
    <row r="698" spans="1:24" x14ac:dyDescent="0.25">
      <c r="A698" s="33" t="s">
        <v>498</v>
      </c>
      <c r="B698" s="11" t="s">
        <v>96</v>
      </c>
      <c r="C698" s="11" t="s">
        <v>1422</v>
      </c>
      <c r="D698" s="12" t="s">
        <v>1423</v>
      </c>
      <c r="E698" s="13" t="s">
        <v>1773</v>
      </c>
      <c r="F698" s="13" t="s">
        <v>1773</v>
      </c>
      <c r="G698" s="13" t="s">
        <v>1773</v>
      </c>
      <c r="H698" s="13" t="s">
        <v>1773</v>
      </c>
      <c r="I698" s="15" t="s">
        <v>1773</v>
      </c>
      <c r="J698" s="15" t="s">
        <v>1773</v>
      </c>
      <c r="K698" s="15" t="s">
        <v>1773</v>
      </c>
      <c r="L698" s="15" t="s">
        <v>1773</v>
      </c>
      <c r="M698" s="13" t="s">
        <v>1773</v>
      </c>
      <c r="N698" s="13" t="s">
        <v>1773</v>
      </c>
      <c r="O698" s="13" t="s">
        <v>1773</v>
      </c>
      <c r="P698" s="13" t="s">
        <v>1773</v>
      </c>
      <c r="Q698" s="11" t="s">
        <v>335</v>
      </c>
      <c r="R698" s="11" t="s">
        <v>310</v>
      </c>
      <c r="S698" s="11" t="s">
        <v>385</v>
      </c>
      <c r="T698" s="77">
        <v>4</v>
      </c>
      <c r="U698" s="77">
        <v>5</v>
      </c>
      <c r="V698" s="77">
        <v>4</v>
      </c>
      <c r="W698" s="11" t="s">
        <v>258</v>
      </c>
      <c r="X698" s="21" t="e">
        <f t="shared" si="10"/>
        <v>#VALUE!</v>
      </c>
    </row>
    <row r="699" spans="1:24" x14ac:dyDescent="0.25">
      <c r="A699" s="33" t="s">
        <v>60</v>
      </c>
      <c r="B699" s="11" t="s">
        <v>96</v>
      </c>
      <c r="C699" s="11" t="s">
        <v>251</v>
      </c>
      <c r="D699" s="12" t="s">
        <v>252</v>
      </c>
      <c r="E699" s="13">
        <v>1129</v>
      </c>
      <c r="F699" s="13">
        <v>1288</v>
      </c>
      <c r="G699" s="13">
        <v>159</v>
      </c>
      <c r="H699" s="79">
        <v>0.14083299999999999</v>
      </c>
      <c r="I699" s="15">
        <v>38860</v>
      </c>
      <c r="J699" s="15">
        <v>61050</v>
      </c>
      <c r="K699" s="15">
        <v>58840</v>
      </c>
      <c r="L699" s="15">
        <v>81130</v>
      </c>
      <c r="M699" s="13">
        <v>46</v>
      </c>
      <c r="N699" s="13">
        <v>63</v>
      </c>
      <c r="O699" s="13">
        <v>16</v>
      </c>
      <c r="P699" s="13">
        <v>125</v>
      </c>
      <c r="Q699" s="11" t="s">
        <v>376</v>
      </c>
      <c r="R699" s="11" t="s">
        <v>310</v>
      </c>
      <c r="S699" s="11" t="s">
        <v>344</v>
      </c>
      <c r="T699" s="77">
        <v>4</v>
      </c>
      <c r="U699" s="77">
        <v>5</v>
      </c>
      <c r="V699" s="77">
        <v>4</v>
      </c>
      <c r="W699" s="11" t="s">
        <v>258</v>
      </c>
      <c r="X699" s="21">
        <f t="shared" si="10"/>
        <v>1.40833E-3</v>
      </c>
    </row>
    <row r="700" spans="1:24" x14ac:dyDescent="0.25">
      <c r="A700" s="33" t="s">
        <v>185</v>
      </c>
      <c r="B700" s="11" t="s">
        <v>96</v>
      </c>
      <c r="C700" s="11" t="s">
        <v>1424</v>
      </c>
      <c r="D700" s="12" t="s">
        <v>1425</v>
      </c>
      <c r="E700" s="13">
        <v>176</v>
      </c>
      <c r="F700" s="13">
        <v>188</v>
      </c>
      <c r="G700" s="13">
        <v>12</v>
      </c>
      <c r="H700" s="79">
        <v>6.8182000000000006E-2</v>
      </c>
      <c r="I700" s="15">
        <v>24960</v>
      </c>
      <c r="J700" s="15">
        <v>36530</v>
      </c>
      <c r="K700" s="15">
        <v>29200</v>
      </c>
      <c r="L700" s="15">
        <v>49060</v>
      </c>
      <c r="M700" s="13">
        <v>7</v>
      </c>
      <c r="N700" s="13">
        <v>10</v>
      </c>
      <c r="O700" s="13">
        <v>1</v>
      </c>
      <c r="P700" s="13">
        <v>18</v>
      </c>
      <c r="Q700" s="11" t="s">
        <v>335</v>
      </c>
      <c r="R700" s="11" t="s">
        <v>310</v>
      </c>
      <c r="S700" s="11" t="s">
        <v>1251</v>
      </c>
      <c r="T700" s="77">
        <v>4</v>
      </c>
      <c r="U700" s="77">
        <v>4</v>
      </c>
      <c r="V700" s="77">
        <v>4</v>
      </c>
      <c r="W700" s="11" t="s">
        <v>258</v>
      </c>
      <c r="X700" s="21">
        <f t="shared" si="10"/>
        <v>6.8182000000000008E-4</v>
      </c>
    </row>
    <row r="701" spans="1:24" x14ac:dyDescent="0.25">
      <c r="A701" s="33" t="s">
        <v>498</v>
      </c>
      <c r="B701" s="11" t="s">
        <v>96</v>
      </c>
      <c r="C701" s="11" t="s">
        <v>1426</v>
      </c>
      <c r="D701" s="12" t="s">
        <v>1427</v>
      </c>
      <c r="E701" s="13" t="s">
        <v>1773</v>
      </c>
      <c r="F701" s="13" t="s">
        <v>1773</v>
      </c>
      <c r="G701" s="13" t="s">
        <v>1773</v>
      </c>
      <c r="H701" s="13" t="s">
        <v>1773</v>
      </c>
      <c r="I701" s="15" t="s">
        <v>1773</v>
      </c>
      <c r="J701" s="15" t="s">
        <v>1773</v>
      </c>
      <c r="K701" s="15" t="s">
        <v>1773</v>
      </c>
      <c r="L701" s="15" t="s">
        <v>1773</v>
      </c>
      <c r="M701" s="13" t="s">
        <v>1773</v>
      </c>
      <c r="N701" s="13" t="s">
        <v>1773</v>
      </c>
      <c r="O701" s="13" t="s">
        <v>1773</v>
      </c>
      <c r="P701" s="13" t="s">
        <v>1773</v>
      </c>
      <c r="Q701" s="11" t="s">
        <v>335</v>
      </c>
      <c r="R701" s="11" t="s">
        <v>310</v>
      </c>
      <c r="S701" s="11" t="s">
        <v>385</v>
      </c>
      <c r="T701" s="77">
        <v>4</v>
      </c>
      <c r="U701" s="77">
        <v>4</v>
      </c>
      <c r="V701" s="77">
        <v>4</v>
      </c>
      <c r="W701" s="11" t="s">
        <v>258</v>
      </c>
      <c r="X701" s="21" t="e">
        <f t="shared" si="10"/>
        <v>#VALUE!</v>
      </c>
    </row>
    <row r="702" spans="1:24" x14ac:dyDescent="0.25">
      <c r="A702" s="33" t="s">
        <v>185</v>
      </c>
      <c r="B702" s="11" t="s">
        <v>96</v>
      </c>
      <c r="C702" s="11" t="s">
        <v>1428</v>
      </c>
      <c r="D702" s="12" t="s">
        <v>1429</v>
      </c>
      <c r="E702" s="13">
        <v>124</v>
      </c>
      <c r="F702" s="13">
        <v>127</v>
      </c>
      <c r="G702" s="13">
        <v>3</v>
      </c>
      <c r="H702" s="79">
        <v>2.4194E-2</v>
      </c>
      <c r="I702" s="15">
        <v>47260</v>
      </c>
      <c r="J702" s="15">
        <v>56200</v>
      </c>
      <c r="K702" s="15">
        <v>49100</v>
      </c>
      <c r="L702" s="15">
        <v>64310</v>
      </c>
      <c r="M702" s="13">
        <v>5</v>
      </c>
      <c r="N702" s="13">
        <v>6</v>
      </c>
      <c r="O702" s="13">
        <v>0</v>
      </c>
      <c r="P702" s="13">
        <v>11</v>
      </c>
      <c r="Q702" s="11" t="s">
        <v>335</v>
      </c>
      <c r="R702" s="11" t="s">
        <v>310</v>
      </c>
      <c r="S702" s="11" t="s">
        <v>385</v>
      </c>
      <c r="T702" s="77">
        <v>5</v>
      </c>
      <c r="U702" s="77">
        <v>4</v>
      </c>
      <c r="V702" s="77">
        <v>4</v>
      </c>
      <c r="W702" s="11" t="s">
        <v>258</v>
      </c>
      <c r="X702" s="21">
        <f t="shared" si="10"/>
        <v>2.4194E-4</v>
      </c>
    </row>
    <row r="703" spans="1:24" x14ac:dyDescent="0.25">
      <c r="A703" s="33" t="s">
        <v>57</v>
      </c>
      <c r="B703" s="11" t="s">
        <v>96</v>
      </c>
      <c r="C703" s="11" t="s">
        <v>105</v>
      </c>
      <c r="D703" s="12" t="s">
        <v>106</v>
      </c>
      <c r="E703" s="13">
        <v>32437</v>
      </c>
      <c r="F703" s="13">
        <v>34812</v>
      </c>
      <c r="G703" s="13">
        <v>2375</v>
      </c>
      <c r="H703" s="79">
        <v>7.3219000000000006E-2</v>
      </c>
      <c r="I703" s="15">
        <v>36240</v>
      </c>
      <c r="J703" s="15">
        <v>48080</v>
      </c>
      <c r="K703" s="15">
        <v>45970</v>
      </c>
      <c r="L703" s="15">
        <v>58540</v>
      </c>
      <c r="M703" s="13">
        <v>1481</v>
      </c>
      <c r="N703" s="13">
        <v>1535</v>
      </c>
      <c r="O703" s="13">
        <v>238</v>
      </c>
      <c r="P703" s="13">
        <v>3254</v>
      </c>
      <c r="Q703" s="11" t="s">
        <v>335</v>
      </c>
      <c r="R703" s="11" t="s">
        <v>310</v>
      </c>
      <c r="S703" s="11" t="s">
        <v>344</v>
      </c>
      <c r="T703" s="77">
        <v>4</v>
      </c>
      <c r="U703" s="77">
        <v>4</v>
      </c>
      <c r="V703" s="77">
        <v>4</v>
      </c>
      <c r="W703" s="11" t="s">
        <v>258</v>
      </c>
      <c r="X703" s="21">
        <f t="shared" si="10"/>
        <v>7.3219000000000008E-4</v>
      </c>
    </row>
    <row r="704" spans="1:24" x14ac:dyDescent="0.25">
      <c r="A704" s="33" t="s">
        <v>60</v>
      </c>
      <c r="B704" s="11" t="s">
        <v>96</v>
      </c>
      <c r="C704" s="11" t="s">
        <v>1430</v>
      </c>
      <c r="D704" s="12" t="s">
        <v>1431</v>
      </c>
      <c r="E704" s="13" t="s">
        <v>1773</v>
      </c>
      <c r="F704" s="13" t="s">
        <v>1773</v>
      </c>
      <c r="G704" s="13" t="s">
        <v>1773</v>
      </c>
      <c r="H704" s="13" t="s">
        <v>1773</v>
      </c>
      <c r="I704" s="15" t="s">
        <v>1773</v>
      </c>
      <c r="J704" s="15" t="s">
        <v>1773</v>
      </c>
      <c r="K704" s="15" t="s">
        <v>1773</v>
      </c>
      <c r="L704" s="15" t="s">
        <v>1773</v>
      </c>
      <c r="M704" s="13" t="s">
        <v>1773</v>
      </c>
      <c r="N704" s="13" t="s">
        <v>1773</v>
      </c>
      <c r="O704" s="13" t="s">
        <v>1773</v>
      </c>
      <c r="P704" s="13" t="s">
        <v>1773</v>
      </c>
      <c r="Q704" s="11" t="s">
        <v>388</v>
      </c>
      <c r="R704" s="11" t="s">
        <v>310</v>
      </c>
      <c r="S704" s="11" t="s">
        <v>385</v>
      </c>
      <c r="T704" s="77">
        <v>4</v>
      </c>
      <c r="U704" s="77">
        <v>4</v>
      </c>
      <c r="V704" s="77">
        <v>4</v>
      </c>
      <c r="W704" s="11" t="s">
        <v>258</v>
      </c>
      <c r="X704" s="21" t="e">
        <f t="shared" si="10"/>
        <v>#VALUE!</v>
      </c>
    </row>
    <row r="705" spans="1:24" x14ac:dyDescent="0.25">
      <c r="A705" s="33" t="s">
        <v>185</v>
      </c>
      <c r="B705" s="11" t="s">
        <v>52</v>
      </c>
      <c r="C705" s="11" t="s">
        <v>1432</v>
      </c>
      <c r="D705" s="12" t="s">
        <v>1433</v>
      </c>
      <c r="E705" s="13">
        <v>548</v>
      </c>
      <c r="F705" s="13">
        <v>569</v>
      </c>
      <c r="G705" s="13">
        <v>21</v>
      </c>
      <c r="H705" s="79">
        <v>3.8321000000000001E-2</v>
      </c>
      <c r="I705" s="15">
        <v>34410</v>
      </c>
      <c r="J705" s="15">
        <v>42700</v>
      </c>
      <c r="K705" s="15">
        <v>40960</v>
      </c>
      <c r="L705" s="15">
        <v>51690</v>
      </c>
      <c r="M705" s="13">
        <v>29</v>
      </c>
      <c r="N705" s="13">
        <v>32</v>
      </c>
      <c r="O705" s="13">
        <v>2</v>
      </c>
      <c r="P705" s="13">
        <v>63</v>
      </c>
      <c r="Q705" s="11" t="s">
        <v>335</v>
      </c>
      <c r="R705" s="11" t="s">
        <v>310</v>
      </c>
      <c r="S705" s="11" t="s">
        <v>358</v>
      </c>
      <c r="T705" s="77">
        <v>4</v>
      </c>
      <c r="U705" s="77">
        <v>4</v>
      </c>
      <c r="V705" s="77">
        <v>4</v>
      </c>
      <c r="W705" s="11" t="s">
        <v>258</v>
      </c>
      <c r="X705" s="21">
        <f t="shared" si="10"/>
        <v>3.8320999999999999E-4</v>
      </c>
    </row>
    <row r="706" spans="1:24" x14ac:dyDescent="0.25">
      <c r="A706" s="33" t="s">
        <v>180</v>
      </c>
      <c r="B706" s="11" t="s">
        <v>96</v>
      </c>
      <c r="C706" s="11" t="s">
        <v>1434</v>
      </c>
      <c r="D706" s="12" t="s">
        <v>1435</v>
      </c>
      <c r="E706" s="13" t="s">
        <v>1773</v>
      </c>
      <c r="F706" s="13" t="s">
        <v>1773</v>
      </c>
      <c r="G706" s="13" t="s">
        <v>1773</v>
      </c>
      <c r="H706" s="13" t="s">
        <v>1773</v>
      </c>
      <c r="I706" s="15" t="s">
        <v>1773</v>
      </c>
      <c r="J706" s="15" t="s">
        <v>1773</v>
      </c>
      <c r="K706" s="15" t="s">
        <v>1773</v>
      </c>
      <c r="L706" s="15" t="s">
        <v>1773</v>
      </c>
      <c r="M706" s="13" t="s">
        <v>1773</v>
      </c>
      <c r="N706" s="13" t="s">
        <v>1773</v>
      </c>
      <c r="O706" s="13" t="s">
        <v>1773</v>
      </c>
      <c r="P706" s="13" t="s">
        <v>1773</v>
      </c>
      <c r="Q706" s="11" t="s">
        <v>388</v>
      </c>
      <c r="R706" s="11" t="s">
        <v>310</v>
      </c>
      <c r="S706" s="11" t="s">
        <v>344</v>
      </c>
      <c r="T706" s="77">
        <v>4</v>
      </c>
      <c r="U706" s="77">
        <v>4</v>
      </c>
      <c r="V706" s="77">
        <v>4</v>
      </c>
      <c r="W706" s="11" t="s">
        <v>258</v>
      </c>
      <c r="X706" s="21" t="e">
        <f t="shared" si="10"/>
        <v>#VALUE!</v>
      </c>
    </row>
    <row r="707" spans="1:24" x14ac:dyDescent="0.25">
      <c r="A707" s="33" t="s">
        <v>498</v>
      </c>
      <c r="B707" s="11" t="s">
        <v>96</v>
      </c>
      <c r="C707" s="11" t="s">
        <v>1436</v>
      </c>
      <c r="D707" s="12" t="s">
        <v>1437</v>
      </c>
      <c r="E707" s="13">
        <v>212</v>
      </c>
      <c r="F707" s="13">
        <v>201</v>
      </c>
      <c r="G707" s="13">
        <v>-11</v>
      </c>
      <c r="H707" s="79">
        <v>-5.1886999999999996E-2</v>
      </c>
      <c r="I707" s="15">
        <v>38210</v>
      </c>
      <c r="J707" s="15">
        <v>55070</v>
      </c>
      <c r="K707" s="15">
        <v>51340</v>
      </c>
      <c r="L707" s="15">
        <v>68270</v>
      </c>
      <c r="M707" s="13">
        <v>12</v>
      </c>
      <c r="N707" s="13">
        <v>10</v>
      </c>
      <c r="O707" s="13">
        <v>-1</v>
      </c>
      <c r="P707" s="13">
        <v>21</v>
      </c>
      <c r="Q707" s="11" t="s">
        <v>335</v>
      </c>
      <c r="R707" s="11" t="s">
        <v>310</v>
      </c>
      <c r="S707" s="11" t="s">
        <v>385</v>
      </c>
      <c r="T707" s="77">
        <v>4</v>
      </c>
      <c r="U707" s="77">
        <v>4</v>
      </c>
      <c r="V707" s="77">
        <v>4</v>
      </c>
      <c r="W707" s="11" t="s">
        <v>258</v>
      </c>
      <c r="X707" s="21">
        <f t="shared" si="10"/>
        <v>-5.1886999999999994E-4</v>
      </c>
    </row>
    <row r="708" spans="1:24" x14ac:dyDescent="0.25">
      <c r="A708" s="33" t="s">
        <v>498</v>
      </c>
      <c r="B708" s="11" t="s">
        <v>52</v>
      </c>
      <c r="C708" s="11" t="s">
        <v>1438</v>
      </c>
      <c r="D708" s="12" t="s">
        <v>1439</v>
      </c>
      <c r="E708" s="13" t="s">
        <v>1773</v>
      </c>
      <c r="F708" s="13" t="s">
        <v>1773</v>
      </c>
      <c r="G708" s="13" t="s">
        <v>1773</v>
      </c>
      <c r="H708" s="13" t="s">
        <v>1773</v>
      </c>
      <c r="I708" s="15" t="s">
        <v>1773</v>
      </c>
      <c r="J708" s="15" t="s">
        <v>1773</v>
      </c>
      <c r="K708" s="15" t="s">
        <v>1773</v>
      </c>
      <c r="L708" s="15" t="s">
        <v>1773</v>
      </c>
      <c r="M708" s="13" t="s">
        <v>1773</v>
      </c>
      <c r="N708" s="13" t="s">
        <v>1773</v>
      </c>
      <c r="O708" s="13" t="s">
        <v>1773</v>
      </c>
      <c r="P708" s="13" t="s">
        <v>1773</v>
      </c>
      <c r="Q708" s="11" t="s">
        <v>335</v>
      </c>
      <c r="R708" s="11" t="s">
        <v>310</v>
      </c>
      <c r="S708" s="11" t="s">
        <v>358</v>
      </c>
      <c r="T708" s="77">
        <v>3</v>
      </c>
      <c r="U708" s="77">
        <v>3</v>
      </c>
      <c r="V708" s="77">
        <v>4</v>
      </c>
      <c r="W708" s="11" t="s">
        <v>258</v>
      </c>
      <c r="X708" s="21" t="e">
        <f t="shared" si="10"/>
        <v>#VALUE!</v>
      </c>
    </row>
    <row r="709" spans="1:24" x14ac:dyDescent="0.25">
      <c r="A709" s="33" t="s">
        <v>185</v>
      </c>
      <c r="B709" s="11" t="s">
        <v>96</v>
      </c>
      <c r="C709" s="11" t="s">
        <v>1440</v>
      </c>
      <c r="D709" s="12" t="s">
        <v>1441</v>
      </c>
      <c r="E709" s="13">
        <v>671</v>
      </c>
      <c r="F709" s="13">
        <v>682</v>
      </c>
      <c r="G709" s="13">
        <v>11</v>
      </c>
      <c r="H709" s="79">
        <v>1.6393000000000001E-2</v>
      </c>
      <c r="I709" s="15">
        <v>50630</v>
      </c>
      <c r="J709" s="15">
        <v>59790</v>
      </c>
      <c r="K709" s="15">
        <v>59320</v>
      </c>
      <c r="L709" s="15">
        <v>76400</v>
      </c>
      <c r="M709" s="13">
        <v>32</v>
      </c>
      <c r="N709" s="13">
        <v>36</v>
      </c>
      <c r="O709" s="13">
        <v>1</v>
      </c>
      <c r="P709" s="13">
        <v>69</v>
      </c>
      <c r="Q709" s="11" t="s">
        <v>335</v>
      </c>
      <c r="R709" s="11" t="s">
        <v>310</v>
      </c>
      <c r="S709" s="11" t="s">
        <v>344</v>
      </c>
      <c r="T709" s="77">
        <v>4</v>
      </c>
      <c r="U709" s="77">
        <v>3</v>
      </c>
      <c r="V709" s="77">
        <v>3</v>
      </c>
      <c r="W709" s="11" t="s">
        <v>258</v>
      </c>
      <c r="X709" s="21">
        <f t="shared" si="10"/>
        <v>1.6393000000000001E-4</v>
      </c>
    </row>
    <row r="710" spans="1:24" x14ac:dyDescent="0.25">
      <c r="A710" s="33" t="s">
        <v>185</v>
      </c>
      <c r="B710" s="11" t="s">
        <v>96</v>
      </c>
      <c r="C710" s="11" t="s">
        <v>1442</v>
      </c>
      <c r="D710" s="12" t="s">
        <v>1443</v>
      </c>
      <c r="E710" s="13">
        <v>282</v>
      </c>
      <c r="F710" s="13">
        <v>275</v>
      </c>
      <c r="G710" s="13">
        <v>-7</v>
      </c>
      <c r="H710" s="79">
        <v>-2.4822999999999998E-2</v>
      </c>
      <c r="I710" s="15" t="s">
        <v>1773</v>
      </c>
      <c r="J710" s="15" t="s">
        <v>1773</v>
      </c>
      <c r="K710" s="15" t="s">
        <v>1773</v>
      </c>
      <c r="L710" s="15" t="s">
        <v>1773</v>
      </c>
      <c r="M710" s="13">
        <v>11</v>
      </c>
      <c r="N710" s="13">
        <v>16</v>
      </c>
      <c r="O710" s="13">
        <v>-1</v>
      </c>
      <c r="P710" s="13">
        <v>26</v>
      </c>
      <c r="Q710" s="11" t="s">
        <v>335</v>
      </c>
      <c r="R710" s="11" t="s">
        <v>310</v>
      </c>
      <c r="S710" s="11" t="s">
        <v>344</v>
      </c>
      <c r="T710" s="77">
        <v>3</v>
      </c>
      <c r="U710" s="77">
        <v>3</v>
      </c>
      <c r="V710" s="77">
        <v>3</v>
      </c>
      <c r="W710" s="11" t="s">
        <v>258</v>
      </c>
      <c r="X710" s="21">
        <f t="shared" si="10"/>
        <v>-2.4823E-4</v>
      </c>
    </row>
    <row r="711" spans="1:24" x14ac:dyDescent="0.25">
      <c r="A711" s="33" t="s">
        <v>185</v>
      </c>
      <c r="B711" s="11" t="s">
        <v>52</v>
      </c>
      <c r="C711" s="11" t="s">
        <v>1444</v>
      </c>
      <c r="D711" s="12" t="s">
        <v>1445</v>
      </c>
      <c r="E711" s="13">
        <v>957</v>
      </c>
      <c r="F711" s="13">
        <v>978</v>
      </c>
      <c r="G711" s="13">
        <v>21</v>
      </c>
      <c r="H711" s="79">
        <v>2.1943999999999998E-2</v>
      </c>
      <c r="I711" s="15">
        <v>32200</v>
      </c>
      <c r="J711" s="15">
        <v>43080</v>
      </c>
      <c r="K711" s="15">
        <v>40330</v>
      </c>
      <c r="L711" s="15">
        <v>52730</v>
      </c>
      <c r="M711" s="13">
        <v>59</v>
      </c>
      <c r="N711" s="13">
        <v>48</v>
      </c>
      <c r="O711" s="13">
        <v>2</v>
      </c>
      <c r="P711" s="13">
        <v>109</v>
      </c>
      <c r="Q711" s="11" t="s">
        <v>335</v>
      </c>
      <c r="R711" s="11" t="s">
        <v>310</v>
      </c>
      <c r="S711" s="11" t="s">
        <v>358</v>
      </c>
      <c r="T711" s="77">
        <v>4</v>
      </c>
      <c r="U711" s="77">
        <v>4</v>
      </c>
      <c r="V711" s="77">
        <v>4</v>
      </c>
      <c r="W711" s="11" t="s">
        <v>258</v>
      </c>
      <c r="X711" s="21">
        <f t="shared" ref="X711:X774" si="11">H711/100</f>
        <v>2.1943999999999997E-4</v>
      </c>
    </row>
    <row r="712" spans="1:24" x14ac:dyDescent="0.25">
      <c r="A712" s="33" t="s">
        <v>185</v>
      </c>
      <c r="B712" s="11" t="s">
        <v>96</v>
      </c>
      <c r="C712" s="11" t="s">
        <v>1446</v>
      </c>
      <c r="D712" s="12" t="s">
        <v>1447</v>
      </c>
      <c r="E712" s="13">
        <v>3711</v>
      </c>
      <c r="F712" s="13">
        <v>3810</v>
      </c>
      <c r="G712" s="13">
        <v>99</v>
      </c>
      <c r="H712" s="79">
        <v>2.6676999999999999E-2</v>
      </c>
      <c r="I712" s="15">
        <v>37690</v>
      </c>
      <c r="J712" s="15">
        <v>50550</v>
      </c>
      <c r="K712" s="15">
        <v>48220</v>
      </c>
      <c r="L712" s="15">
        <v>61360</v>
      </c>
      <c r="M712" s="13">
        <v>144</v>
      </c>
      <c r="N712" s="13">
        <v>209</v>
      </c>
      <c r="O712" s="13">
        <v>10</v>
      </c>
      <c r="P712" s="13">
        <v>363</v>
      </c>
      <c r="Q712" s="11" t="s">
        <v>335</v>
      </c>
      <c r="R712" s="11" t="s">
        <v>310</v>
      </c>
      <c r="S712" s="11" t="s">
        <v>344</v>
      </c>
      <c r="T712" s="77">
        <v>4</v>
      </c>
      <c r="U712" s="77">
        <v>3</v>
      </c>
      <c r="V712" s="77">
        <v>4</v>
      </c>
      <c r="W712" s="11" t="s">
        <v>258</v>
      </c>
      <c r="X712" s="21">
        <f t="shared" si="11"/>
        <v>2.6677E-4</v>
      </c>
    </row>
    <row r="713" spans="1:24" x14ac:dyDescent="0.25">
      <c r="H713" s="79" t="s">
        <v>1816</v>
      </c>
      <c r="X713" s="21" t="e">
        <f t="shared" si="11"/>
        <v>#VALUE!</v>
      </c>
    </row>
    <row r="714" spans="1:24" s="21" customFormat="1" x14ac:dyDescent="0.25">
      <c r="A714" s="44" t="s">
        <v>258</v>
      </c>
      <c r="B714" s="16" t="s">
        <v>258</v>
      </c>
      <c r="C714" s="16" t="s">
        <v>46</v>
      </c>
      <c r="D714" s="17" t="s">
        <v>47</v>
      </c>
      <c r="E714" s="18">
        <v>207608</v>
      </c>
      <c r="F714" s="18">
        <v>206229</v>
      </c>
      <c r="G714" s="18">
        <v>-1379</v>
      </c>
      <c r="H714" s="78">
        <v>-6.6420000000000003E-3</v>
      </c>
      <c r="I714" s="20">
        <v>35870</v>
      </c>
      <c r="J714" s="20">
        <v>46480</v>
      </c>
      <c r="K714" s="20">
        <v>43400</v>
      </c>
      <c r="L714" s="20">
        <v>53120</v>
      </c>
      <c r="M714" s="18">
        <v>9208</v>
      </c>
      <c r="N714" s="18">
        <v>13045</v>
      </c>
      <c r="O714" s="18">
        <v>-138</v>
      </c>
      <c r="P714" s="18">
        <v>22115</v>
      </c>
      <c r="Q714" s="16" t="s">
        <v>258</v>
      </c>
      <c r="R714" s="16" t="s">
        <v>258</v>
      </c>
      <c r="S714" s="16" t="s">
        <v>258</v>
      </c>
      <c r="T714" s="16" t="s">
        <v>258</v>
      </c>
      <c r="U714" s="16" t="s">
        <v>258</v>
      </c>
      <c r="V714" s="16" t="s">
        <v>258</v>
      </c>
      <c r="W714" s="16" t="s">
        <v>258</v>
      </c>
      <c r="X714" s="21">
        <f t="shared" si="11"/>
        <v>-6.6420000000000004E-5</v>
      </c>
    </row>
    <row r="715" spans="1:24" x14ac:dyDescent="0.25">
      <c r="A715" s="33" t="s">
        <v>60</v>
      </c>
      <c r="B715" s="11" t="s">
        <v>96</v>
      </c>
      <c r="C715" s="11" t="s">
        <v>135</v>
      </c>
      <c r="D715" s="12" t="s">
        <v>136</v>
      </c>
      <c r="E715" s="13">
        <v>12638</v>
      </c>
      <c r="F715" s="13">
        <v>12966</v>
      </c>
      <c r="G715" s="13">
        <v>328</v>
      </c>
      <c r="H715" s="79">
        <v>2.5953E-2</v>
      </c>
      <c r="I715" s="15">
        <v>49940</v>
      </c>
      <c r="J715" s="15">
        <v>67880</v>
      </c>
      <c r="K715" s="15">
        <v>63380</v>
      </c>
      <c r="L715" s="15">
        <v>78620</v>
      </c>
      <c r="M715" s="13">
        <v>461</v>
      </c>
      <c r="N715" s="13">
        <v>723</v>
      </c>
      <c r="O715" s="13">
        <v>33</v>
      </c>
      <c r="P715" s="13">
        <v>1217</v>
      </c>
      <c r="Q715" s="11" t="s">
        <v>335</v>
      </c>
      <c r="R715" s="11" t="s">
        <v>313</v>
      </c>
      <c r="S715" s="11" t="s">
        <v>310</v>
      </c>
      <c r="T715" s="77">
        <v>4</v>
      </c>
      <c r="U715" s="77">
        <v>4</v>
      </c>
      <c r="V715" s="77">
        <v>4</v>
      </c>
      <c r="W715" s="11" t="s">
        <v>258</v>
      </c>
      <c r="X715" s="21">
        <f t="shared" si="11"/>
        <v>2.5953E-4</v>
      </c>
    </row>
    <row r="716" spans="1:24" x14ac:dyDescent="0.25">
      <c r="A716" s="33" t="s">
        <v>498</v>
      </c>
      <c r="B716" s="11" t="s">
        <v>96</v>
      </c>
      <c r="C716" s="11" t="s">
        <v>1448</v>
      </c>
      <c r="D716" s="12" t="s">
        <v>1449</v>
      </c>
      <c r="E716" s="13" t="s">
        <v>1773</v>
      </c>
      <c r="F716" s="13" t="s">
        <v>1773</v>
      </c>
      <c r="G716" s="13" t="s">
        <v>1773</v>
      </c>
      <c r="H716" s="13" t="s">
        <v>1773</v>
      </c>
      <c r="I716" s="15" t="s">
        <v>1773</v>
      </c>
      <c r="J716" s="15" t="s">
        <v>1773</v>
      </c>
      <c r="K716" s="15" t="s">
        <v>1773</v>
      </c>
      <c r="L716" s="15" t="s">
        <v>1773</v>
      </c>
      <c r="M716" s="13" t="s">
        <v>1773</v>
      </c>
      <c r="N716" s="13" t="s">
        <v>1773</v>
      </c>
      <c r="O716" s="13" t="s">
        <v>1773</v>
      </c>
      <c r="P716" s="13" t="s">
        <v>1773</v>
      </c>
      <c r="Q716" s="11" t="s">
        <v>335</v>
      </c>
      <c r="R716" s="11" t="s">
        <v>310</v>
      </c>
      <c r="S716" s="11" t="s">
        <v>344</v>
      </c>
      <c r="T716" s="77">
        <v>3</v>
      </c>
      <c r="U716" s="77">
        <v>4</v>
      </c>
      <c r="V716" s="77">
        <v>4</v>
      </c>
      <c r="W716" s="11" t="s">
        <v>258</v>
      </c>
      <c r="X716" s="21" t="e">
        <f t="shared" si="11"/>
        <v>#VALUE!</v>
      </c>
    </row>
    <row r="717" spans="1:24" x14ac:dyDescent="0.25">
      <c r="A717" s="33" t="s">
        <v>1060</v>
      </c>
      <c r="B717" s="11" t="s">
        <v>96</v>
      </c>
      <c r="C717" s="11" t="s">
        <v>1450</v>
      </c>
      <c r="D717" s="12" t="s">
        <v>1451</v>
      </c>
      <c r="E717" s="13">
        <v>489</v>
      </c>
      <c r="F717" s="13">
        <v>404</v>
      </c>
      <c r="G717" s="13">
        <v>-85</v>
      </c>
      <c r="H717" s="79">
        <v>-0.17382400000000001</v>
      </c>
      <c r="I717" s="15">
        <v>34710</v>
      </c>
      <c r="J717" s="15">
        <v>39360</v>
      </c>
      <c r="K717" s="15">
        <v>39350</v>
      </c>
      <c r="L717" s="15">
        <v>45330</v>
      </c>
      <c r="M717" s="13">
        <v>22</v>
      </c>
      <c r="N717" s="13">
        <v>25</v>
      </c>
      <c r="O717" s="13">
        <v>-8</v>
      </c>
      <c r="P717" s="13">
        <v>39</v>
      </c>
      <c r="Q717" s="11" t="s">
        <v>335</v>
      </c>
      <c r="R717" s="11" t="s">
        <v>310</v>
      </c>
      <c r="S717" s="11" t="s">
        <v>344</v>
      </c>
      <c r="T717" s="77">
        <v>3</v>
      </c>
      <c r="U717" s="77">
        <v>4</v>
      </c>
      <c r="V717" s="77">
        <v>4</v>
      </c>
      <c r="W717" s="11" t="s">
        <v>258</v>
      </c>
      <c r="X717" s="21">
        <f t="shared" si="11"/>
        <v>-1.7382400000000001E-3</v>
      </c>
    </row>
    <row r="718" spans="1:24" x14ac:dyDescent="0.25">
      <c r="A718" s="33" t="s">
        <v>60</v>
      </c>
      <c r="B718" s="11" t="s">
        <v>96</v>
      </c>
      <c r="C718" s="11" t="s">
        <v>1452</v>
      </c>
      <c r="D718" s="12" t="s">
        <v>1453</v>
      </c>
      <c r="E718" s="13">
        <v>7554</v>
      </c>
      <c r="F718" s="13">
        <v>8104</v>
      </c>
      <c r="G718" s="13">
        <v>550</v>
      </c>
      <c r="H718" s="79">
        <v>7.2808999999999999E-2</v>
      </c>
      <c r="I718" s="15">
        <v>35770</v>
      </c>
      <c r="J718" s="15">
        <v>41580</v>
      </c>
      <c r="K718" s="15">
        <v>39210</v>
      </c>
      <c r="L718" s="15">
        <v>46660</v>
      </c>
      <c r="M718" s="13">
        <v>388</v>
      </c>
      <c r="N718" s="13">
        <v>437</v>
      </c>
      <c r="O718" s="13">
        <v>55</v>
      </c>
      <c r="P718" s="13">
        <v>880</v>
      </c>
      <c r="Q718" s="11" t="s">
        <v>335</v>
      </c>
      <c r="R718" s="11" t="s">
        <v>310</v>
      </c>
      <c r="S718" s="11" t="s">
        <v>344</v>
      </c>
      <c r="T718" s="11">
        <v>3</v>
      </c>
      <c r="U718" s="11">
        <v>3</v>
      </c>
      <c r="V718" s="11">
        <v>4</v>
      </c>
      <c r="W718" s="11" t="s">
        <v>258</v>
      </c>
      <c r="X718" s="21">
        <f t="shared" si="11"/>
        <v>7.2809000000000003E-4</v>
      </c>
    </row>
    <row r="719" spans="1:24" x14ac:dyDescent="0.25">
      <c r="A719" s="33" t="s">
        <v>498</v>
      </c>
      <c r="B719" s="11" t="s">
        <v>96</v>
      </c>
      <c r="C719" s="11" t="s">
        <v>1454</v>
      </c>
      <c r="D719" s="12" t="s">
        <v>1455</v>
      </c>
      <c r="E719" s="13">
        <v>1831</v>
      </c>
      <c r="F719" s="13">
        <v>1719</v>
      </c>
      <c r="G719" s="13">
        <v>-112</v>
      </c>
      <c r="H719" s="79">
        <v>-6.1169000000000001E-2</v>
      </c>
      <c r="I719" s="15">
        <v>40530</v>
      </c>
      <c r="J719" s="15">
        <v>45380</v>
      </c>
      <c r="K719" s="15">
        <v>45040</v>
      </c>
      <c r="L719" s="15">
        <v>49080</v>
      </c>
      <c r="M719" s="13">
        <v>104</v>
      </c>
      <c r="N719" s="13">
        <v>113</v>
      </c>
      <c r="O719" s="13">
        <v>-11</v>
      </c>
      <c r="P719" s="13">
        <v>206</v>
      </c>
      <c r="Q719" s="11" t="s">
        <v>335</v>
      </c>
      <c r="R719" s="11" t="s">
        <v>310</v>
      </c>
      <c r="S719" s="11" t="s">
        <v>344</v>
      </c>
      <c r="T719" s="77">
        <v>3</v>
      </c>
      <c r="U719" s="77">
        <v>3</v>
      </c>
      <c r="V719" s="77">
        <v>4</v>
      </c>
      <c r="W719" s="11" t="s">
        <v>258</v>
      </c>
      <c r="X719" s="21">
        <f t="shared" si="11"/>
        <v>-6.1169000000000002E-4</v>
      </c>
    </row>
    <row r="720" spans="1:24" x14ac:dyDescent="0.25">
      <c r="A720" s="33" t="s">
        <v>498</v>
      </c>
      <c r="B720" s="11" t="s">
        <v>96</v>
      </c>
      <c r="C720" s="11" t="s">
        <v>1456</v>
      </c>
      <c r="D720" s="12" t="s">
        <v>1457</v>
      </c>
      <c r="E720" s="13">
        <v>2101</v>
      </c>
      <c r="F720" s="13">
        <v>1787</v>
      </c>
      <c r="G720" s="13">
        <v>-314</v>
      </c>
      <c r="H720" s="79">
        <v>-0.149453</v>
      </c>
      <c r="I720" s="15">
        <v>37730</v>
      </c>
      <c r="J720" s="15">
        <v>44100</v>
      </c>
      <c r="K720" s="15">
        <v>43920</v>
      </c>
      <c r="L720" s="15">
        <v>48880</v>
      </c>
      <c r="M720" s="13">
        <v>73</v>
      </c>
      <c r="N720" s="13">
        <v>127</v>
      </c>
      <c r="O720" s="13">
        <v>-31</v>
      </c>
      <c r="P720" s="13">
        <v>169</v>
      </c>
      <c r="Q720" s="11" t="s">
        <v>335</v>
      </c>
      <c r="R720" s="11" t="s">
        <v>310</v>
      </c>
      <c r="S720" s="11" t="s">
        <v>344</v>
      </c>
      <c r="T720" s="77">
        <v>3</v>
      </c>
      <c r="U720" s="77">
        <v>3</v>
      </c>
      <c r="V720" s="77">
        <v>4</v>
      </c>
      <c r="W720" s="11" t="s">
        <v>258</v>
      </c>
      <c r="X720" s="21">
        <f t="shared" si="11"/>
        <v>-1.49453E-3</v>
      </c>
    </row>
    <row r="721" spans="1:24" x14ac:dyDescent="0.25">
      <c r="A721" s="33" t="s">
        <v>180</v>
      </c>
      <c r="B721" s="11" t="s">
        <v>96</v>
      </c>
      <c r="C721" s="11" t="s">
        <v>1458</v>
      </c>
      <c r="D721" s="12" t="s">
        <v>1459</v>
      </c>
      <c r="E721" s="13" t="s">
        <v>1773</v>
      </c>
      <c r="F721" s="13" t="s">
        <v>1773</v>
      </c>
      <c r="G721" s="13" t="s">
        <v>1773</v>
      </c>
      <c r="H721" s="13" t="s">
        <v>1773</v>
      </c>
      <c r="I721" s="15">
        <v>32740</v>
      </c>
      <c r="J721" s="15">
        <v>40480</v>
      </c>
      <c r="K721" s="15">
        <v>43880</v>
      </c>
      <c r="L721" s="15">
        <v>44790</v>
      </c>
      <c r="M721" s="13" t="s">
        <v>1773</v>
      </c>
      <c r="N721" s="13" t="s">
        <v>1773</v>
      </c>
      <c r="O721" s="13" t="s">
        <v>1773</v>
      </c>
      <c r="P721" s="13" t="s">
        <v>1773</v>
      </c>
      <c r="Q721" s="11" t="s">
        <v>335</v>
      </c>
      <c r="R721" s="11" t="s">
        <v>310</v>
      </c>
      <c r="S721" s="11" t="s">
        <v>344</v>
      </c>
      <c r="T721" s="77">
        <v>3</v>
      </c>
      <c r="U721" s="77">
        <v>3</v>
      </c>
      <c r="V721" s="77">
        <v>3</v>
      </c>
      <c r="W721" s="11" t="s">
        <v>258</v>
      </c>
      <c r="X721" s="21" t="e">
        <f t="shared" si="11"/>
        <v>#VALUE!</v>
      </c>
    </row>
    <row r="722" spans="1:24" x14ac:dyDescent="0.25">
      <c r="A722" s="33" t="s">
        <v>180</v>
      </c>
      <c r="B722" s="11" t="s">
        <v>96</v>
      </c>
      <c r="C722" s="11" t="s">
        <v>191</v>
      </c>
      <c r="D722" s="12" t="s">
        <v>192</v>
      </c>
      <c r="E722" s="13">
        <v>32935</v>
      </c>
      <c r="F722" s="13">
        <v>30041</v>
      </c>
      <c r="G722" s="13">
        <v>-2894</v>
      </c>
      <c r="H722" s="79">
        <v>-8.7870000000000004E-2</v>
      </c>
      <c r="I722" s="15">
        <v>35970</v>
      </c>
      <c r="J722" s="15">
        <v>44240</v>
      </c>
      <c r="K722" s="15">
        <v>39790</v>
      </c>
      <c r="L722" s="15">
        <v>50370</v>
      </c>
      <c r="M722" s="13">
        <v>1336</v>
      </c>
      <c r="N722" s="13">
        <v>1990</v>
      </c>
      <c r="O722" s="13">
        <v>-289</v>
      </c>
      <c r="P722" s="13">
        <v>3037</v>
      </c>
      <c r="Q722" s="11" t="s">
        <v>335</v>
      </c>
      <c r="R722" s="11" t="s">
        <v>310</v>
      </c>
      <c r="S722" s="11" t="s">
        <v>344</v>
      </c>
      <c r="T722" s="11">
        <v>3</v>
      </c>
      <c r="U722" s="11">
        <v>3</v>
      </c>
      <c r="V722" s="11">
        <v>3</v>
      </c>
      <c r="W722" s="11" t="s">
        <v>258</v>
      </c>
      <c r="X722" s="21">
        <f t="shared" si="11"/>
        <v>-8.7870000000000005E-4</v>
      </c>
    </row>
    <row r="723" spans="1:24" x14ac:dyDescent="0.25">
      <c r="A723" s="33" t="s">
        <v>180</v>
      </c>
      <c r="B723" s="11" t="s">
        <v>96</v>
      </c>
      <c r="C723" s="11" t="s">
        <v>1460</v>
      </c>
      <c r="D723" s="12" t="s">
        <v>1461</v>
      </c>
      <c r="E723" s="13">
        <v>4137</v>
      </c>
      <c r="F723" s="13">
        <v>4325</v>
      </c>
      <c r="G723" s="13">
        <v>188</v>
      </c>
      <c r="H723" s="79">
        <v>4.5444000000000005E-2</v>
      </c>
      <c r="I723" s="15">
        <v>28340</v>
      </c>
      <c r="J723" s="15">
        <v>33250</v>
      </c>
      <c r="K723" s="15">
        <v>31030</v>
      </c>
      <c r="L723" s="15">
        <v>35450</v>
      </c>
      <c r="M723" s="13">
        <v>299</v>
      </c>
      <c r="N723" s="13">
        <v>318</v>
      </c>
      <c r="O723" s="13">
        <v>19</v>
      </c>
      <c r="P723" s="13">
        <v>636</v>
      </c>
      <c r="Q723" s="11" t="s">
        <v>393</v>
      </c>
      <c r="R723" s="11" t="s">
        <v>310</v>
      </c>
      <c r="S723" s="11" t="s">
        <v>344</v>
      </c>
      <c r="T723" s="77">
        <v>3</v>
      </c>
      <c r="U723" s="77">
        <v>3</v>
      </c>
      <c r="V723" s="77">
        <v>4</v>
      </c>
      <c r="W723" s="11" t="s">
        <v>258</v>
      </c>
      <c r="X723" s="21">
        <f t="shared" si="11"/>
        <v>4.5444000000000007E-4</v>
      </c>
    </row>
    <row r="724" spans="1:24" x14ac:dyDescent="0.25">
      <c r="A724" s="33" t="s">
        <v>180</v>
      </c>
      <c r="B724" s="11" t="s">
        <v>96</v>
      </c>
      <c r="C724" s="11" t="s">
        <v>1462</v>
      </c>
      <c r="D724" s="12" t="s">
        <v>1463</v>
      </c>
      <c r="E724" s="13">
        <v>2386</v>
      </c>
      <c r="F724" s="13">
        <v>2549</v>
      </c>
      <c r="G724" s="13">
        <v>163</v>
      </c>
      <c r="H724" s="79">
        <v>6.8315000000000001E-2</v>
      </c>
      <c r="I724" s="15">
        <v>28580</v>
      </c>
      <c r="J724" s="15">
        <v>37920</v>
      </c>
      <c r="K724" s="15">
        <v>36340</v>
      </c>
      <c r="L724" s="15">
        <v>46670</v>
      </c>
      <c r="M724" s="13">
        <v>122</v>
      </c>
      <c r="N724" s="13">
        <v>168</v>
      </c>
      <c r="O724" s="13">
        <v>16</v>
      </c>
      <c r="P724" s="13">
        <v>306</v>
      </c>
      <c r="Q724" s="11" t="s">
        <v>393</v>
      </c>
      <c r="R724" s="11" t="s">
        <v>310</v>
      </c>
      <c r="S724" s="11" t="s">
        <v>385</v>
      </c>
      <c r="T724" s="77">
        <v>4</v>
      </c>
      <c r="U724" s="77">
        <v>4</v>
      </c>
      <c r="V724" s="77">
        <v>4</v>
      </c>
      <c r="W724" s="11" t="s">
        <v>258</v>
      </c>
      <c r="X724" s="21">
        <f t="shared" si="11"/>
        <v>6.8314999999999999E-4</v>
      </c>
    </row>
    <row r="725" spans="1:24" x14ac:dyDescent="0.25">
      <c r="A725" s="33" t="s">
        <v>60</v>
      </c>
      <c r="B725" s="11" t="s">
        <v>52</v>
      </c>
      <c r="C725" s="11" t="s">
        <v>203</v>
      </c>
      <c r="D725" s="12" t="s">
        <v>204</v>
      </c>
      <c r="E725" s="13">
        <v>5114</v>
      </c>
      <c r="F725" s="13">
        <v>5716</v>
      </c>
      <c r="G725" s="13">
        <v>602</v>
      </c>
      <c r="H725" s="79">
        <v>0.11771599999999999</v>
      </c>
      <c r="I725" s="15">
        <v>35660</v>
      </c>
      <c r="J725" s="15">
        <v>38490</v>
      </c>
      <c r="K725" s="15">
        <v>37790</v>
      </c>
      <c r="L725" s="15">
        <v>44730</v>
      </c>
      <c r="M725" s="13">
        <v>268</v>
      </c>
      <c r="N725" s="13">
        <v>370</v>
      </c>
      <c r="O725" s="13">
        <v>60</v>
      </c>
      <c r="P725" s="13">
        <v>698</v>
      </c>
      <c r="Q725" s="11" t="s">
        <v>393</v>
      </c>
      <c r="R725" s="11" t="s">
        <v>310</v>
      </c>
      <c r="S725" s="11" t="s">
        <v>358</v>
      </c>
      <c r="T725" s="77">
        <v>3</v>
      </c>
      <c r="U725" s="77">
        <v>3</v>
      </c>
      <c r="V725" s="77">
        <v>3</v>
      </c>
      <c r="W725" s="11" t="s">
        <v>258</v>
      </c>
      <c r="X725" s="21">
        <f t="shared" si="11"/>
        <v>1.1771599999999998E-3</v>
      </c>
    </row>
    <row r="726" spans="1:24" x14ac:dyDescent="0.25">
      <c r="A726" s="33" t="s">
        <v>180</v>
      </c>
      <c r="B726" s="11" t="s">
        <v>52</v>
      </c>
      <c r="C726" s="11" t="s">
        <v>1464</v>
      </c>
      <c r="D726" s="12" t="s">
        <v>1465</v>
      </c>
      <c r="E726" s="13">
        <v>1338</v>
      </c>
      <c r="F726" s="13">
        <v>1429</v>
      </c>
      <c r="G726" s="13">
        <v>91</v>
      </c>
      <c r="H726" s="79">
        <v>6.8012000000000003E-2</v>
      </c>
      <c r="I726" s="15">
        <v>40040</v>
      </c>
      <c r="J726" s="15">
        <v>41880</v>
      </c>
      <c r="K726" s="15">
        <v>43430</v>
      </c>
      <c r="L726" s="15">
        <v>45700</v>
      </c>
      <c r="M726" s="13">
        <v>68</v>
      </c>
      <c r="N726" s="13">
        <v>94</v>
      </c>
      <c r="O726" s="13">
        <v>9</v>
      </c>
      <c r="P726" s="13">
        <v>171</v>
      </c>
      <c r="Q726" s="11" t="s">
        <v>393</v>
      </c>
      <c r="R726" s="11" t="s">
        <v>310</v>
      </c>
      <c r="S726" s="11" t="s">
        <v>358</v>
      </c>
      <c r="T726" s="77">
        <v>3</v>
      </c>
      <c r="U726" s="77">
        <v>3</v>
      </c>
      <c r="V726" s="77">
        <v>3</v>
      </c>
      <c r="W726" s="11" t="s">
        <v>258</v>
      </c>
      <c r="X726" s="21">
        <f t="shared" si="11"/>
        <v>6.8011999999999999E-4</v>
      </c>
    </row>
    <row r="727" spans="1:24" x14ac:dyDescent="0.25">
      <c r="A727" s="33" t="s">
        <v>185</v>
      </c>
      <c r="B727" s="11" t="s">
        <v>96</v>
      </c>
      <c r="C727" s="11" t="s">
        <v>1466</v>
      </c>
      <c r="D727" s="12" t="s">
        <v>1467</v>
      </c>
      <c r="E727" s="13">
        <v>1224</v>
      </c>
      <c r="F727" s="13">
        <v>1247</v>
      </c>
      <c r="G727" s="13">
        <v>23</v>
      </c>
      <c r="H727" s="79">
        <v>1.8790999999999999E-2</v>
      </c>
      <c r="I727" s="15">
        <v>31370</v>
      </c>
      <c r="J727" s="15">
        <v>34700</v>
      </c>
      <c r="K727" s="15">
        <v>33950</v>
      </c>
      <c r="L727" s="15">
        <v>34540</v>
      </c>
      <c r="M727" s="13">
        <v>63</v>
      </c>
      <c r="N727" s="13">
        <v>100</v>
      </c>
      <c r="O727" s="13">
        <v>2</v>
      </c>
      <c r="P727" s="13">
        <v>165</v>
      </c>
      <c r="Q727" s="11" t="s">
        <v>393</v>
      </c>
      <c r="R727" s="11" t="s">
        <v>310</v>
      </c>
      <c r="S727" s="11" t="s">
        <v>344</v>
      </c>
      <c r="T727" s="77">
        <v>3</v>
      </c>
      <c r="U727" s="77">
        <v>3</v>
      </c>
      <c r="V727" s="77">
        <v>4</v>
      </c>
      <c r="W727" s="11" t="s">
        <v>258</v>
      </c>
      <c r="X727" s="21">
        <f t="shared" si="11"/>
        <v>1.8790999999999998E-4</v>
      </c>
    </row>
    <row r="728" spans="1:24" x14ac:dyDescent="0.25">
      <c r="A728" s="33" t="s">
        <v>60</v>
      </c>
      <c r="B728" s="11" t="s">
        <v>96</v>
      </c>
      <c r="C728" s="11" t="s">
        <v>1468</v>
      </c>
      <c r="D728" s="12" t="s">
        <v>1469</v>
      </c>
      <c r="E728" s="13">
        <v>3597</v>
      </c>
      <c r="F728" s="13">
        <v>3856</v>
      </c>
      <c r="G728" s="13">
        <v>259</v>
      </c>
      <c r="H728" s="79">
        <v>7.2003999999999999E-2</v>
      </c>
      <c r="I728" s="15">
        <v>37690</v>
      </c>
      <c r="J728" s="15">
        <v>44160</v>
      </c>
      <c r="K728" s="15">
        <v>44170</v>
      </c>
      <c r="L728" s="15">
        <v>47970</v>
      </c>
      <c r="M728" s="13">
        <v>240</v>
      </c>
      <c r="N728" s="13">
        <v>313</v>
      </c>
      <c r="O728" s="13">
        <v>26</v>
      </c>
      <c r="P728" s="13">
        <v>579</v>
      </c>
      <c r="Q728" s="11" t="s">
        <v>335</v>
      </c>
      <c r="R728" s="11" t="s">
        <v>310</v>
      </c>
      <c r="S728" s="11" t="s">
        <v>344</v>
      </c>
      <c r="T728" s="77">
        <v>3</v>
      </c>
      <c r="U728" s="77">
        <v>3</v>
      </c>
      <c r="V728" s="77">
        <v>4</v>
      </c>
      <c r="W728" s="11" t="s">
        <v>258</v>
      </c>
      <c r="X728" s="21">
        <f t="shared" si="11"/>
        <v>7.2004000000000002E-4</v>
      </c>
    </row>
    <row r="729" spans="1:24" x14ac:dyDescent="0.25">
      <c r="A729" s="33" t="s">
        <v>60</v>
      </c>
      <c r="B729" s="11" t="s">
        <v>96</v>
      </c>
      <c r="C729" s="11" t="s">
        <v>249</v>
      </c>
      <c r="D729" s="12" t="s">
        <v>250</v>
      </c>
      <c r="E729" s="13">
        <v>940</v>
      </c>
      <c r="F729" s="13">
        <v>1090</v>
      </c>
      <c r="G729" s="13">
        <v>150</v>
      </c>
      <c r="H729" s="79">
        <v>0.15957399999999999</v>
      </c>
      <c r="I729" s="15">
        <v>31630</v>
      </c>
      <c r="J729" s="15">
        <v>35910</v>
      </c>
      <c r="K729" s="15">
        <v>35550</v>
      </c>
      <c r="L729" s="15">
        <v>37980</v>
      </c>
      <c r="M729" s="13">
        <v>46</v>
      </c>
      <c r="N729" s="13">
        <v>96</v>
      </c>
      <c r="O729" s="13">
        <v>15</v>
      </c>
      <c r="P729" s="13">
        <v>157</v>
      </c>
      <c r="Q729" s="11" t="s">
        <v>335</v>
      </c>
      <c r="R729" s="11" t="s">
        <v>310</v>
      </c>
      <c r="S729" s="11" t="s">
        <v>344</v>
      </c>
      <c r="T729" s="77">
        <v>3</v>
      </c>
      <c r="U729" s="77">
        <v>4</v>
      </c>
      <c r="V729" s="77">
        <v>4</v>
      </c>
      <c r="W729" s="11" t="s">
        <v>258</v>
      </c>
      <c r="X729" s="21">
        <f t="shared" si="11"/>
        <v>1.59574E-3</v>
      </c>
    </row>
    <row r="730" spans="1:24" x14ac:dyDescent="0.25">
      <c r="A730" s="33" t="s">
        <v>180</v>
      </c>
      <c r="B730" s="11" t="s">
        <v>96</v>
      </c>
      <c r="C730" s="11" t="s">
        <v>1470</v>
      </c>
      <c r="D730" s="12" t="s">
        <v>1471</v>
      </c>
      <c r="E730" s="13">
        <v>1726</v>
      </c>
      <c r="F730" s="13">
        <v>1892</v>
      </c>
      <c r="G730" s="13">
        <v>166</v>
      </c>
      <c r="H730" s="79">
        <v>9.6175999999999998E-2</v>
      </c>
      <c r="I730" s="15">
        <v>36870</v>
      </c>
      <c r="J730" s="15">
        <v>39320</v>
      </c>
      <c r="K730" s="15">
        <v>37510</v>
      </c>
      <c r="L730" s="15">
        <v>40190</v>
      </c>
      <c r="M730" s="13">
        <v>79</v>
      </c>
      <c r="N730" s="13">
        <v>105</v>
      </c>
      <c r="O730" s="13">
        <v>17</v>
      </c>
      <c r="P730" s="13">
        <v>201</v>
      </c>
      <c r="Q730" s="11" t="s">
        <v>393</v>
      </c>
      <c r="R730" s="11" t="s">
        <v>310</v>
      </c>
      <c r="S730" s="11" t="s">
        <v>344</v>
      </c>
      <c r="T730" s="77">
        <v>3</v>
      </c>
      <c r="U730" s="77">
        <v>3</v>
      </c>
      <c r="V730" s="77">
        <v>4</v>
      </c>
      <c r="W730" s="11" t="s">
        <v>258</v>
      </c>
      <c r="X730" s="21">
        <f t="shared" si="11"/>
        <v>9.6175999999999998E-4</v>
      </c>
    </row>
    <row r="731" spans="1:24" x14ac:dyDescent="0.25">
      <c r="A731" s="33" t="s">
        <v>185</v>
      </c>
      <c r="B731" s="11" t="s">
        <v>96</v>
      </c>
      <c r="C731" s="11" t="s">
        <v>1472</v>
      </c>
      <c r="D731" s="12" t="s">
        <v>1473</v>
      </c>
      <c r="E731" s="13">
        <v>2547</v>
      </c>
      <c r="F731" s="13">
        <v>2601</v>
      </c>
      <c r="G731" s="13">
        <v>54</v>
      </c>
      <c r="H731" s="79">
        <v>2.1200999999999998E-2</v>
      </c>
      <c r="I731" s="15">
        <v>36590</v>
      </c>
      <c r="J731" s="15">
        <v>41860</v>
      </c>
      <c r="K731" s="15">
        <v>39170</v>
      </c>
      <c r="L731" s="15">
        <v>45880</v>
      </c>
      <c r="M731" s="13">
        <v>100</v>
      </c>
      <c r="N731" s="13">
        <v>162</v>
      </c>
      <c r="O731" s="13">
        <v>5</v>
      </c>
      <c r="P731" s="13">
        <v>267</v>
      </c>
      <c r="Q731" s="11" t="s">
        <v>335</v>
      </c>
      <c r="R731" s="11" t="s">
        <v>310</v>
      </c>
      <c r="S731" s="11" t="s">
        <v>344</v>
      </c>
      <c r="T731" s="77">
        <v>3</v>
      </c>
      <c r="U731" s="77">
        <v>3</v>
      </c>
      <c r="V731" s="77">
        <v>4</v>
      </c>
      <c r="W731" s="11" t="s">
        <v>258</v>
      </c>
      <c r="X731" s="21">
        <f t="shared" si="11"/>
        <v>2.1200999999999997E-4</v>
      </c>
    </row>
    <row r="732" spans="1:24" x14ac:dyDescent="0.25">
      <c r="A732" s="33" t="s">
        <v>498</v>
      </c>
      <c r="B732" s="11" t="s">
        <v>96</v>
      </c>
      <c r="C732" s="11" t="s">
        <v>1474</v>
      </c>
      <c r="D732" s="12" t="s">
        <v>1475</v>
      </c>
      <c r="E732" s="13" t="s">
        <v>1773</v>
      </c>
      <c r="F732" s="13" t="s">
        <v>1773</v>
      </c>
      <c r="G732" s="13" t="s">
        <v>1773</v>
      </c>
      <c r="H732" s="13" t="s">
        <v>1773</v>
      </c>
      <c r="I732" s="15">
        <v>36730</v>
      </c>
      <c r="J732" s="15">
        <v>44340</v>
      </c>
      <c r="K732" s="15">
        <v>44000</v>
      </c>
      <c r="L732" s="15">
        <v>48390</v>
      </c>
      <c r="M732" s="13" t="s">
        <v>1773</v>
      </c>
      <c r="N732" s="13" t="s">
        <v>1773</v>
      </c>
      <c r="O732" s="13" t="s">
        <v>1773</v>
      </c>
      <c r="P732" s="13" t="s">
        <v>1773</v>
      </c>
      <c r="Q732" s="11" t="s">
        <v>335</v>
      </c>
      <c r="R732" s="11" t="s">
        <v>310</v>
      </c>
      <c r="S732" s="11" t="s">
        <v>344</v>
      </c>
      <c r="T732" s="77">
        <v>3</v>
      </c>
      <c r="U732" s="77">
        <v>4</v>
      </c>
      <c r="V732" s="77">
        <v>4</v>
      </c>
      <c r="W732" s="11" t="s">
        <v>258</v>
      </c>
      <c r="X732" s="21" t="e">
        <f t="shared" si="11"/>
        <v>#VALUE!</v>
      </c>
    </row>
    <row r="733" spans="1:24" x14ac:dyDescent="0.25">
      <c r="A733" s="33" t="s">
        <v>185</v>
      </c>
      <c r="B733" s="11" t="s">
        <v>96</v>
      </c>
      <c r="C733" s="11" t="s">
        <v>1476</v>
      </c>
      <c r="D733" s="12" t="s">
        <v>1477</v>
      </c>
      <c r="E733" s="13">
        <v>495</v>
      </c>
      <c r="F733" s="13">
        <v>496</v>
      </c>
      <c r="G733" s="13">
        <v>1</v>
      </c>
      <c r="H733" s="79">
        <v>2.0200000000000001E-3</v>
      </c>
      <c r="I733" s="15">
        <v>42300</v>
      </c>
      <c r="J733" s="15">
        <v>47210</v>
      </c>
      <c r="K733" s="15">
        <v>45440</v>
      </c>
      <c r="L733" s="15">
        <v>52190</v>
      </c>
      <c r="M733" s="13">
        <v>19</v>
      </c>
      <c r="N733" s="13">
        <v>31</v>
      </c>
      <c r="O733" s="13">
        <v>0</v>
      </c>
      <c r="P733" s="13">
        <v>50</v>
      </c>
      <c r="Q733" s="11" t="s">
        <v>335</v>
      </c>
      <c r="R733" s="11" t="s">
        <v>310</v>
      </c>
      <c r="S733" s="11" t="s">
        <v>344</v>
      </c>
      <c r="T733" s="77">
        <v>4</v>
      </c>
      <c r="U733" s="77">
        <v>4</v>
      </c>
      <c r="V733" s="77">
        <v>4</v>
      </c>
      <c r="W733" s="11" t="s">
        <v>258</v>
      </c>
      <c r="X733" s="21">
        <f t="shared" si="11"/>
        <v>2.02E-5</v>
      </c>
    </row>
    <row r="734" spans="1:24" x14ac:dyDescent="0.25">
      <c r="A734" s="33" t="s">
        <v>498</v>
      </c>
      <c r="B734" s="11" t="s">
        <v>96</v>
      </c>
      <c r="C734" s="11" t="s">
        <v>1478</v>
      </c>
      <c r="D734" s="12" t="s">
        <v>1479</v>
      </c>
      <c r="E734" s="13">
        <v>4837</v>
      </c>
      <c r="F734" s="13">
        <v>4352</v>
      </c>
      <c r="G734" s="13">
        <v>-485</v>
      </c>
      <c r="H734" s="79">
        <v>-0.100269</v>
      </c>
      <c r="I734" s="15">
        <v>37090</v>
      </c>
      <c r="J734" s="15">
        <v>46030</v>
      </c>
      <c r="K734" s="15">
        <v>45590</v>
      </c>
      <c r="L734" s="15">
        <v>53280</v>
      </c>
      <c r="M734" s="13">
        <v>160</v>
      </c>
      <c r="N734" s="13">
        <v>284</v>
      </c>
      <c r="O734" s="13">
        <v>-48</v>
      </c>
      <c r="P734" s="13">
        <v>396</v>
      </c>
      <c r="Q734" s="11" t="s">
        <v>335</v>
      </c>
      <c r="R734" s="11" t="s">
        <v>310</v>
      </c>
      <c r="S734" s="11" t="s">
        <v>344</v>
      </c>
      <c r="T734" s="77">
        <v>3</v>
      </c>
      <c r="U734" s="77">
        <v>3</v>
      </c>
      <c r="V734" s="77">
        <v>4</v>
      </c>
      <c r="W734" s="11" t="s">
        <v>258</v>
      </c>
      <c r="X734" s="21">
        <f t="shared" si="11"/>
        <v>-1.0026899999999999E-3</v>
      </c>
    </row>
    <row r="735" spans="1:24" x14ac:dyDescent="0.25">
      <c r="A735" s="33" t="s">
        <v>1060</v>
      </c>
      <c r="B735" s="11" t="s">
        <v>96</v>
      </c>
      <c r="C735" s="11" t="s">
        <v>1480</v>
      </c>
      <c r="D735" s="12" t="s">
        <v>1481</v>
      </c>
      <c r="E735" s="13">
        <v>198</v>
      </c>
      <c r="F735" s="13">
        <v>170</v>
      </c>
      <c r="G735" s="13">
        <v>-28</v>
      </c>
      <c r="H735" s="79">
        <v>-0.14141400000000001</v>
      </c>
      <c r="I735" s="15" t="s">
        <v>1773</v>
      </c>
      <c r="J735" s="15" t="s">
        <v>1773</v>
      </c>
      <c r="K735" s="15" t="s">
        <v>1773</v>
      </c>
      <c r="L735" s="15" t="s">
        <v>1773</v>
      </c>
      <c r="M735" s="13">
        <v>12</v>
      </c>
      <c r="N735" s="13">
        <v>11</v>
      </c>
      <c r="O735" s="13">
        <v>-3</v>
      </c>
      <c r="P735" s="13">
        <v>20</v>
      </c>
      <c r="Q735" s="11" t="s">
        <v>335</v>
      </c>
      <c r="R735" s="11" t="s">
        <v>310</v>
      </c>
      <c r="S735" s="11" t="s">
        <v>344</v>
      </c>
      <c r="T735" s="77">
        <v>3</v>
      </c>
      <c r="U735" s="77">
        <v>3</v>
      </c>
      <c r="V735" s="77">
        <v>4</v>
      </c>
      <c r="W735" s="11" t="s">
        <v>258</v>
      </c>
      <c r="X735" s="21">
        <f t="shared" si="11"/>
        <v>-1.4141400000000001E-3</v>
      </c>
    </row>
    <row r="736" spans="1:24" x14ac:dyDescent="0.25">
      <c r="A736" s="33" t="s">
        <v>498</v>
      </c>
      <c r="B736" s="11" t="s">
        <v>96</v>
      </c>
      <c r="C736" s="11" t="s">
        <v>1482</v>
      </c>
      <c r="D736" s="12" t="s">
        <v>1483</v>
      </c>
      <c r="E736" s="13">
        <v>798</v>
      </c>
      <c r="F736" s="13">
        <v>752</v>
      </c>
      <c r="G736" s="13">
        <v>-46</v>
      </c>
      <c r="H736" s="79">
        <v>-5.7644000000000001E-2</v>
      </c>
      <c r="I736" s="15">
        <v>37250</v>
      </c>
      <c r="J736" s="15">
        <v>46260</v>
      </c>
      <c r="K736" s="15">
        <v>44310</v>
      </c>
      <c r="L736" s="15">
        <v>52420</v>
      </c>
      <c r="M736" s="13">
        <v>31</v>
      </c>
      <c r="N736" s="13">
        <v>50</v>
      </c>
      <c r="O736" s="13">
        <v>-5</v>
      </c>
      <c r="P736" s="13">
        <v>76</v>
      </c>
      <c r="Q736" s="11" t="s">
        <v>335</v>
      </c>
      <c r="R736" s="11" t="s">
        <v>310</v>
      </c>
      <c r="S736" s="11" t="s">
        <v>344</v>
      </c>
      <c r="T736" s="77">
        <v>3</v>
      </c>
      <c r="U736" s="77">
        <v>3</v>
      </c>
      <c r="V736" s="77">
        <v>4</v>
      </c>
      <c r="W736" s="11" t="s">
        <v>258</v>
      </c>
      <c r="X736" s="21">
        <f t="shared" si="11"/>
        <v>-5.7644E-4</v>
      </c>
    </row>
    <row r="737" spans="1:24" x14ac:dyDescent="0.25">
      <c r="A737" s="33" t="s">
        <v>185</v>
      </c>
      <c r="B737" s="11" t="s">
        <v>96</v>
      </c>
      <c r="C737" s="11" t="s">
        <v>1484</v>
      </c>
      <c r="D737" s="12" t="s">
        <v>1485</v>
      </c>
      <c r="E737" s="13">
        <v>772</v>
      </c>
      <c r="F737" s="13">
        <v>785</v>
      </c>
      <c r="G737" s="13">
        <v>13</v>
      </c>
      <c r="H737" s="79">
        <v>1.6839E-2</v>
      </c>
      <c r="I737" s="15">
        <v>40000</v>
      </c>
      <c r="J737" s="15">
        <v>47080</v>
      </c>
      <c r="K737" s="15">
        <v>49970</v>
      </c>
      <c r="L737" s="15">
        <v>52260</v>
      </c>
      <c r="M737" s="13">
        <v>53</v>
      </c>
      <c r="N737" s="13">
        <v>45</v>
      </c>
      <c r="O737" s="13">
        <v>1</v>
      </c>
      <c r="P737" s="13">
        <v>99</v>
      </c>
      <c r="Q737" s="11" t="s">
        <v>335</v>
      </c>
      <c r="R737" s="11" t="s">
        <v>310</v>
      </c>
      <c r="S737" s="11" t="s">
        <v>344</v>
      </c>
      <c r="T737" s="77">
        <v>4</v>
      </c>
      <c r="U737" s="77">
        <v>4</v>
      </c>
      <c r="V737" s="77">
        <v>4</v>
      </c>
      <c r="W737" s="11" t="s">
        <v>258</v>
      </c>
      <c r="X737" s="21">
        <f t="shared" si="11"/>
        <v>1.6839000000000001E-4</v>
      </c>
    </row>
    <row r="738" spans="1:24" x14ac:dyDescent="0.25">
      <c r="A738" s="33" t="s">
        <v>498</v>
      </c>
      <c r="B738" s="11" t="s">
        <v>96</v>
      </c>
      <c r="C738" s="11" t="s">
        <v>1486</v>
      </c>
      <c r="D738" s="12" t="s">
        <v>1487</v>
      </c>
      <c r="E738" s="13">
        <v>501</v>
      </c>
      <c r="F738" s="13">
        <v>448</v>
      </c>
      <c r="G738" s="13">
        <v>-53</v>
      </c>
      <c r="H738" s="79">
        <v>-0.10578799999999999</v>
      </c>
      <c r="I738" s="15">
        <v>44120</v>
      </c>
      <c r="J738" s="15">
        <v>50780</v>
      </c>
      <c r="K738" s="15">
        <v>50780</v>
      </c>
      <c r="L738" s="15">
        <v>56230</v>
      </c>
      <c r="M738" s="13">
        <v>32</v>
      </c>
      <c r="N738" s="13">
        <v>28</v>
      </c>
      <c r="O738" s="13">
        <v>-5</v>
      </c>
      <c r="P738" s="13">
        <v>55</v>
      </c>
      <c r="Q738" s="11" t="s">
        <v>335</v>
      </c>
      <c r="R738" s="11" t="s">
        <v>310</v>
      </c>
      <c r="S738" s="11" t="s">
        <v>344</v>
      </c>
      <c r="T738" s="77">
        <v>3</v>
      </c>
      <c r="U738" s="77">
        <v>3</v>
      </c>
      <c r="V738" s="77">
        <v>4</v>
      </c>
      <c r="W738" s="11" t="s">
        <v>258</v>
      </c>
      <c r="X738" s="21">
        <f t="shared" si="11"/>
        <v>-1.05788E-3</v>
      </c>
    </row>
    <row r="739" spans="1:24" x14ac:dyDescent="0.25">
      <c r="A739" s="33" t="s">
        <v>180</v>
      </c>
      <c r="B739" s="11" t="s">
        <v>96</v>
      </c>
      <c r="C739" s="11" t="s">
        <v>1488</v>
      </c>
      <c r="D739" s="12" t="s">
        <v>1489</v>
      </c>
      <c r="E739" s="13">
        <v>5755</v>
      </c>
      <c r="F739" s="13">
        <v>6018</v>
      </c>
      <c r="G739" s="13">
        <v>263</v>
      </c>
      <c r="H739" s="79">
        <v>4.5698999999999997E-2</v>
      </c>
      <c r="I739" s="15">
        <v>42000</v>
      </c>
      <c r="J739" s="15">
        <v>53160</v>
      </c>
      <c r="K739" s="15">
        <v>48450</v>
      </c>
      <c r="L739" s="15">
        <v>60770</v>
      </c>
      <c r="M739" s="13">
        <v>235</v>
      </c>
      <c r="N739" s="13">
        <v>335</v>
      </c>
      <c r="O739" s="13">
        <v>26</v>
      </c>
      <c r="P739" s="13">
        <v>596</v>
      </c>
      <c r="Q739" s="11" t="s">
        <v>335</v>
      </c>
      <c r="R739" s="11" t="s">
        <v>310</v>
      </c>
      <c r="S739" s="11" t="s">
        <v>385</v>
      </c>
      <c r="T739" s="77">
        <v>4</v>
      </c>
      <c r="U739" s="77">
        <v>4</v>
      </c>
      <c r="V739" s="77">
        <v>4</v>
      </c>
      <c r="W739" s="11" t="s">
        <v>258</v>
      </c>
      <c r="X739" s="21">
        <f t="shared" si="11"/>
        <v>4.5698999999999995E-4</v>
      </c>
    </row>
    <row r="740" spans="1:24" x14ac:dyDescent="0.25">
      <c r="A740" s="33" t="s">
        <v>498</v>
      </c>
      <c r="B740" s="11" t="s">
        <v>96</v>
      </c>
      <c r="C740" s="11" t="s">
        <v>1490</v>
      </c>
      <c r="D740" s="12" t="s">
        <v>1491</v>
      </c>
      <c r="E740" s="13">
        <v>390</v>
      </c>
      <c r="F740" s="13">
        <v>351</v>
      </c>
      <c r="G740" s="13">
        <v>-39</v>
      </c>
      <c r="H740" s="79">
        <v>-0.1</v>
      </c>
      <c r="I740" s="15">
        <v>46970</v>
      </c>
      <c r="J740" s="15">
        <v>53760</v>
      </c>
      <c r="K740" s="15">
        <v>53240</v>
      </c>
      <c r="L740" s="15">
        <v>59750</v>
      </c>
      <c r="M740" s="13">
        <v>11</v>
      </c>
      <c r="N740" s="13">
        <v>25</v>
      </c>
      <c r="O740" s="13">
        <v>-4</v>
      </c>
      <c r="P740" s="13">
        <v>32</v>
      </c>
      <c r="Q740" s="11" t="s">
        <v>335</v>
      </c>
      <c r="R740" s="11" t="s">
        <v>310</v>
      </c>
      <c r="S740" s="11" t="s">
        <v>344</v>
      </c>
      <c r="T740" s="77">
        <v>3</v>
      </c>
      <c r="U740" s="77">
        <v>3</v>
      </c>
      <c r="V740" s="77">
        <v>4</v>
      </c>
      <c r="W740" s="11" t="s">
        <v>258</v>
      </c>
      <c r="X740" s="21">
        <f t="shared" si="11"/>
        <v>-1E-3</v>
      </c>
    </row>
    <row r="741" spans="1:24" x14ac:dyDescent="0.25">
      <c r="A741" s="33" t="s">
        <v>60</v>
      </c>
      <c r="B741" s="11" t="s">
        <v>96</v>
      </c>
      <c r="C741" s="11" t="s">
        <v>1492</v>
      </c>
      <c r="D741" s="12" t="s">
        <v>1493</v>
      </c>
      <c r="E741" s="13" t="s">
        <v>1773</v>
      </c>
      <c r="F741" s="13" t="s">
        <v>1773</v>
      </c>
      <c r="G741" s="13" t="s">
        <v>1773</v>
      </c>
      <c r="H741" s="13" t="s">
        <v>1773</v>
      </c>
      <c r="I741" s="15">
        <v>42540</v>
      </c>
      <c r="J741" s="15">
        <v>45910</v>
      </c>
      <c r="K741" s="15">
        <v>45100</v>
      </c>
      <c r="L741" s="15">
        <v>49520</v>
      </c>
      <c r="M741" s="13" t="s">
        <v>1773</v>
      </c>
      <c r="N741" s="13" t="s">
        <v>1773</v>
      </c>
      <c r="O741" s="13" t="s">
        <v>1773</v>
      </c>
      <c r="P741" s="13" t="s">
        <v>1773</v>
      </c>
      <c r="Q741" s="11" t="s">
        <v>335</v>
      </c>
      <c r="R741" s="11" t="s">
        <v>310</v>
      </c>
      <c r="S741" s="11" t="s">
        <v>344</v>
      </c>
      <c r="T741" s="77">
        <v>3</v>
      </c>
      <c r="U741" s="77">
        <v>3</v>
      </c>
      <c r="V741" s="77">
        <v>4</v>
      </c>
      <c r="W741" s="11" t="s">
        <v>258</v>
      </c>
      <c r="X741" s="21" t="e">
        <f t="shared" si="11"/>
        <v>#VALUE!</v>
      </c>
    </row>
    <row r="742" spans="1:24" x14ac:dyDescent="0.25">
      <c r="A742" s="33" t="s">
        <v>498</v>
      </c>
      <c r="B742" s="11" t="s">
        <v>96</v>
      </c>
      <c r="C742" s="11" t="s">
        <v>1494</v>
      </c>
      <c r="D742" s="12" t="s">
        <v>1495</v>
      </c>
      <c r="E742" s="13" t="s">
        <v>1773</v>
      </c>
      <c r="F742" s="13" t="s">
        <v>1773</v>
      </c>
      <c r="G742" s="13" t="s">
        <v>1773</v>
      </c>
      <c r="H742" s="13" t="s">
        <v>1773</v>
      </c>
      <c r="I742" s="15">
        <v>38320</v>
      </c>
      <c r="J742" s="15">
        <v>65140</v>
      </c>
      <c r="K742" s="15">
        <v>46610</v>
      </c>
      <c r="L742" s="15">
        <v>98580</v>
      </c>
      <c r="M742" s="13" t="s">
        <v>1773</v>
      </c>
      <c r="N742" s="13" t="s">
        <v>1773</v>
      </c>
      <c r="O742" s="13" t="s">
        <v>1773</v>
      </c>
      <c r="P742" s="13" t="s">
        <v>1773</v>
      </c>
      <c r="Q742" s="11" t="s">
        <v>335</v>
      </c>
      <c r="R742" s="11" t="s">
        <v>310</v>
      </c>
      <c r="S742" s="11" t="s">
        <v>344</v>
      </c>
      <c r="T742" s="77">
        <v>4</v>
      </c>
      <c r="U742" s="77">
        <v>4</v>
      </c>
      <c r="V742" s="77">
        <v>4</v>
      </c>
      <c r="W742" s="11" t="s">
        <v>258</v>
      </c>
      <c r="X742" s="21" t="e">
        <f t="shared" si="11"/>
        <v>#VALUE!</v>
      </c>
    </row>
    <row r="743" spans="1:24" x14ac:dyDescent="0.25">
      <c r="A743" s="33" t="s">
        <v>498</v>
      </c>
      <c r="B743" s="11" t="s">
        <v>96</v>
      </c>
      <c r="C743" s="11" t="s">
        <v>1496</v>
      </c>
      <c r="D743" s="12" t="s">
        <v>1497</v>
      </c>
      <c r="E743" s="13" t="s">
        <v>1773</v>
      </c>
      <c r="F743" s="13" t="s">
        <v>1773</v>
      </c>
      <c r="G743" s="13" t="s">
        <v>1773</v>
      </c>
      <c r="H743" s="13" t="s">
        <v>1773</v>
      </c>
      <c r="I743" s="15" t="s">
        <v>1773</v>
      </c>
      <c r="J743" s="15" t="s">
        <v>1773</v>
      </c>
      <c r="K743" s="15" t="s">
        <v>1773</v>
      </c>
      <c r="L743" s="15" t="s">
        <v>1773</v>
      </c>
      <c r="M743" s="13" t="s">
        <v>1773</v>
      </c>
      <c r="N743" s="13" t="s">
        <v>1773</v>
      </c>
      <c r="O743" s="13" t="s">
        <v>1773</v>
      </c>
      <c r="P743" s="13" t="s">
        <v>1773</v>
      </c>
      <c r="Q743" s="11" t="s">
        <v>335</v>
      </c>
      <c r="R743" s="11" t="s">
        <v>310</v>
      </c>
      <c r="S743" s="11" t="s">
        <v>344</v>
      </c>
      <c r="T743" s="77">
        <v>5</v>
      </c>
      <c r="U743" s="77">
        <v>4</v>
      </c>
      <c r="V743" s="77">
        <v>5</v>
      </c>
      <c r="W743" s="11" t="s">
        <v>258</v>
      </c>
      <c r="X743" s="21" t="e">
        <f t="shared" si="11"/>
        <v>#VALUE!</v>
      </c>
    </row>
    <row r="744" spans="1:24" x14ac:dyDescent="0.25">
      <c r="A744" s="33" t="s">
        <v>498</v>
      </c>
      <c r="B744" s="11" t="s">
        <v>96</v>
      </c>
      <c r="C744" s="11" t="s">
        <v>1498</v>
      </c>
      <c r="D744" s="12" t="s">
        <v>1499</v>
      </c>
      <c r="E744" s="13">
        <v>544</v>
      </c>
      <c r="F744" s="13">
        <v>467</v>
      </c>
      <c r="G744" s="13">
        <v>-77</v>
      </c>
      <c r="H744" s="79">
        <v>-0.141544</v>
      </c>
      <c r="I744" s="15">
        <v>46280</v>
      </c>
      <c r="J744" s="15">
        <v>50840</v>
      </c>
      <c r="K744" s="15">
        <v>56140</v>
      </c>
      <c r="L744" s="15">
        <v>56730</v>
      </c>
      <c r="M744" s="13">
        <v>16</v>
      </c>
      <c r="N744" s="13">
        <v>29</v>
      </c>
      <c r="O744" s="13">
        <v>-8</v>
      </c>
      <c r="P744" s="13">
        <v>37</v>
      </c>
      <c r="Q744" s="11" t="s">
        <v>335</v>
      </c>
      <c r="R744" s="11" t="s">
        <v>310</v>
      </c>
      <c r="S744" s="11" t="s">
        <v>344</v>
      </c>
      <c r="T744" s="77">
        <v>3</v>
      </c>
      <c r="U744" s="77">
        <v>3</v>
      </c>
      <c r="V744" s="77">
        <v>3</v>
      </c>
      <c r="W744" s="11" t="s">
        <v>258</v>
      </c>
      <c r="X744" s="21">
        <f t="shared" si="11"/>
        <v>-1.41544E-3</v>
      </c>
    </row>
    <row r="745" spans="1:24" x14ac:dyDescent="0.25">
      <c r="A745" s="33" t="s">
        <v>498</v>
      </c>
      <c r="B745" s="11" t="s">
        <v>96</v>
      </c>
      <c r="C745" s="11" t="s">
        <v>1500</v>
      </c>
      <c r="D745" s="12" t="s">
        <v>1501</v>
      </c>
      <c r="E745" s="13">
        <v>3144</v>
      </c>
      <c r="F745" s="13">
        <v>3100</v>
      </c>
      <c r="G745" s="13">
        <v>-44</v>
      </c>
      <c r="H745" s="79">
        <v>-1.3995E-2</v>
      </c>
      <c r="I745" s="15">
        <v>31690</v>
      </c>
      <c r="J745" s="15">
        <v>42050</v>
      </c>
      <c r="K745" s="15">
        <v>39660</v>
      </c>
      <c r="L745" s="15">
        <v>49040</v>
      </c>
      <c r="M745" s="13">
        <v>99</v>
      </c>
      <c r="N745" s="13">
        <v>177</v>
      </c>
      <c r="O745" s="13">
        <v>-4</v>
      </c>
      <c r="P745" s="13">
        <v>272</v>
      </c>
      <c r="Q745" s="11" t="s">
        <v>335</v>
      </c>
      <c r="R745" s="11" t="s">
        <v>310</v>
      </c>
      <c r="S745" s="11" t="s">
        <v>344</v>
      </c>
      <c r="T745" s="77">
        <v>3</v>
      </c>
      <c r="U745" s="77">
        <v>3</v>
      </c>
      <c r="V745" s="77">
        <v>4</v>
      </c>
      <c r="W745" s="11" t="s">
        <v>258</v>
      </c>
      <c r="X745" s="21">
        <f t="shared" si="11"/>
        <v>-1.3995000000000001E-4</v>
      </c>
    </row>
    <row r="746" spans="1:24" x14ac:dyDescent="0.25">
      <c r="A746" s="33" t="s">
        <v>185</v>
      </c>
      <c r="B746" s="11" t="s">
        <v>96</v>
      </c>
      <c r="C746" s="11" t="s">
        <v>1502</v>
      </c>
      <c r="D746" s="12" t="s">
        <v>1503</v>
      </c>
      <c r="E746" s="13">
        <v>2790</v>
      </c>
      <c r="F746" s="13">
        <v>2824</v>
      </c>
      <c r="G746" s="13">
        <v>34</v>
      </c>
      <c r="H746" s="79">
        <v>1.2185999999999999E-2</v>
      </c>
      <c r="I746" s="15">
        <v>34530</v>
      </c>
      <c r="J746" s="15">
        <v>42950</v>
      </c>
      <c r="K746" s="15">
        <v>39340</v>
      </c>
      <c r="L746" s="15">
        <v>47520</v>
      </c>
      <c r="M746" s="13">
        <v>111</v>
      </c>
      <c r="N746" s="13">
        <v>159</v>
      </c>
      <c r="O746" s="13">
        <v>3</v>
      </c>
      <c r="P746" s="13">
        <v>273</v>
      </c>
      <c r="Q746" s="11" t="s">
        <v>335</v>
      </c>
      <c r="R746" s="11" t="s">
        <v>310</v>
      </c>
      <c r="S746" s="11" t="s">
        <v>344</v>
      </c>
      <c r="T746" s="77">
        <v>3</v>
      </c>
      <c r="U746" s="77">
        <v>4</v>
      </c>
      <c r="V746" s="77">
        <v>4</v>
      </c>
      <c r="W746" s="11" t="s">
        <v>258</v>
      </c>
      <c r="X746" s="21">
        <f t="shared" si="11"/>
        <v>1.2185999999999999E-4</v>
      </c>
    </row>
    <row r="747" spans="1:24" x14ac:dyDescent="0.25">
      <c r="A747" s="33" t="s">
        <v>185</v>
      </c>
      <c r="B747" s="11" t="s">
        <v>96</v>
      </c>
      <c r="C747" s="11" t="s">
        <v>1504</v>
      </c>
      <c r="D747" s="12" t="s">
        <v>1505</v>
      </c>
      <c r="E747" s="13">
        <v>2084</v>
      </c>
      <c r="F747" s="13">
        <v>2016</v>
      </c>
      <c r="G747" s="13">
        <v>-68</v>
      </c>
      <c r="H747" s="79">
        <v>-3.2629999999999999E-2</v>
      </c>
      <c r="I747" s="15">
        <v>44350</v>
      </c>
      <c r="J747" s="15">
        <v>57850</v>
      </c>
      <c r="K747" s="15">
        <v>52330</v>
      </c>
      <c r="L747" s="15">
        <v>73200</v>
      </c>
      <c r="M747" s="13">
        <v>103</v>
      </c>
      <c r="N747" s="13">
        <v>108</v>
      </c>
      <c r="O747" s="13">
        <v>-7</v>
      </c>
      <c r="P747" s="13">
        <v>204</v>
      </c>
      <c r="Q747" s="11" t="s">
        <v>388</v>
      </c>
      <c r="R747" s="11" t="s">
        <v>310</v>
      </c>
      <c r="S747" s="11" t="s">
        <v>385</v>
      </c>
      <c r="T747" s="77">
        <v>4</v>
      </c>
      <c r="U747" s="77">
        <v>4</v>
      </c>
      <c r="V747" s="77">
        <v>4</v>
      </c>
      <c r="W747" s="11" t="s">
        <v>258</v>
      </c>
      <c r="X747" s="21">
        <f t="shared" si="11"/>
        <v>-3.2630000000000002E-4</v>
      </c>
    </row>
    <row r="748" spans="1:24" x14ac:dyDescent="0.25">
      <c r="A748" s="33" t="s">
        <v>180</v>
      </c>
      <c r="B748" s="11" t="s">
        <v>96</v>
      </c>
      <c r="C748" s="11" t="s">
        <v>1506</v>
      </c>
      <c r="D748" s="12" t="s">
        <v>1507</v>
      </c>
      <c r="E748" s="13">
        <v>10316</v>
      </c>
      <c r="F748" s="13">
        <v>10450</v>
      </c>
      <c r="G748" s="13">
        <v>134</v>
      </c>
      <c r="H748" s="79">
        <v>1.299E-2</v>
      </c>
      <c r="I748" s="15">
        <v>39620</v>
      </c>
      <c r="J748" s="15">
        <v>49820</v>
      </c>
      <c r="K748" s="15">
        <v>47260</v>
      </c>
      <c r="L748" s="15">
        <v>55740</v>
      </c>
      <c r="M748" s="13">
        <v>315</v>
      </c>
      <c r="N748" s="13">
        <v>688</v>
      </c>
      <c r="O748" s="13">
        <v>13</v>
      </c>
      <c r="P748" s="13">
        <v>1016</v>
      </c>
      <c r="Q748" s="11" t="s">
        <v>335</v>
      </c>
      <c r="R748" s="11" t="s">
        <v>310</v>
      </c>
      <c r="S748" s="11" t="s">
        <v>344</v>
      </c>
      <c r="T748" s="77">
        <v>3</v>
      </c>
      <c r="U748" s="77">
        <v>3</v>
      </c>
      <c r="V748" s="77">
        <v>4</v>
      </c>
      <c r="W748" s="11" t="s">
        <v>258</v>
      </c>
      <c r="X748" s="21">
        <f t="shared" si="11"/>
        <v>1.2989999999999999E-4</v>
      </c>
    </row>
    <row r="749" spans="1:24" x14ac:dyDescent="0.25">
      <c r="A749" s="33" t="s">
        <v>498</v>
      </c>
      <c r="B749" s="11" t="s">
        <v>96</v>
      </c>
      <c r="C749" s="11" t="s">
        <v>1508</v>
      </c>
      <c r="D749" s="12" t="s">
        <v>1509</v>
      </c>
      <c r="E749" s="13">
        <v>290</v>
      </c>
      <c r="F749" s="13">
        <v>237</v>
      </c>
      <c r="G749" s="13">
        <v>-53</v>
      </c>
      <c r="H749" s="79">
        <v>-0.182759</v>
      </c>
      <c r="I749" s="15">
        <v>44490</v>
      </c>
      <c r="J749" s="15">
        <v>47930</v>
      </c>
      <c r="K749" s="15">
        <v>46730</v>
      </c>
      <c r="L749" s="15">
        <v>55360</v>
      </c>
      <c r="M749" s="13">
        <v>8</v>
      </c>
      <c r="N749" s="13">
        <v>18</v>
      </c>
      <c r="O749" s="13">
        <v>-5</v>
      </c>
      <c r="P749" s="13">
        <v>21</v>
      </c>
      <c r="Q749" s="11" t="s">
        <v>335</v>
      </c>
      <c r="R749" s="11" t="s">
        <v>310</v>
      </c>
      <c r="S749" s="11" t="s">
        <v>344</v>
      </c>
      <c r="T749" s="77">
        <v>3</v>
      </c>
      <c r="U749" s="77">
        <v>4</v>
      </c>
      <c r="V749" s="77">
        <v>4</v>
      </c>
      <c r="W749" s="11" t="s">
        <v>258</v>
      </c>
      <c r="X749" s="21">
        <f t="shared" si="11"/>
        <v>-1.82759E-3</v>
      </c>
    </row>
    <row r="750" spans="1:24" x14ac:dyDescent="0.25">
      <c r="A750" s="33" t="s">
        <v>498</v>
      </c>
      <c r="B750" s="11" t="s">
        <v>96</v>
      </c>
      <c r="C750" s="11" t="s">
        <v>1510</v>
      </c>
      <c r="D750" s="12" t="s">
        <v>1511</v>
      </c>
      <c r="E750" s="13">
        <v>354</v>
      </c>
      <c r="F750" s="13">
        <v>335</v>
      </c>
      <c r="G750" s="13">
        <v>-19</v>
      </c>
      <c r="H750" s="79">
        <v>-5.3672000000000004E-2</v>
      </c>
      <c r="I750" s="15">
        <v>36120</v>
      </c>
      <c r="J750" s="15">
        <v>40310</v>
      </c>
      <c r="K750" s="15">
        <v>40180</v>
      </c>
      <c r="L750" s="15">
        <v>44890</v>
      </c>
      <c r="M750" s="13">
        <v>14</v>
      </c>
      <c r="N750" s="13">
        <v>20</v>
      </c>
      <c r="O750" s="13">
        <v>-2</v>
      </c>
      <c r="P750" s="13">
        <v>32</v>
      </c>
      <c r="Q750" s="11" t="s">
        <v>335</v>
      </c>
      <c r="R750" s="11" t="s">
        <v>310</v>
      </c>
      <c r="S750" s="11" t="s">
        <v>344</v>
      </c>
      <c r="T750" s="77">
        <v>3</v>
      </c>
      <c r="U750" s="77">
        <v>4</v>
      </c>
      <c r="V750" s="77">
        <v>4</v>
      </c>
      <c r="W750" s="11" t="s">
        <v>258</v>
      </c>
      <c r="X750" s="21">
        <f t="shared" si="11"/>
        <v>-5.3672000000000008E-4</v>
      </c>
    </row>
    <row r="751" spans="1:24" x14ac:dyDescent="0.25">
      <c r="A751" s="33" t="s">
        <v>185</v>
      </c>
      <c r="B751" s="11" t="s">
        <v>96</v>
      </c>
      <c r="C751" s="11" t="s">
        <v>1512</v>
      </c>
      <c r="D751" s="12" t="s">
        <v>1513</v>
      </c>
      <c r="E751" s="13">
        <v>102</v>
      </c>
      <c r="F751" s="13">
        <v>105</v>
      </c>
      <c r="G751" s="13">
        <v>3</v>
      </c>
      <c r="H751" s="79">
        <v>2.9411999999999997E-2</v>
      </c>
      <c r="I751" s="15" t="s">
        <v>1773</v>
      </c>
      <c r="J751" s="15" t="s">
        <v>1773</v>
      </c>
      <c r="K751" s="15" t="s">
        <v>1773</v>
      </c>
      <c r="L751" s="15" t="s">
        <v>1773</v>
      </c>
      <c r="M751" s="13">
        <v>4</v>
      </c>
      <c r="N751" s="13">
        <v>6</v>
      </c>
      <c r="O751" s="13">
        <v>0</v>
      </c>
      <c r="P751" s="13">
        <v>10</v>
      </c>
      <c r="Q751" s="11" t="s">
        <v>335</v>
      </c>
      <c r="R751" s="11" t="s">
        <v>310</v>
      </c>
      <c r="S751" s="11" t="s">
        <v>344</v>
      </c>
      <c r="T751" s="77">
        <v>4</v>
      </c>
      <c r="U751" s="77">
        <v>4</v>
      </c>
      <c r="V751" s="77">
        <v>4</v>
      </c>
      <c r="W751" s="11" t="s">
        <v>258</v>
      </c>
      <c r="X751" s="21">
        <f t="shared" si="11"/>
        <v>2.9411999999999998E-4</v>
      </c>
    </row>
    <row r="752" spans="1:24" x14ac:dyDescent="0.25">
      <c r="A752" s="33" t="s">
        <v>1060</v>
      </c>
      <c r="B752" s="11" t="s">
        <v>96</v>
      </c>
      <c r="C752" s="11" t="s">
        <v>1514</v>
      </c>
      <c r="D752" s="12" t="s">
        <v>1515</v>
      </c>
      <c r="E752" s="13">
        <v>530</v>
      </c>
      <c r="F752" s="13">
        <v>462</v>
      </c>
      <c r="G752" s="13">
        <v>-68</v>
      </c>
      <c r="H752" s="79">
        <v>-0.128302</v>
      </c>
      <c r="I752" s="15">
        <v>27690</v>
      </c>
      <c r="J752" s="15">
        <v>34670</v>
      </c>
      <c r="K752" s="15">
        <v>29330</v>
      </c>
      <c r="L752" s="15">
        <v>42460</v>
      </c>
      <c r="M752" s="13">
        <v>20</v>
      </c>
      <c r="N752" s="13">
        <v>28</v>
      </c>
      <c r="O752" s="13">
        <v>-7</v>
      </c>
      <c r="P752" s="13">
        <v>41</v>
      </c>
      <c r="Q752" s="11" t="s">
        <v>335</v>
      </c>
      <c r="R752" s="11" t="s">
        <v>310</v>
      </c>
      <c r="S752" s="11" t="s">
        <v>344</v>
      </c>
      <c r="T752" s="77">
        <v>3</v>
      </c>
      <c r="U752" s="77">
        <v>4</v>
      </c>
      <c r="V752" s="77">
        <v>4</v>
      </c>
      <c r="W752" s="11" t="s">
        <v>258</v>
      </c>
      <c r="X752" s="21">
        <f t="shared" si="11"/>
        <v>-1.28302E-3</v>
      </c>
    </row>
    <row r="753" spans="1:24" x14ac:dyDescent="0.25">
      <c r="A753" s="33" t="s">
        <v>498</v>
      </c>
      <c r="B753" s="11" t="s">
        <v>96</v>
      </c>
      <c r="C753" s="11" t="s">
        <v>1516</v>
      </c>
      <c r="D753" s="12" t="s">
        <v>1517</v>
      </c>
      <c r="E753" s="13">
        <v>194</v>
      </c>
      <c r="F753" s="13">
        <v>184</v>
      </c>
      <c r="G753" s="13">
        <v>-10</v>
      </c>
      <c r="H753" s="79">
        <v>-5.1546000000000002E-2</v>
      </c>
      <c r="I753" s="15">
        <v>47120</v>
      </c>
      <c r="J753" s="15">
        <v>49140</v>
      </c>
      <c r="K753" s="15">
        <v>47120</v>
      </c>
      <c r="L753" s="15">
        <v>48640</v>
      </c>
      <c r="M753" s="13">
        <v>8</v>
      </c>
      <c r="N753" s="13">
        <v>11</v>
      </c>
      <c r="O753" s="13">
        <v>-1</v>
      </c>
      <c r="P753" s="13">
        <v>18</v>
      </c>
      <c r="Q753" s="11" t="s">
        <v>335</v>
      </c>
      <c r="R753" s="11" t="s">
        <v>310</v>
      </c>
      <c r="S753" s="11" t="s">
        <v>344</v>
      </c>
      <c r="T753" s="77">
        <v>4</v>
      </c>
      <c r="U753" s="77">
        <v>3</v>
      </c>
      <c r="V753" s="77">
        <v>4</v>
      </c>
      <c r="W753" s="11" t="s">
        <v>258</v>
      </c>
      <c r="X753" s="21">
        <f t="shared" si="11"/>
        <v>-5.1546000000000003E-4</v>
      </c>
    </row>
    <row r="754" spans="1:24" x14ac:dyDescent="0.25">
      <c r="A754" s="33" t="s">
        <v>498</v>
      </c>
      <c r="B754" s="11" t="s">
        <v>96</v>
      </c>
      <c r="C754" s="11" t="s">
        <v>1518</v>
      </c>
      <c r="D754" s="12" t="s">
        <v>1519</v>
      </c>
      <c r="E754" s="13">
        <v>278</v>
      </c>
      <c r="F754" s="13">
        <v>258</v>
      </c>
      <c r="G754" s="13">
        <v>-20</v>
      </c>
      <c r="H754" s="79">
        <v>-7.1942000000000006E-2</v>
      </c>
      <c r="I754" s="15">
        <v>30350</v>
      </c>
      <c r="J754" s="15">
        <v>46780</v>
      </c>
      <c r="K754" s="15">
        <v>31150</v>
      </c>
      <c r="L754" s="15">
        <v>80640</v>
      </c>
      <c r="M754" s="13">
        <v>11</v>
      </c>
      <c r="N754" s="13">
        <v>15</v>
      </c>
      <c r="O754" s="13">
        <v>-2</v>
      </c>
      <c r="P754" s="13">
        <v>24</v>
      </c>
      <c r="Q754" s="11" t="s">
        <v>335</v>
      </c>
      <c r="R754" s="11" t="s">
        <v>310</v>
      </c>
      <c r="S754" s="11" t="s">
        <v>344</v>
      </c>
      <c r="T754" s="77">
        <v>3</v>
      </c>
      <c r="U754" s="77">
        <v>4</v>
      </c>
      <c r="V754" s="77">
        <v>4</v>
      </c>
      <c r="W754" s="11" t="s">
        <v>258</v>
      </c>
      <c r="X754" s="21">
        <f t="shared" si="11"/>
        <v>-7.1942000000000002E-4</v>
      </c>
    </row>
    <row r="755" spans="1:24" x14ac:dyDescent="0.25">
      <c r="A755" s="33" t="s">
        <v>498</v>
      </c>
      <c r="B755" s="11" t="s">
        <v>96</v>
      </c>
      <c r="C755" s="11" t="s">
        <v>1520</v>
      </c>
      <c r="D755" s="12" t="s">
        <v>1521</v>
      </c>
      <c r="E755" s="13">
        <v>716</v>
      </c>
      <c r="F755" s="13">
        <v>682</v>
      </c>
      <c r="G755" s="13">
        <v>-34</v>
      </c>
      <c r="H755" s="79">
        <v>-4.7486E-2</v>
      </c>
      <c r="I755" s="15">
        <v>38250</v>
      </c>
      <c r="J755" s="15">
        <v>46740</v>
      </c>
      <c r="K755" s="15">
        <v>46640</v>
      </c>
      <c r="L755" s="15">
        <v>53080</v>
      </c>
      <c r="M755" s="13">
        <v>42</v>
      </c>
      <c r="N755" s="13">
        <v>45</v>
      </c>
      <c r="O755" s="13">
        <v>-3</v>
      </c>
      <c r="P755" s="13">
        <v>84</v>
      </c>
      <c r="Q755" s="11" t="s">
        <v>388</v>
      </c>
      <c r="R755" s="11" t="s">
        <v>310</v>
      </c>
      <c r="S755" s="11" t="s">
        <v>310</v>
      </c>
      <c r="T755" s="77">
        <v>3</v>
      </c>
      <c r="U755" s="77">
        <v>3</v>
      </c>
      <c r="V755" s="77">
        <v>4</v>
      </c>
      <c r="W755" s="11" t="s">
        <v>258</v>
      </c>
      <c r="X755" s="21">
        <f t="shared" si="11"/>
        <v>-4.7486000000000002E-4</v>
      </c>
    </row>
    <row r="756" spans="1:24" x14ac:dyDescent="0.25">
      <c r="A756" s="33" t="s">
        <v>185</v>
      </c>
      <c r="B756" s="11" t="s">
        <v>96</v>
      </c>
      <c r="C756" s="11" t="s">
        <v>1522</v>
      </c>
      <c r="D756" s="12" t="s">
        <v>1523</v>
      </c>
      <c r="E756" s="13">
        <v>5083</v>
      </c>
      <c r="F756" s="13">
        <v>5135</v>
      </c>
      <c r="G756" s="13">
        <v>52</v>
      </c>
      <c r="H756" s="79">
        <v>1.023E-2</v>
      </c>
      <c r="I756" s="15">
        <v>35330</v>
      </c>
      <c r="J756" s="15">
        <v>43800</v>
      </c>
      <c r="K756" s="15">
        <v>39700</v>
      </c>
      <c r="L756" s="15">
        <v>48760</v>
      </c>
      <c r="M756" s="13">
        <v>226</v>
      </c>
      <c r="N756" s="13">
        <v>314</v>
      </c>
      <c r="O756" s="13">
        <v>5</v>
      </c>
      <c r="P756" s="13">
        <v>545</v>
      </c>
      <c r="Q756" s="11" t="s">
        <v>335</v>
      </c>
      <c r="R756" s="11" t="s">
        <v>310</v>
      </c>
      <c r="S756" s="11" t="s">
        <v>344</v>
      </c>
      <c r="T756" s="77">
        <v>3</v>
      </c>
      <c r="U756" s="77">
        <v>4</v>
      </c>
      <c r="V756" s="77">
        <v>4</v>
      </c>
      <c r="W756" s="11" t="s">
        <v>258</v>
      </c>
      <c r="X756" s="21">
        <f t="shared" si="11"/>
        <v>1.0229999999999999E-4</v>
      </c>
    </row>
    <row r="757" spans="1:24" x14ac:dyDescent="0.25">
      <c r="A757" s="33" t="s">
        <v>498</v>
      </c>
      <c r="B757" s="11" t="s">
        <v>96</v>
      </c>
      <c r="C757" s="11" t="s">
        <v>1524</v>
      </c>
      <c r="D757" s="12" t="s">
        <v>1525</v>
      </c>
      <c r="E757" s="13">
        <v>830</v>
      </c>
      <c r="F757" s="13">
        <v>776</v>
      </c>
      <c r="G757" s="13">
        <v>-54</v>
      </c>
      <c r="H757" s="79">
        <v>-6.5060000000000007E-2</v>
      </c>
      <c r="I757" s="15">
        <v>36280</v>
      </c>
      <c r="J757" s="15">
        <v>41880</v>
      </c>
      <c r="K757" s="15">
        <v>39360</v>
      </c>
      <c r="L757" s="15">
        <v>49200</v>
      </c>
      <c r="M757" s="13">
        <v>36</v>
      </c>
      <c r="N757" s="13">
        <v>38</v>
      </c>
      <c r="O757" s="13">
        <v>-5</v>
      </c>
      <c r="P757" s="13">
        <v>69</v>
      </c>
      <c r="Q757" s="11" t="s">
        <v>335</v>
      </c>
      <c r="R757" s="11" t="s">
        <v>310</v>
      </c>
      <c r="S757" s="11" t="s">
        <v>344</v>
      </c>
      <c r="T757" s="77">
        <v>3</v>
      </c>
      <c r="U757" s="77">
        <v>4</v>
      </c>
      <c r="V757" s="77">
        <v>4</v>
      </c>
      <c r="W757" s="11" t="s">
        <v>258</v>
      </c>
      <c r="X757" s="21">
        <f t="shared" si="11"/>
        <v>-6.5060000000000009E-4</v>
      </c>
    </row>
    <row r="758" spans="1:24" x14ac:dyDescent="0.25">
      <c r="A758" s="33" t="s">
        <v>498</v>
      </c>
      <c r="B758" s="11" t="s">
        <v>52</v>
      </c>
      <c r="C758" s="11" t="s">
        <v>1526</v>
      </c>
      <c r="D758" s="12" t="s">
        <v>1527</v>
      </c>
      <c r="E758" s="13">
        <v>4468</v>
      </c>
      <c r="F758" s="13">
        <v>4246</v>
      </c>
      <c r="G758" s="13">
        <v>-222</v>
      </c>
      <c r="H758" s="79">
        <v>-4.9687000000000002E-2</v>
      </c>
      <c r="I758" s="15">
        <v>26940</v>
      </c>
      <c r="J758" s="15">
        <v>30130</v>
      </c>
      <c r="K758" s="15">
        <v>28460</v>
      </c>
      <c r="L758" s="15">
        <v>33010</v>
      </c>
      <c r="M758" s="13">
        <v>331</v>
      </c>
      <c r="N758" s="13">
        <v>257</v>
      </c>
      <c r="O758" s="13">
        <v>-22</v>
      </c>
      <c r="P758" s="13">
        <v>566</v>
      </c>
      <c r="Q758" s="11" t="s">
        <v>393</v>
      </c>
      <c r="R758" s="11" t="s">
        <v>310</v>
      </c>
      <c r="S758" s="11" t="s">
        <v>358</v>
      </c>
      <c r="T758" s="77">
        <v>3</v>
      </c>
      <c r="U758" s="77">
        <v>3</v>
      </c>
      <c r="V758" s="77">
        <v>3</v>
      </c>
      <c r="W758" s="11" t="s">
        <v>258</v>
      </c>
      <c r="X758" s="21">
        <f t="shared" si="11"/>
        <v>-4.9687000000000006E-4</v>
      </c>
    </row>
    <row r="759" spans="1:24" x14ac:dyDescent="0.25">
      <c r="A759" s="33" t="s">
        <v>1060</v>
      </c>
      <c r="B759" s="11" t="s">
        <v>52</v>
      </c>
      <c r="C759" s="11" t="s">
        <v>1528</v>
      </c>
      <c r="D759" s="12" t="s">
        <v>1529</v>
      </c>
      <c r="E759" s="13">
        <v>306</v>
      </c>
      <c r="F759" s="13">
        <v>233</v>
      </c>
      <c r="G759" s="13">
        <v>-73</v>
      </c>
      <c r="H759" s="79">
        <v>-0.23856200000000002</v>
      </c>
      <c r="I759" s="15">
        <v>27800</v>
      </c>
      <c r="J759" s="15">
        <v>30400</v>
      </c>
      <c r="K759" s="15">
        <v>28960</v>
      </c>
      <c r="L759" s="15">
        <v>33330</v>
      </c>
      <c r="M759" s="13">
        <v>20</v>
      </c>
      <c r="N759" s="13">
        <v>14</v>
      </c>
      <c r="O759" s="13">
        <v>-7</v>
      </c>
      <c r="P759" s="13">
        <v>27</v>
      </c>
      <c r="Q759" s="11" t="s">
        <v>393</v>
      </c>
      <c r="R759" s="11" t="s">
        <v>310</v>
      </c>
      <c r="S759" s="11" t="s">
        <v>358</v>
      </c>
      <c r="T759" s="77">
        <v>4</v>
      </c>
      <c r="U759" s="77">
        <v>4</v>
      </c>
      <c r="V759" s="77">
        <v>4</v>
      </c>
      <c r="W759" s="11" t="s">
        <v>258</v>
      </c>
      <c r="X759" s="21">
        <f t="shared" si="11"/>
        <v>-2.3856200000000002E-3</v>
      </c>
    </row>
    <row r="760" spans="1:24" x14ac:dyDescent="0.25">
      <c r="A760" s="33" t="s">
        <v>498</v>
      </c>
      <c r="B760" s="11" t="s">
        <v>52</v>
      </c>
      <c r="C760" s="11" t="s">
        <v>1530</v>
      </c>
      <c r="D760" s="12" t="s">
        <v>1531</v>
      </c>
      <c r="E760" s="13">
        <v>3324</v>
      </c>
      <c r="F760" s="13">
        <v>2829</v>
      </c>
      <c r="G760" s="13">
        <v>-495</v>
      </c>
      <c r="H760" s="79">
        <v>-0.14891699999999999</v>
      </c>
      <c r="I760" s="15">
        <v>28030</v>
      </c>
      <c r="J760" s="15">
        <v>32300</v>
      </c>
      <c r="K760" s="15">
        <v>30610</v>
      </c>
      <c r="L760" s="15">
        <v>35390</v>
      </c>
      <c r="M760" s="13">
        <v>200</v>
      </c>
      <c r="N760" s="13">
        <v>145</v>
      </c>
      <c r="O760" s="13">
        <v>-50</v>
      </c>
      <c r="P760" s="13">
        <v>295</v>
      </c>
      <c r="Q760" s="11" t="s">
        <v>393</v>
      </c>
      <c r="R760" s="11" t="s">
        <v>310</v>
      </c>
      <c r="S760" s="11" t="s">
        <v>358</v>
      </c>
      <c r="T760" s="77">
        <v>3</v>
      </c>
      <c r="U760" s="77">
        <v>3</v>
      </c>
      <c r="V760" s="77">
        <v>3</v>
      </c>
      <c r="W760" s="11" t="s">
        <v>258</v>
      </c>
      <c r="X760" s="21">
        <f t="shared" si="11"/>
        <v>-1.4891699999999999E-3</v>
      </c>
    </row>
    <row r="761" spans="1:24" x14ac:dyDescent="0.25">
      <c r="A761" s="33" t="s">
        <v>1060</v>
      </c>
      <c r="B761" s="11" t="s">
        <v>96</v>
      </c>
      <c r="C761" s="11" t="s">
        <v>1532</v>
      </c>
      <c r="D761" s="12" t="s">
        <v>1533</v>
      </c>
      <c r="E761" s="13">
        <v>169</v>
      </c>
      <c r="F761" s="13">
        <v>147</v>
      </c>
      <c r="G761" s="13">
        <v>-22</v>
      </c>
      <c r="H761" s="79">
        <v>-0.13017799999999999</v>
      </c>
      <c r="I761" s="15">
        <v>28000</v>
      </c>
      <c r="J761" s="15">
        <v>34720</v>
      </c>
      <c r="K761" s="15">
        <v>32850</v>
      </c>
      <c r="L761" s="15">
        <v>42600</v>
      </c>
      <c r="M761" s="13">
        <v>10</v>
      </c>
      <c r="N761" s="13">
        <v>9</v>
      </c>
      <c r="O761" s="13">
        <v>-2</v>
      </c>
      <c r="P761" s="13">
        <v>17</v>
      </c>
      <c r="Q761" s="11" t="s">
        <v>335</v>
      </c>
      <c r="R761" s="11" t="s">
        <v>310</v>
      </c>
      <c r="S761" s="11" t="s">
        <v>344</v>
      </c>
      <c r="T761" s="77">
        <v>3</v>
      </c>
      <c r="U761" s="77">
        <v>3</v>
      </c>
      <c r="V761" s="77">
        <v>3</v>
      </c>
      <c r="W761" s="11" t="s">
        <v>258</v>
      </c>
      <c r="X761" s="21">
        <f t="shared" si="11"/>
        <v>-1.3017799999999998E-3</v>
      </c>
    </row>
    <row r="762" spans="1:24" x14ac:dyDescent="0.25">
      <c r="A762" s="33" t="s">
        <v>1060</v>
      </c>
      <c r="B762" s="11" t="s">
        <v>52</v>
      </c>
      <c r="C762" s="11" t="s">
        <v>1534</v>
      </c>
      <c r="D762" s="12" t="s">
        <v>1535</v>
      </c>
      <c r="E762" s="13">
        <v>226</v>
      </c>
      <c r="F762" s="13">
        <v>180</v>
      </c>
      <c r="G762" s="13">
        <v>-46</v>
      </c>
      <c r="H762" s="79">
        <v>-0.20354</v>
      </c>
      <c r="I762" s="15">
        <v>30690</v>
      </c>
      <c r="J762" s="15">
        <v>42110</v>
      </c>
      <c r="K762" s="15">
        <v>33760</v>
      </c>
      <c r="L762" s="15">
        <v>41160</v>
      </c>
      <c r="M762" s="13">
        <v>13</v>
      </c>
      <c r="N762" s="13">
        <v>11</v>
      </c>
      <c r="O762" s="13">
        <v>-5</v>
      </c>
      <c r="P762" s="13">
        <v>19</v>
      </c>
      <c r="Q762" s="11" t="s">
        <v>335</v>
      </c>
      <c r="R762" s="11" t="s">
        <v>310</v>
      </c>
      <c r="S762" s="11" t="s">
        <v>358</v>
      </c>
      <c r="T762" s="77">
        <v>3</v>
      </c>
      <c r="U762" s="77">
        <v>4</v>
      </c>
      <c r="V762" s="77">
        <v>4</v>
      </c>
      <c r="W762" s="11" t="s">
        <v>258</v>
      </c>
      <c r="X762" s="21">
        <f t="shared" si="11"/>
        <v>-2.0354000000000001E-3</v>
      </c>
    </row>
    <row r="763" spans="1:24" x14ac:dyDescent="0.25">
      <c r="A763" s="33" t="s">
        <v>1060</v>
      </c>
      <c r="B763" s="11" t="s">
        <v>96</v>
      </c>
      <c r="C763" s="11" t="s">
        <v>1536</v>
      </c>
      <c r="D763" s="12" t="s">
        <v>1537</v>
      </c>
      <c r="E763" s="13" t="s">
        <v>1773</v>
      </c>
      <c r="F763" s="13" t="s">
        <v>1773</v>
      </c>
      <c r="G763" s="13" t="s">
        <v>1773</v>
      </c>
      <c r="H763" s="13" t="s">
        <v>1773</v>
      </c>
      <c r="I763" s="15" t="s">
        <v>1773</v>
      </c>
      <c r="J763" s="15" t="s">
        <v>1773</v>
      </c>
      <c r="K763" s="15" t="s">
        <v>1773</v>
      </c>
      <c r="L763" s="15" t="s">
        <v>1773</v>
      </c>
      <c r="M763" s="13" t="s">
        <v>1773</v>
      </c>
      <c r="N763" s="13" t="s">
        <v>1773</v>
      </c>
      <c r="O763" s="13" t="s">
        <v>1773</v>
      </c>
      <c r="P763" s="13" t="s">
        <v>1773</v>
      </c>
      <c r="Q763" s="11" t="s">
        <v>393</v>
      </c>
      <c r="R763" s="11" t="s">
        <v>310</v>
      </c>
      <c r="S763" s="11" t="s">
        <v>344</v>
      </c>
      <c r="T763" s="77">
        <v>3</v>
      </c>
      <c r="U763" s="77">
        <v>3</v>
      </c>
      <c r="V763" s="77">
        <v>4</v>
      </c>
      <c r="W763" s="11" t="s">
        <v>258</v>
      </c>
      <c r="X763" s="21" t="e">
        <f t="shared" si="11"/>
        <v>#VALUE!</v>
      </c>
    </row>
    <row r="764" spans="1:24" x14ac:dyDescent="0.25">
      <c r="A764" s="33" t="s">
        <v>498</v>
      </c>
      <c r="B764" s="11" t="s">
        <v>96</v>
      </c>
      <c r="C764" s="11" t="s">
        <v>1538</v>
      </c>
      <c r="D764" s="12" t="s">
        <v>1539</v>
      </c>
      <c r="E764" s="13">
        <v>267</v>
      </c>
      <c r="F764" s="13">
        <v>236</v>
      </c>
      <c r="G764" s="13">
        <v>-31</v>
      </c>
      <c r="H764" s="79">
        <v>-0.116105</v>
      </c>
      <c r="I764" s="15">
        <v>39360</v>
      </c>
      <c r="J764" s="15">
        <v>44360</v>
      </c>
      <c r="K764" s="15">
        <v>47130</v>
      </c>
      <c r="L764" s="15">
        <v>51760</v>
      </c>
      <c r="M764" s="13">
        <v>22</v>
      </c>
      <c r="N764" s="13">
        <v>12</v>
      </c>
      <c r="O764" s="13">
        <v>-3</v>
      </c>
      <c r="P764" s="13">
        <v>31</v>
      </c>
      <c r="Q764" s="11" t="s">
        <v>393</v>
      </c>
      <c r="R764" s="11" t="s">
        <v>310</v>
      </c>
      <c r="S764" s="11" t="s">
        <v>344</v>
      </c>
      <c r="T764" s="77">
        <v>3</v>
      </c>
      <c r="U764" s="77">
        <v>3</v>
      </c>
      <c r="V764" s="77">
        <v>4</v>
      </c>
      <c r="W764" s="11" t="s">
        <v>258</v>
      </c>
      <c r="X764" s="21">
        <f t="shared" si="11"/>
        <v>-1.1610500000000001E-3</v>
      </c>
    </row>
    <row r="765" spans="1:24" x14ac:dyDescent="0.25">
      <c r="A765" s="33" t="s">
        <v>185</v>
      </c>
      <c r="B765" s="11" t="s">
        <v>52</v>
      </c>
      <c r="C765" s="11" t="s">
        <v>1540</v>
      </c>
      <c r="D765" s="12" t="s">
        <v>1541</v>
      </c>
      <c r="E765" s="13" t="s">
        <v>1773</v>
      </c>
      <c r="F765" s="13" t="s">
        <v>1773</v>
      </c>
      <c r="G765" s="13" t="s">
        <v>1773</v>
      </c>
      <c r="H765" s="79" t="e">
        <v>#VALUE!</v>
      </c>
      <c r="I765" s="15" t="s">
        <v>1773</v>
      </c>
      <c r="J765" s="15" t="s">
        <v>1773</v>
      </c>
      <c r="K765" s="15" t="s">
        <v>1773</v>
      </c>
      <c r="L765" s="15" t="s">
        <v>1773</v>
      </c>
      <c r="M765" s="13" t="s">
        <v>1773</v>
      </c>
      <c r="N765" s="13" t="s">
        <v>1773</v>
      </c>
      <c r="O765" s="13" t="s">
        <v>1773</v>
      </c>
      <c r="P765" s="13" t="s">
        <v>1773</v>
      </c>
      <c r="Q765" s="11" t="s">
        <v>335</v>
      </c>
      <c r="R765" s="11" t="s">
        <v>310</v>
      </c>
      <c r="S765" s="11" t="s">
        <v>358</v>
      </c>
      <c r="T765" s="77">
        <v>3</v>
      </c>
      <c r="U765" s="77">
        <v>3</v>
      </c>
      <c r="V765" s="77">
        <v>3</v>
      </c>
      <c r="W765" s="11" t="s">
        <v>258</v>
      </c>
      <c r="X765" s="21" t="e">
        <f t="shared" si="11"/>
        <v>#VALUE!</v>
      </c>
    </row>
    <row r="766" spans="1:24" x14ac:dyDescent="0.25">
      <c r="A766" s="33" t="s">
        <v>498</v>
      </c>
      <c r="B766" s="11" t="s">
        <v>96</v>
      </c>
      <c r="C766" s="11" t="s">
        <v>1542</v>
      </c>
      <c r="D766" s="12" t="s">
        <v>1543</v>
      </c>
      <c r="E766" s="13">
        <v>490</v>
      </c>
      <c r="F766" s="13">
        <v>474</v>
      </c>
      <c r="G766" s="13">
        <v>-16</v>
      </c>
      <c r="H766" s="79">
        <v>-3.2653000000000001E-2</v>
      </c>
      <c r="I766" s="15">
        <v>29750</v>
      </c>
      <c r="J766" s="15">
        <v>33430</v>
      </c>
      <c r="K766" s="15">
        <v>34560</v>
      </c>
      <c r="L766" s="15">
        <v>37840</v>
      </c>
      <c r="M766" s="13">
        <v>26</v>
      </c>
      <c r="N766" s="13">
        <v>28</v>
      </c>
      <c r="O766" s="13">
        <v>-2</v>
      </c>
      <c r="P766" s="13">
        <v>52</v>
      </c>
      <c r="Q766" s="11" t="s">
        <v>335</v>
      </c>
      <c r="R766" s="11" t="s">
        <v>310</v>
      </c>
      <c r="S766" s="11" t="s">
        <v>344</v>
      </c>
      <c r="T766" s="77">
        <v>3</v>
      </c>
      <c r="U766" s="77">
        <v>3</v>
      </c>
      <c r="V766" s="77">
        <v>4</v>
      </c>
      <c r="W766" s="11" t="s">
        <v>258</v>
      </c>
      <c r="X766" s="21">
        <f t="shared" si="11"/>
        <v>-3.2653000000000001E-4</v>
      </c>
    </row>
    <row r="767" spans="1:24" x14ac:dyDescent="0.25">
      <c r="A767" s="33" t="s">
        <v>498</v>
      </c>
      <c r="B767" s="11" t="s">
        <v>52</v>
      </c>
      <c r="C767" s="11" t="s">
        <v>1544</v>
      </c>
      <c r="D767" s="12" t="s">
        <v>1545</v>
      </c>
      <c r="E767" s="13">
        <v>180</v>
      </c>
      <c r="F767" s="13">
        <v>177</v>
      </c>
      <c r="G767" s="13">
        <v>-3</v>
      </c>
      <c r="H767" s="79">
        <v>-1.6667000000000001E-2</v>
      </c>
      <c r="I767" s="15">
        <v>30200</v>
      </c>
      <c r="J767" s="15">
        <v>34790</v>
      </c>
      <c r="K767" s="15">
        <v>33410</v>
      </c>
      <c r="L767" s="15">
        <v>38740</v>
      </c>
      <c r="M767" s="13">
        <v>10</v>
      </c>
      <c r="N767" s="13">
        <v>10</v>
      </c>
      <c r="O767" s="13">
        <v>0</v>
      </c>
      <c r="P767" s="13">
        <v>20</v>
      </c>
      <c r="Q767" s="11" t="s">
        <v>335</v>
      </c>
      <c r="R767" s="11" t="s">
        <v>310</v>
      </c>
      <c r="S767" s="11" t="s">
        <v>358</v>
      </c>
      <c r="T767" s="77">
        <v>3</v>
      </c>
      <c r="U767" s="77">
        <v>3</v>
      </c>
      <c r="V767" s="77">
        <v>4</v>
      </c>
      <c r="W767" s="11" t="s">
        <v>258</v>
      </c>
      <c r="X767" s="21">
        <f t="shared" si="11"/>
        <v>-1.6667E-4</v>
      </c>
    </row>
    <row r="768" spans="1:24" x14ac:dyDescent="0.25">
      <c r="A768" s="33" t="s">
        <v>60</v>
      </c>
      <c r="B768" s="11" t="s">
        <v>96</v>
      </c>
      <c r="C768" s="11" t="s">
        <v>1546</v>
      </c>
      <c r="D768" s="12" t="s">
        <v>1547</v>
      </c>
      <c r="E768" s="13" t="s">
        <v>1773</v>
      </c>
      <c r="F768" s="13" t="s">
        <v>1773</v>
      </c>
      <c r="G768" s="13" t="s">
        <v>1773</v>
      </c>
      <c r="H768" s="13" t="s">
        <v>1773</v>
      </c>
      <c r="I768" s="15" t="s">
        <v>1773</v>
      </c>
      <c r="J768" s="15" t="s">
        <v>1773</v>
      </c>
      <c r="K768" s="15" t="s">
        <v>1773</v>
      </c>
      <c r="L768" s="15" t="s">
        <v>1773</v>
      </c>
      <c r="M768" s="13" t="s">
        <v>1773</v>
      </c>
      <c r="N768" s="13" t="s">
        <v>1773</v>
      </c>
      <c r="O768" s="13" t="s">
        <v>1773</v>
      </c>
      <c r="P768" s="13" t="s">
        <v>1773</v>
      </c>
      <c r="Q768" s="11" t="s">
        <v>335</v>
      </c>
      <c r="R768" s="11" t="s">
        <v>310</v>
      </c>
      <c r="S768" s="11" t="s">
        <v>344</v>
      </c>
      <c r="T768" s="77">
        <v>3</v>
      </c>
      <c r="U768" s="77">
        <v>3</v>
      </c>
      <c r="V768" s="77">
        <v>4</v>
      </c>
      <c r="W768" s="11" t="s">
        <v>258</v>
      </c>
      <c r="X768" s="21" t="e">
        <f t="shared" si="11"/>
        <v>#VALUE!</v>
      </c>
    </row>
    <row r="769" spans="1:24" x14ac:dyDescent="0.25">
      <c r="A769" s="33" t="s">
        <v>60</v>
      </c>
      <c r="B769" s="11" t="s">
        <v>96</v>
      </c>
      <c r="C769" s="11" t="s">
        <v>1548</v>
      </c>
      <c r="D769" s="12" t="s">
        <v>1549</v>
      </c>
      <c r="E769" s="13" t="s">
        <v>1773</v>
      </c>
      <c r="F769" s="13" t="s">
        <v>1773</v>
      </c>
      <c r="G769" s="13" t="s">
        <v>1773</v>
      </c>
      <c r="H769" s="13" t="s">
        <v>1773</v>
      </c>
      <c r="I769" s="15" t="s">
        <v>1773</v>
      </c>
      <c r="J769" s="15" t="s">
        <v>1773</v>
      </c>
      <c r="K769" s="15" t="s">
        <v>1773</v>
      </c>
      <c r="L769" s="15" t="s">
        <v>1773</v>
      </c>
      <c r="M769" s="13" t="s">
        <v>1773</v>
      </c>
      <c r="N769" s="13" t="s">
        <v>1773</v>
      </c>
      <c r="O769" s="13" t="s">
        <v>1773</v>
      </c>
      <c r="P769" s="13" t="s">
        <v>1773</v>
      </c>
      <c r="Q769" s="11" t="s">
        <v>335</v>
      </c>
      <c r="R769" s="11" t="s">
        <v>310</v>
      </c>
      <c r="S769" s="11" t="s">
        <v>344</v>
      </c>
      <c r="T769" s="77">
        <v>3</v>
      </c>
      <c r="U769" s="77">
        <v>4</v>
      </c>
      <c r="V769" s="77">
        <v>4</v>
      </c>
      <c r="W769" s="11" t="s">
        <v>258</v>
      </c>
      <c r="X769" s="21" t="e">
        <f t="shared" si="11"/>
        <v>#VALUE!</v>
      </c>
    </row>
    <row r="770" spans="1:24" x14ac:dyDescent="0.25">
      <c r="A770" s="33" t="s">
        <v>498</v>
      </c>
      <c r="B770" s="11" t="s">
        <v>96</v>
      </c>
      <c r="C770" s="11" t="s">
        <v>1550</v>
      </c>
      <c r="D770" s="12" t="s">
        <v>1551</v>
      </c>
      <c r="E770" s="13">
        <v>120</v>
      </c>
      <c r="F770" s="13">
        <v>112</v>
      </c>
      <c r="G770" s="13">
        <v>-8</v>
      </c>
      <c r="H770" s="79">
        <v>-6.666699999999999E-2</v>
      </c>
      <c r="I770" s="15">
        <v>41600</v>
      </c>
      <c r="J770" s="15">
        <v>55690</v>
      </c>
      <c r="K770" s="15">
        <v>65120</v>
      </c>
      <c r="L770" s="15">
        <v>72710</v>
      </c>
      <c r="M770" s="13">
        <v>6</v>
      </c>
      <c r="N770" s="13">
        <v>6</v>
      </c>
      <c r="O770" s="13">
        <v>-1</v>
      </c>
      <c r="P770" s="13">
        <v>11</v>
      </c>
      <c r="Q770" s="11" t="s">
        <v>335</v>
      </c>
      <c r="R770" s="11" t="s">
        <v>310</v>
      </c>
      <c r="S770" s="11" t="s">
        <v>344</v>
      </c>
      <c r="T770" s="77">
        <v>4</v>
      </c>
      <c r="U770" s="77">
        <v>4</v>
      </c>
      <c r="V770" s="77">
        <v>5</v>
      </c>
      <c r="W770" s="11" t="s">
        <v>258</v>
      </c>
      <c r="X770" s="21">
        <f t="shared" si="11"/>
        <v>-6.6666999999999985E-4</v>
      </c>
    </row>
    <row r="771" spans="1:24" x14ac:dyDescent="0.25">
      <c r="A771" s="33" t="s">
        <v>185</v>
      </c>
      <c r="B771" s="11" t="s">
        <v>96</v>
      </c>
      <c r="C771" s="11" t="s">
        <v>1552</v>
      </c>
      <c r="D771" s="12" t="s">
        <v>1553</v>
      </c>
      <c r="E771" s="13">
        <v>337</v>
      </c>
      <c r="F771" s="13">
        <v>341</v>
      </c>
      <c r="G771" s="13">
        <v>4</v>
      </c>
      <c r="H771" s="79">
        <v>1.1869000000000001E-2</v>
      </c>
      <c r="I771" s="15">
        <v>35670</v>
      </c>
      <c r="J771" s="15">
        <v>41790</v>
      </c>
      <c r="K771" s="15">
        <v>39410</v>
      </c>
      <c r="L771" s="15">
        <v>45960</v>
      </c>
      <c r="M771" s="13">
        <v>15</v>
      </c>
      <c r="N771" s="13">
        <v>17</v>
      </c>
      <c r="O771" s="13">
        <v>0</v>
      </c>
      <c r="P771" s="13">
        <v>32</v>
      </c>
      <c r="Q771" s="11" t="s">
        <v>335</v>
      </c>
      <c r="R771" s="11" t="s">
        <v>310</v>
      </c>
      <c r="S771" s="11" t="s">
        <v>344</v>
      </c>
      <c r="T771" s="77">
        <v>3</v>
      </c>
      <c r="U771" s="77">
        <v>3</v>
      </c>
      <c r="V771" s="77">
        <v>3</v>
      </c>
      <c r="W771" s="11" t="s">
        <v>258</v>
      </c>
      <c r="X771" s="21">
        <f t="shared" si="11"/>
        <v>1.1869000000000002E-4</v>
      </c>
    </row>
    <row r="772" spans="1:24" x14ac:dyDescent="0.25">
      <c r="A772" s="33" t="s">
        <v>185</v>
      </c>
      <c r="B772" s="11" t="s">
        <v>52</v>
      </c>
      <c r="C772" s="11" t="s">
        <v>1554</v>
      </c>
      <c r="D772" s="12" t="s">
        <v>1555</v>
      </c>
      <c r="E772" s="13">
        <v>313</v>
      </c>
      <c r="F772" s="13">
        <v>318</v>
      </c>
      <c r="G772" s="13">
        <v>5</v>
      </c>
      <c r="H772" s="79">
        <v>1.5973999999999999E-2</v>
      </c>
      <c r="I772" s="15">
        <v>29190</v>
      </c>
      <c r="J772" s="15">
        <v>36840</v>
      </c>
      <c r="K772" s="15">
        <v>33340</v>
      </c>
      <c r="L772" s="15">
        <v>37010</v>
      </c>
      <c r="M772" s="13">
        <v>18</v>
      </c>
      <c r="N772" s="13">
        <v>17</v>
      </c>
      <c r="O772" s="13">
        <v>0</v>
      </c>
      <c r="P772" s="13">
        <v>35</v>
      </c>
      <c r="Q772" s="11" t="s">
        <v>335</v>
      </c>
      <c r="R772" s="11" t="s">
        <v>310</v>
      </c>
      <c r="S772" s="11" t="s">
        <v>358</v>
      </c>
      <c r="T772" s="77">
        <v>3</v>
      </c>
      <c r="U772" s="77">
        <v>3</v>
      </c>
      <c r="V772" s="77">
        <v>3</v>
      </c>
      <c r="W772" s="11" t="s">
        <v>258</v>
      </c>
      <c r="X772" s="21">
        <f t="shared" si="11"/>
        <v>1.5973999999999999E-4</v>
      </c>
    </row>
    <row r="773" spans="1:24" x14ac:dyDescent="0.25">
      <c r="A773" s="33" t="s">
        <v>185</v>
      </c>
      <c r="B773" s="11" t="s">
        <v>96</v>
      </c>
      <c r="C773" s="11" t="s">
        <v>1556</v>
      </c>
      <c r="D773" s="12" t="s">
        <v>1557</v>
      </c>
      <c r="E773" s="13">
        <v>1754</v>
      </c>
      <c r="F773" s="13">
        <v>1752</v>
      </c>
      <c r="G773" s="13">
        <v>-2</v>
      </c>
      <c r="H773" s="79">
        <v>-1.14E-3</v>
      </c>
      <c r="I773" s="15">
        <v>36330</v>
      </c>
      <c r="J773" s="15">
        <v>42190</v>
      </c>
      <c r="K773" s="15">
        <v>39800</v>
      </c>
      <c r="L773" s="15">
        <v>47770</v>
      </c>
      <c r="M773" s="13">
        <v>72</v>
      </c>
      <c r="N773" s="13">
        <v>96</v>
      </c>
      <c r="O773" s="13">
        <v>0</v>
      </c>
      <c r="P773" s="13">
        <v>168</v>
      </c>
      <c r="Q773" s="11" t="s">
        <v>335</v>
      </c>
      <c r="R773" s="11" t="s">
        <v>310</v>
      </c>
      <c r="S773" s="11" t="s">
        <v>344</v>
      </c>
      <c r="T773" s="77">
        <v>4</v>
      </c>
      <c r="U773" s="77">
        <v>4</v>
      </c>
      <c r="V773" s="77">
        <v>4</v>
      </c>
      <c r="W773" s="11" t="s">
        <v>258</v>
      </c>
      <c r="X773" s="21">
        <f t="shared" si="11"/>
        <v>-1.1399999999999999E-5</v>
      </c>
    </row>
    <row r="774" spans="1:24" x14ac:dyDescent="0.25">
      <c r="A774" s="33" t="s">
        <v>185</v>
      </c>
      <c r="B774" s="11" t="s">
        <v>52</v>
      </c>
      <c r="C774" s="11" t="s">
        <v>1558</v>
      </c>
      <c r="D774" s="12" t="s">
        <v>1559</v>
      </c>
      <c r="E774" s="13">
        <v>336</v>
      </c>
      <c r="F774" s="13">
        <v>340</v>
      </c>
      <c r="G774" s="13">
        <v>4</v>
      </c>
      <c r="H774" s="79">
        <v>1.1904999999999999E-2</v>
      </c>
      <c r="I774" s="15">
        <v>37280</v>
      </c>
      <c r="J774" s="15">
        <v>43580</v>
      </c>
      <c r="K774" s="15">
        <v>42970</v>
      </c>
      <c r="L774" s="15">
        <v>51700</v>
      </c>
      <c r="M774" s="13">
        <v>20</v>
      </c>
      <c r="N774" s="13">
        <v>19</v>
      </c>
      <c r="O774" s="13">
        <v>0</v>
      </c>
      <c r="P774" s="13">
        <v>39</v>
      </c>
      <c r="Q774" s="11" t="s">
        <v>335</v>
      </c>
      <c r="R774" s="11" t="s">
        <v>310</v>
      </c>
      <c r="S774" s="11" t="s">
        <v>358</v>
      </c>
      <c r="T774" s="77">
        <v>3</v>
      </c>
      <c r="U774" s="77">
        <v>3</v>
      </c>
      <c r="V774" s="77">
        <v>3</v>
      </c>
      <c r="W774" s="11" t="s">
        <v>258</v>
      </c>
      <c r="X774" s="21">
        <f t="shared" si="11"/>
        <v>1.1904999999999999E-4</v>
      </c>
    </row>
    <row r="775" spans="1:24" x14ac:dyDescent="0.25">
      <c r="A775" s="33" t="s">
        <v>498</v>
      </c>
      <c r="B775" s="11" t="s">
        <v>96</v>
      </c>
      <c r="C775" s="11" t="s">
        <v>1560</v>
      </c>
      <c r="D775" s="12" t="s">
        <v>1561</v>
      </c>
      <c r="E775" s="13">
        <v>38</v>
      </c>
      <c r="F775" s="13">
        <v>35</v>
      </c>
      <c r="G775" s="13">
        <v>-3</v>
      </c>
      <c r="H775" s="79">
        <v>-7.8947000000000003E-2</v>
      </c>
      <c r="I775" s="15" t="s">
        <v>1773</v>
      </c>
      <c r="J775" s="15" t="s">
        <v>1773</v>
      </c>
      <c r="K775" s="15" t="s">
        <v>1773</v>
      </c>
      <c r="L775" s="15" t="s">
        <v>1773</v>
      </c>
      <c r="M775" s="13">
        <v>2</v>
      </c>
      <c r="N775" s="13">
        <v>2</v>
      </c>
      <c r="O775" s="13">
        <v>0</v>
      </c>
      <c r="P775" s="13">
        <v>4</v>
      </c>
      <c r="Q775" s="11" t="s">
        <v>335</v>
      </c>
      <c r="R775" s="11" t="s">
        <v>310</v>
      </c>
      <c r="S775" s="11" t="s">
        <v>344</v>
      </c>
      <c r="T775" s="77">
        <v>4</v>
      </c>
      <c r="U775" s="77">
        <v>4</v>
      </c>
      <c r="V775" s="77">
        <v>4</v>
      </c>
      <c r="W775" s="11" t="s">
        <v>258</v>
      </c>
      <c r="X775" s="21">
        <f t="shared" ref="X775:X838" si="12">H775/100</f>
        <v>-7.8947000000000002E-4</v>
      </c>
    </row>
    <row r="776" spans="1:24" x14ac:dyDescent="0.25">
      <c r="A776" s="33" t="s">
        <v>185</v>
      </c>
      <c r="B776" s="11" t="s">
        <v>96</v>
      </c>
      <c r="C776" s="11" t="s">
        <v>1562</v>
      </c>
      <c r="D776" s="12" t="s">
        <v>1563</v>
      </c>
      <c r="E776" s="13">
        <v>1262</v>
      </c>
      <c r="F776" s="13">
        <v>1268</v>
      </c>
      <c r="G776" s="13">
        <v>6</v>
      </c>
      <c r="H776" s="79">
        <v>4.7539999999999995E-3</v>
      </c>
      <c r="I776" s="15">
        <v>29120</v>
      </c>
      <c r="J776" s="15">
        <v>35620</v>
      </c>
      <c r="K776" s="15">
        <v>35790</v>
      </c>
      <c r="L776" s="15">
        <v>37800</v>
      </c>
      <c r="M776" s="13">
        <v>56</v>
      </c>
      <c r="N776" s="13">
        <v>85</v>
      </c>
      <c r="O776" s="13">
        <v>1</v>
      </c>
      <c r="P776" s="13">
        <v>142</v>
      </c>
      <c r="Q776" s="11" t="s">
        <v>335</v>
      </c>
      <c r="R776" s="11" t="s">
        <v>310</v>
      </c>
      <c r="S776" s="11" t="s">
        <v>344</v>
      </c>
      <c r="T776" s="77">
        <v>3</v>
      </c>
      <c r="U776" s="77">
        <v>3</v>
      </c>
      <c r="V776" s="77">
        <v>3</v>
      </c>
      <c r="W776" s="11" t="s">
        <v>258</v>
      </c>
      <c r="X776" s="21">
        <f t="shared" si="12"/>
        <v>4.7539999999999995E-5</v>
      </c>
    </row>
    <row r="777" spans="1:24" x14ac:dyDescent="0.25">
      <c r="A777" s="33" t="s">
        <v>498</v>
      </c>
      <c r="B777" s="11" t="s">
        <v>96</v>
      </c>
      <c r="C777" s="11" t="s">
        <v>1564</v>
      </c>
      <c r="D777" s="12" t="s">
        <v>1565</v>
      </c>
      <c r="E777" s="13">
        <v>955</v>
      </c>
      <c r="F777" s="13">
        <v>943</v>
      </c>
      <c r="G777" s="13">
        <v>-12</v>
      </c>
      <c r="H777" s="79">
        <v>-1.2565E-2</v>
      </c>
      <c r="I777" s="15">
        <v>29010</v>
      </c>
      <c r="J777" s="15">
        <v>35110</v>
      </c>
      <c r="K777" s="15">
        <v>34950</v>
      </c>
      <c r="L777" s="15">
        <v>38150</v>
      </c>
      <c r="M777" s="13">
        <v>31</v>
      </c>
      <c r="N777" s="13">
        <v>57</v>
      </c>
      <c r="O777" s="13">
        <v>-1</v>
      </c>
      <c r="P777" s="13">
        <v>87</v>
      </c>
      <c r="Q777" s="11" t="s">
        <v>335</v>
      </c>
      <c r="R777" s="11" t="s">
        <v>310</v>
      </c>
      <c r="S777" s="11" t="s">
        <v>344</v>
      </c>
      <c r="T777" s="77">
        <v>4</v>
      </c>
      <c r="U777" s="77">
        <v>3</v>
      </c>
      <c r="V777" s="77">
        <v>3</v>
      </c>
      <c r="W777" s="11" t="s">
        <v>258</v>
      </c>
      <c r="X777" s="21">
        <f t="shared" si="12"/>
        <v>-1.2564999999999999E-4</v>
      </c>
    </row>
    <row r="778" spans="1:24" x14ac:dyDescent="0.25">
      <c r="A778" s="33" t="s">
        <v>498</v>
      </c>
      <c r="B778" s="11" t="s">
        <v>96</v>
      </c>
      <c r="C778" s="11" t="s">
        <v>1566</v>
      </c>
      <c r="D778" s="12" t="s">
        <v>1567</v>
      </c>
      <c r="E778" s="13">
        <v>197</v>
      </c>
      <c r="F778" s="13">
        <v>186</v>
      </c>
      <c r="G778" s="13">
        <v>-11</v>
      </c>
      <c r="H778" s="79">
        <v>-5.5837999999999999E-2</v>
      </c>
      <c r="I778" s="15">
        <v>33920</v>
      </c>
      <c r="J778" s="15">
        <v>36210</v>
      </c>
      <c r="K778" s="15">
        <v>35860</v>
      </c>
      <c r="L778" s="15">
        <v>37530</v>
      </c>
      <c r="M778" s="13">
        <v>11</v>
      </c>
      <c r="N778" s="13">
        <v>11</v>
      </c>
      <c r="O778" s="13">
        <v>-1</v>
      </c>
      <c r="P778" s="13">
        <v>21</v>
      </c>
      <c r="Q778" s="11" t="s">
        <v>335</v>
      </c>
      <c r="R778" s="11" t="s">
        <v>310</v>
      </c>
      <c r="S778" s="11" t="s">
        <v>344</v>
      </c>
      <c r="T778" s="77">
        <v>4</v>
      </c>
      <c r="U778" s="77">
        <v>3</v>
      </c>
      <c r="V778" s="77">
        <v>3</v>
      </c>
      <c r="W778" s="11" t="s">
        <v>258</v>
      </c>
      <c r="X778" s="21">
        <f t="shared" si="12"/>
        <v>-5.5838000000000003E-4</v>
      </c>
    </row>
    <row r="779" spans="1:24" x14ac:dyDescent="0.25">
      <c r="A779" s="33" t="s">
        <v>60</v>
      </c>
      <c r="B779" s="11" t="s">
        <v>96</v>
      </c>
      <c r="C779" s="11" t="s">
        <v>1568</v>
      </c>
      <c r="D779" s="12" t="s">
        <v>1569</v>
      </c>
      <c r="E779" s="13" t="s">
        <v>1773</v>
      </c>
      <c r="F779" s="13" t="s">
        <v>1773</v>
      </c>
      <c r="G779" s="13" t="s">
        <v>1773</v>
      </c>
      <c r="H779" s="13" t="s">
        <v>1773</v>
      </c>
      <c r="I779" s="15" t="s">
        <v>1773</v>
      </c>
      <c r="J779" s="15" t="s">
        <v>1773</v>
      </c>
      <c r="K779" s="15" t="s">
        <v>1773</v>
      </c>
      <c r="L779" s="15" t="s">
        <v>1773</v>
      </c>
      <c r="M779" s="13" t="s">
        <v>1773</v>
      </c>
      <c r="N779" s="13" t="s">
        <v>1773</v>
      </c>
      <c r="O779" s="13" t="s">
        <v>1773</v>
      </c>
      <c r="P779" s="13" t="s">
        <v>1773</v>
      </c>
      <c r="Q779" s="11" t="s">
        <v>335</v>
      </c>
      <c r="R779" s="11" t="s">
        <v>310</v>
      </c>
      <c r="S779" s="11" t="s">
        <v>385</v>
      </c>
      <c r="T779" s="77">
        <v>4</v>
      </c>
      <c r="U779" s="77">
        <v>4</v>
      </c>
      <c r="V779" s="77">
        <v>5</v>
      </c>
      <c r="W779" s="11" t="s">
        <v>258</v>
      </c>
      <c r="X779" s="21" t="e">
        <f t="shared" si="12"/>
        <v>#VALUE!</v>
      </c>
    </row>
    <row r="780" spans="1:24" x14ac:dyDescent="0.25">
      <c r="A780" s="33" t="s">
        <v>180</v>
      </c>
      <c r="B780" s="11" t="s">
        <v>96</v>
      </c>
      <c r="C780" s="11" t="s">
        <v>1570</v>
      </c>
      <c r="D780" s="12" t="s">
        <v>1571</v>
      </c>
      <c r="E780" s="13">
        <v>97</v>
      </c>
      <c r="F780" s="13">
        <v>98</v>
      </c>
      <c r="G780" s="13">
        <v>1</v>
      </c>
      <c r="H780" s="79">
        <v>1.0308999999999999E-2</v>
      </c>
      <c r="I780" s="15">
        <v>102000</v>
      </c>
      <c r="J780" s="15">
        <v>108180</v>
      </c>
      <c r="K780" s="15">
        <v>107380</v>
      </c>
      <c r="L780" s="15">
        <v>126960</v>
      </c>
      <c r="M780" s="13">
        <v>3</v>
      </c>
      <c r="N780" s="13">
        <v>5</v>
      </c>
      <c r="O780" s="13">
        <v>0</v>
      </c>
      <c r="P780" s="13">
        <v>8</v>
      </c>
      <c r="Q780" s="11" t="s">
        <v>335</v>
      </c>
      <c r="R780" s="11" t="s">
        <v>310</v>
      </c>
      <c r="S780" s="11" t="s">
        <v>385</v>
      </c>
      <c r="T780" s="77">
        <v>4</v>
      </c>
      <c r="U780" s="77">
        <v>4</v>
      </c>
      <c r="V780" s="77">
        <v>4</v>
      </c>
      <c r="W780" s="11" t="s">
        <v>258</v>
      </c>
      <c r="X780" s="21">
        <f t="shared" si="12"/>
        <v>1.0308999999999999E-4</v>
      </c>
    </row>
    <row r="781" spans="1:24" x14ac:dyDescent="0.25">
      <c r="A781" s="33" t="s">
        <v>185</v>
      </c>
      <c r="B781" s="11" t="s">
        <v>96</v>
      </c>
      <c r="C781" s="11" t="s">
        <v>1572</v>
      </c>
      <c r="D781" s="12" t="s">
        <v>1573</v>
      </c>
      <c r="E781" s="13">
        <v>1198</v>
      </c>
      <c r="F781" s="13">
        <v>1111</v>
      </c>
      <c r="G781" s="13">
        <v>-87</v>
      </c>
      <c r="H781" s="79">
        <v>-7.2621000000000005E-2</v>
      </c>
      <c r="I781" s="15">
        <v>54080</v>
      </c>
      <c r="J781" s="15">
        <v>84600</v>
      </c>
      <c r="K781" s="15">
        <v>96490</v>
      </c>
      <c r="L781" s="15">
        <v>101650</v>
      </c>
      <c r="M781" s="13">
        <v>34</v>
      </c>
      <c r="N781" s="13">
        <v>61</v>
      </c>
      <c r="O781" s="13">
        <v>-9</v>
      </c>
      <c r="P781" s="13">
        <v>86</v>
      </c>
      <c r="Q781" s="11" t="s">
        <v>335</v>
      </c>
      <c r="R781" s="11" t="s">
        <v>310</v>
      </c>
      <c r="S781" s="11" t="s">
        <v>385</v>
      </c>
      <c r="T781" s="77">
        <v>4</v>
      </c>
      <c r="U781" s="77">
        <v>5</v>
      </c>
      <c r="V781" s="77">
        <v>5</v>
      </c>
      <c r="W781" s="11" t="s">
        <v>258</v>
      </c>
      <c r="X781" s="21">
        <f t="shared" si="12"/>
        <v>-7.2621000000000003E-4</v>
      </c>
    </row>
    <row r="782" spans="1:24" x14ac:dyDescent="0.25">
      <c r="A782" s="33" t="s">
        <v>60</v>
      </c>
      <c r="B782" s="11" t="s">
        <v>96</v>
      </c>
      <c r="C782" s="11" t="s">
        <v>1574</v>
      </c>
      <c r="D782" s="12" t="s">
        <v>1575</v>
      </c>
      <c r="E782" s="13">
        <v>380</v>
      </c>
      <c r="F782" s="13">
        <v>422</v>
      </c>
      <c r="G782" s="13">
        <v>42</v>
      </c>
      <c r="H782" s="79">
        <v>0.110526</v>
      </c>
      <c r="I782" s="15">
        <v>50200</v>
      </c>
      <c r="J782" s="15">
        <v>63980</v>
      </c>
      <c r="K782" s="15">
        <v>62040</v>
      </c>
      <c r="L782" s="15">
        <v>75750</v>
      </c>
      <c r="M782" s="13">
        <v>18</v>
      </c>
      <c r="N782" s="13">
        <v>23</v>
      </c>
      <c r="O782" s="13">
        <v>4</v>
      </c>
      <c r="P782" s="13">
        <v>45</v>
      </c>
      <c r="Q782" s="11" t="s">
        <v>335</v>
      </c>
      <c r="R782" s="11" t="s">
        <v>310</v>
      </c>
      <c r="S782" s="11" t="s">
        <v>385</v>
      </c>
      <c r="T782" s="77">
        <v>4</v>
      </c>
      <c r="U782" s="77">
        <v>4</v>
      </c>
      <c r="V782" s="77">
        <v>4</v>
      </c>
      <c r="W782" s="11" t="s">
        <v>258</v>
      </c>
      <c r="X782" s="21">
        <f t="shared" si="12"/>
        <v>1.1052600000000001E-3</v>
      </c>
    </row>
    <row r="783" spans="1:24" x14ac:dyDescent="0.25">
      <c r="A783" s="33" t="s">
        <v>185</v>
      </c>
      <c r="B783" s="11" t="s">
        <v>96</v>
      </c>
      <c r="C783" s="11" t="s">
        <v>1576</v>
      </c>
      <c r="D783" s="12" t="s">
        <v>1577</v>
      </c>
      <c r="E783" s="13">
        <v>2879</v>
      </c>
      <c r="F783" s="13">
        <v>2780</v>
      </c>
      <c r="G783" s="13">
        <v>-99</v>
      </c>
      <c r="H783" s="79">
        <v>-3.4387000000000001E-2</v>
      </c>
      <c r="I783" s="15">
        <v>39510</v>
      </c>
      <c r="J783" s="15">
        <v>50590</v>
      </c>
      <c r="K783" s="15">
        <v>49110</v>
      </c>
      <c r="L783" s="15">
        <v>58810</v>
      </c>
      <c r="M783" s="13">
        <v>118</v>
      </c>
      <c r="N783" s="13">
        <v>146</v>
      </c>
      <c r="O783" s="13">
        <v>-10</v>
      </c>
      <c r="P783" s="13">
        <v>254</v>
      </c>
      <c r="Q783" s="11" t="s">
        <v>335</v>
      </c>
      <c r="R783" s="11" t="s">
        <v>310</v>
      </c>
      <c r="S783" s="11" t="s">
        <v>385</v>
      </c>
      <c r="T783" s="77">
        <v>4</v>
      </c>
      <c r="U783" s="77">
        <v>4</v>
      </c>
      <c r="V783" s="77">
        <v>4</v>
      </c>
      <c r="W783" s="11" t="s">
        <v>258</v>
      </c>
      <c r="X783" s="21">
        <f t="shared" si="12"/>
        <v>-3.4387000000000003E-4</v>
      </c>
    </row>
    <row r="784" spans="1:24" x14ac:dyDescent="0.25">
      <c r="A784" s="33" t="s">
        <v>180</v>
      </c>
      <c r="B784" s="11" t="s">
        <v>96</v>
      </c>
      <c r="C784" s="11" t="s">
        <v>1578</v>
      </c>
      <c r="D784" s="12" t="s">
        <v>1579</v>
      </c>
      <c r="E784" s="13" t="s">
        <v>1773</v>
      </c>
      <c r="F784" s="13" t="s">
        <v>1773</v>
      </c>
      <c r="G784" s="13" t="s">
        <v>1773</v>
      </c>
      <c r="H784" s="13" t="s">
        <v>1773</v>
      </c>
      <c r="I784" s="15">
        <v>64600</v>
      </c>
      <c r="J784" s="15">
        <v>70590</v>
      </c>
      <c r="K784" s="15">
        <v>69030</v>
      </c>
      <c r="L784" s="15">
        <v>74810</v>
      </c>
      <c r="M784" s="13" t="s">
        <v>1773</v>
      </c>
      <c r="N784" s="13" t="s">
        <v>1773</v>
      </c>
      <c r="O784" s="13" t="s">
        <v>1773</v>
      </c>
      <c r="P784" s="13" t="s">
        <v>1773</v>
      </c>
      <c r="Q784" s="11" t="s">
        <v>335</v>
      </c>
      <c r="R784" s="11" t="s">
        <v>310</v>
      </c>
      <c r="S784" s="11" t="s">
        <v>344</v>
      </c>
      <c r="T784" s="77">
        <v>4</v>
      </c>
      <c r="U784" s="77">
        <v>4</v>
      </c>
      <c r="V784" s="77">
        <v>4</v>
      </c>
      <c r="W784" s="11" t="s">
        <v>258</v>
      </c>
      <c r="X784" s="21" t="e">
        <f t="shared" si="12"/>
        <v>#VALUE!</v>
      </c>
    </row>
    <row r="785" spans="1:24" x14ac:dyDescent="0.25">
      <c r="A785" s="33" t="s">
        <v>498</v>
      </c>
      <c r="B785" s="11" t="s">
        <v>96</v>
      </c>
      <c r="C785" s="11" t="s">
        <v>1580</v>
      </c>
      <c r="D785" s="12" t="s">
        <v>1581</v>
      </c>
      <c r="E785" s="13">
        <v>482</v>
      </c>
      <c r="F785" s="13">
        <v>425</v>
      </c>
      <c r="G785" s="13">
        <v>-57</v>
      </c>
      <c r="H785" s="79">
        <v>-0.118257</v>
      </c>
      <c r="I785" s="15">
        <v>58760</v>
      </c>
      <c r="J785" s="15">
        <v>78170</v>
      </c>
      <c r="K785" s="15">
        <v>84880</v>
      </c>
      <c r="L785" s="15">
        <v>84910</v>
      </c>
      <c r="M785" s="13">
        <v>12</v>
      </c>
      <c r="N785" s="13">
        <v>30</v>
      </c>
      <c r="O785" s="13">
        <v>-6</v>
      </c>
      <c r="P785" s="13">
        <v>36</v>
      </c>
      <c r="Q785" s="11" t="s">
        <v>335</v>
      </c>
      <c r="R785" s="11" t="s">
        <v>310</v>
      </c>
      <c r="S785" s="11" t="s">
        <v>385</v>
      </c>
      <c r="T785" s="77">
        <v>4</v>
      </c>
      <c r="U785" s="77">
        <v>4</v>
      </c>
      <c r="V785" s="77">
        <v>4</v>
      </c>
      <c r="W785" s="11" t="s">
        <v>258</v>
      </c>
      <c r="X785" s="21">
        <f t="shared" si="12"/>
        <v>-1.18257E-3</v>
      </c>
    </row>
    <row r="786" spans="1:24" x14ac:dyDescent="0.25">
      <c r="A786" s="33" t="s">
        <v>180</v>
      </c>
      <c r="B786" s="11" t="s">
        <v>96</v>
      </c>
      <c r="C786" s="11" t="s">
        <v>1582</v>
      </c>
      <c r="D786" s="12" t="s">
        <v>1583</v>
      </c>
      <c r="E786" s="13">
        <v>930</v>
      </c>
      <c r="F786" s="13">
        <v>935</v>
      </c>
      <c r="G786" s="13">
        <v>5</v>
      </c>
      <c r="H786" s="79">
        <v>5.3759999999999997E-3</v>
      </c>
      <c r="I786" s="15">
        <v>74670</v>
      </c>
      <c r="J786" s="15">
        <v>92680</v>
      </c>
      <c r="K786" s="15">
        <v>96980</v>
      </c>
      <c r="L786" s="15">
        <v>107280</v>
      </c>
      <c r="M786" s="13">
        <v>24</v>
      </c>
      <c r="N786" s="13">
        <v>61</v>
      </c>
      <c r="O786" s="13">
        <v>0</v>
      </c>
      <c r="P786" s="13">
        <v>85</v>
      </c>
      <c r="Q786" s="11" t="s">
        <v>335</v>
      </c>
      <c r="R786" s="11" t="s">
        <v>310</v>
      </c>
      <c r="S786" s="11" t="s">
        <v>344</v>
      </c>
      <c r="T786" s="77">
        <v>4</v>
      </c>
      <c r="U786" s="77">
        <v>4</v>
      </c>
      <c r="V786" s="77">
        <v>4</v>
      </c>
      <c r="W786" s="11" t="s">
        <v>258</v>
      </c>
      <c r="X786" s="21">
        <f t="shared" si="12"/>
        <v>5.376E-5</v>
      </c>
    </row>
    <row r="787" spans="1:24" x14ac:dyDescent="0.25">
      <c r="A787" s="33" t="s">
        <v>60</v>
      </c>
      <c r="B787" s="11" t="s">
        <v>96</v>
      </c>
      <c r="C787" s="11" t="s">
        <v>1584</v>
      </c>
      <c r="D787" s="12" t="s">
        <v>1585</v>
      </c>
      <c r="E787" s="13">
        <v>725</v>
      </c>
      <c r="F787" s="13">
        <v>802</v>
      </c>
      <c r="G787" s="13">
        <v>77</v>
      </c>
      <c r="H787" s="79">
        <v>0.106207</v>
      </c>
      <c r="I787" s="15">
        <v>56900</v>
      </c>
      <c r="J787" s="15">
        <v>64950</v>
      </c>
      <c r="K787" s="15">
        <v>65150</v>
      </c>
      <c r="L787" s="15">
        <v>78080</v>
      </c>
      <c r="M787" s="13">
        <v>19</v>
      </c>
      <c r="N787" s="13">
        <v>50</v>
      </c>
      <c r="O787" s="13">
        <v>8</v>
      </c>
      <c r="P787" s="13">
        <v>77</v>
      </c>
      <c r="Q787" s="11" t="s">
        <v>335</v>
      </c>
      <c r="R787" s="11" t="s">
        <v>310</v>
      </c>
      <c r="S787" s="11" t="s">
        <v>344</v>
      </c>
      <c r="T787" s="77">
        <v>4</v>
      </c>
      <c r="U787" s="77">
        <v>4</v>
      </c>
      <c r="V787" s="77">
        <v>4</v>
      </c>
      <c r="W787" s="11" t="s">
        <v>258</v>
      </c>
      <c r="X787" s="21">
        <f t="shared" si="12"/>
        <v>1.06207E-3</v>
      </c>
    </row>
    <row r="788" spans="1:24" x14ac:dyDescent="0.25">
      <c r="A788" s="33" t="s">
        <v>185</v>
      </c>
      <c r="B788" s="11" t="s">
        <v>96</v>
      </c>
      <c r="C788" s="11" t="s">
        <v>1586</v>
      </c>
      <c r="D788" s="12" t="s">
        <v>1587</v>
      </c>
      <c r="E788" s="13">
        <v>1546</v>
      </c>
      <c r="F788" s="13">
        <v>1517</v>
      </c>
      <c r="G788" s="13">
        <v>-29</v>
      </c>
      <c r="H788" s="79">
        <v>-1.8758E-2</v>
      </c>
      <c r="I788" s="15">
        <v>37880</v>
      </c>
      <c r="J788" s="15">
        <v>50420</v>
      </c>
      <c r="K788" s="15">
        <v>47050</v>
      </c>
      <c r="L788" s="15">
        <v>59700</v>
      </c>
      <c r="M788" s="13">
        <v>48</v>
      </c>
      <c r="N788" s="13">
        <v>94</v>
      </c>
      <c r="O788" s="13">
        <v>-3</v>
      </c>
      <c r="P788" s="13">
        <v>139</v>
      </c>
      <c r="Q788" s="11" t="s">
        <v>335</v>
      </c>
      <c r="R788" s="11" t="s">
        <v>310</v>
      </c>
      <c r="S788" s="11" t="s">
        <v>344</v>
      </c>
      <c r="T788" s="77">
        <v>4</v>
      </c>
      <c r="U788" s="77">
        <v>4</v>
      </c>
      <c r="V788" s="77">
        <v>4</v>
      </c>
      <c r="W788" s="11" t="s">
        <v>258</v>
      </c>
      <c r="X788" s="21">
        <f t="shared" si="12"/>
        <v>-1.8758000000000002E-4</v>
      </c>
    </row>
    <row r="789" spans="1:24" x14ac:dyDescent="0.25">
      <c r="A789" s="33" t="s">
        <v>185</v>
      </c>
      <c r="B789" s="11" t="s">
        <v>96</v>
      </c>
      <c r="C789" s="11" t="s">
        <v>1588</v>
      </c>
      <c r="D789" s="12" t="s">
        <v>1589</v>
      </c>
      <c r="E789" s="13">
        <v>1398</v>
      </c>
      <c r="F789" s="13">
        <v>1386</v>
      </c>
      <c r="G789" s="13">
        <v>-12</v>
      </c>
      <c r="H789" s="79">
        <v>-8.5840000000000014E-3</v>
      </c>
      <c r="I789" s="15">
        <v>36980</v>
      </c>
      <c r="J789" s="15">
        <v>42260</v>
      </c>
      <c r="K789" s="15">
        <v>39370</v>
      </c>
      <c r="L789" s="15">
        <v>46940</v>
      </c>
      <c r="M789" s="13">
        <v>44</v>
      </c>
      <c r="N789" s="13">
        <v>85</v>
      </c>
      <c r="O789" s="13">
        <v>-1</v>
      </c>
      <c r="P789" s="13">
        <v>128</v>
      </c>
      <c r="Q789" s="11" t="s">
        <v>335</v>
      </c>
      <c r="R789" s="11" t="s">
        <v>310</v>
      </c>
      <c r="S789" s="11" t="s">
        <v>344</v>
      </c>
      <c r="T789" s="77">
        <v>3</v>
      </c>
      <c r="U789" s="77">
        <v>4</v>
      </c>
      <c r="V789" s="77">
        <v>4</v>
      </c>
      <c r="W789" s="11" t="s">
        <v>258</v>
      </c>
      <c r="X789" s="21">
        <f t="shared" si="12"/>
        <v>-8.5840000000000018E-5</v>
      </c>
    </row>
    <row r="790" spans="1:24" x14ac:dyDescent="0.25">
      <c r="A790" s="33" t="s">
        <v>185</v>
      </c>
      <c r="B790" s="11" t="s">
        <v>96</v>
      </c>
      <c r="C790" s="11" t="s">
        <v>1590</v>
      </c>
      <c r="D790" s="12" t="s">
        <v>1591</v>
      </c>
      <c r="E790" s="13">
        <v>824</v>
      </c>
      <c r="F790" s="13">
        <v>842</v>
      </c>
      <c r="G790" s="13">
        <v>18</v>
      </c>
      <c r="H790" s="79">
        <v>2.1845E-2</v>
      </c>
      <c r="I790" s="15">
        <v>31810</v>
      </c>
      <c r="J790" s="15">
        <v>45180</v>
      </c>
      <c r="K790" s="15">
        <v>44870</v>
      </c>
      <c r="L790" s="15">
        <v>59230</v>
      </c>
      <c r="M790" s="13">
        <v>30</v>
      </c>
      <c r="N790" s="13">
        <v>54</v>
      </c>
      <c r="O790" s="13">
        <v>2</v>
      </c>
      <c r="P790" s="13">
        <v>86</v>
      </c>
      <c r="Q790" s="11" t="s">
        <v>335</v>
      </c>
      <c r="R790" s="11" t="s">
        <v>310</v>
      </c>
      <c r="S790" s="11" t="s">
        <v>344</v>
      </c>
      <c r="T790" s="77">
        <v>3</v>
      </c>
      <c r="U790" s="77">
        <v>3</v>
      </c>
      <c r="V790" s="77">
        <v>4</v>
      </c>
      <c r="W790" s="11" t="s">
        <v>258</v>
      </c>
      <c r="X790" s="21">
        <f t="shared" si="12"/>
        <v>2.1845E-4</v>
      </c>
    </row>
    <row r="791" spans="1:24" x14ac:dyDescent="0.25">
      <c r="A791" s="33" t="s">
        <v>498</v>
      </c>
      <c r="B791" s="11" t="s">
        <v>96</v>
      </c>
      <c r="C791" s="11" t="s">
        <v>1592</v>
      </c>
      <c r="D791" s="12" t="s">
        <v>1593</v>
      </c>
      <c r="E791" s="13">
        <v>344</v>
      </c>
      <c r="F791" s="13">
        <v>282</v>
      </c>
      <c r="G791" s="13">
        <v>-62</v>
      </c>
      <c r="H791" s="79">
        <v>-0.18023299999999998</v>
      </c>
      <c r="I791" s="15">
        <v>41460</v>
      </c>
      <c r="J791" s="15">
        <v>50260</v>
      </c>
      <c r="K791" s="15">
        <v>51020</v>
      </c>
      <c r="L791" s="15">
        <v>58580</v>
      </c>
      <c r="M791" s="13">
        <v>11</v>
      </c>
      <c r="N791" s="13">
        <v>20</v>
      </c>
      <c r="O791" s="13">
        <v>-6</v>
      </c>
      <c r="P791" s="13">
        <v>25</v>
      </c>
      <c r="Q791" s="11" t="s">
        <v>393</v>
      </c>
      <c r="R791" s="11" t="s">
        <v>310</v>
      </c>
      <c r="S791" s="11" t="s">
        <v>344</v>
      </c>
      <c r="T791" s="77">
        <v>3</v>
      </c>
      <c r="U791" s="77">
        <v>3</v>
      </c>
      <c r="V791" s="77">
        <v>4</v>
      </c>
      <c r="W791" s="11" t="s">
        <v>258</v>
      </c>
      <c r="X791" s="21">
        <f t="shared" si="12"/>
        <v>-1.8023299999999998E-3</v>
      </c>
    </row>
    <row r="792" spans="1:24" x14ac:dyDescent="0.25">
      <c r="A792" s="33" t="s">
        <v>60</v>
      </c>
      <c r="B792" s="11" t="s">
        <v>96</v>
      </c>
      <c r="C792" s="11" t="s">
        <v>1594</v>
      </c>
      <c r="D792" s="12" t="s">
        <v>1595</v>
      </c>
      <c r="E792" s="13">
        <v>2406</v>
      </c>
      <c r="F792" s="13">
        <v>2647</v>
      </c>
      <c r="G792" s="13">
        <v>241</v>
      </c>
      <c r="H792" s="79">
        <v>0.10016600000000001</v>
      </c>
      <c r="I792" s="15">
        <v>37860</v>
      </c>
      <c r="J792" s="15">
        <v>47430</v>
      </c>
      <c r="K792" s="15">
        <v>46130</v>
      </c>
      <c r="L792" s="15">
        <v>58010</v>
      </c>
      <c r="M792" s="13">
        <v>91</v>
      </c>
      <c r="N792" s="13">
        <v>165</v>
      </c>
      <c r="O792" s="13">
        <v>24</v>
      </c>
      <c r="P792" s="13">
        <v>280</v>
      </c>
      <c r="Q792" s="11" t="s">
        <v>335</v>
      </c>
      <c r="R792" s="11" t="s">
        <v>310</v>
      </c>
      <c r="S792" s="11" t="s">
        <v>344</v>
      </c>
      <c r="T792" s="77">
        <v>3</v>
      </c>
      <c r="U792" s="77">
        <v>4</v>
      </c>
      <c r="V792" s="77">
        <v>4</v>
      </c>
      <c r="W792" s="11" t="s">
        <v>258</v>
      </c>
      <c r="X792" s="21">
        <f t="shared" si="12"/>
        <v>1.0016600000000001E-3</v>
      </c>
    </row>
    <row r="793" spans="1:24" x14ac:dyDescent="0.25">
      <c r="A793" s="33" t="s">
        <v>1060</v>
      </c>
      <c r="B793" s="11" t="s">
        <v>52</v>
      </c>
      <c r="C793" s="11" t="s">
        <v>1596</v>
      </c>
      <c r="D793" s="12" t="s">
        <v>1597</v>
      </c>
      <c r="E793" s="13">
        <v>514</v>
      </c>
      <c r="F793" s="13">
        <v>387</v>
      </c>
      <c r="G793" s="13">
        <v>-127</v>
      </c>
      <c r="H793" s="79">
        <v>-0.24708200000000002</v>
      </c>
      <c r="I793" s="15">
        <v>33490</v>
      </c>
      <c r="J793" s="15">
        <v>38350</v>
      </c>
      <c r="K793" s="15">
        <v>36790</v>
      </c>
      <c r="L793" s="15">
        <v>42240</v>
      </c>
      <c r="M793" s="13">
        <v>21</v>
      </c>
      <c r="N793" s="13">
        <v>27</v>
      </c>
      <c r="O793" s="13">
        <v>-13</v>
      </c>
      <c r="P793" s="13">
        <v>35</v>
      </c>
      <c r="Q793" s="11" t="s">
        <v>393</v>
      </c>
      <c r="R793" s="11" t="s">
        <v>310</v>
      </c>
      <c r="S793" s="11" t="s">
        <v>358</v>
      </c>
      <c r="T793" s="77">
        <v>3</v>
      </c>
      <c r="U793" s="77">
        <v>3</v>
      </c>
      <c r="V793" s="77">
        <v>4</v>
      </c>
      <c r="W793" s="11" t="s">
        <v>258</v>
      </c>
      <c r="X793" s="21">
        <f t="shared" si="12"/>
        <v>-2.4708200000000003E-3</v>
      </c>
    </row>
    <row r="794" spans="1:24" x14ac:dyDescent="0.25">
      <c r="A794" s="33" t="s">
        <v>185</v>
      </c>
      <c r="B794" s="11" t="s">
        <v>96</v>
      </c>
      <c r="C794" s="11" t="s">
        <v>1598</v>
      </c>
      <c r="D794" s="12" t="s">
        <v>1599</v>
      </c>
      <c r="E794" s="13">
        <v>1532</v>
      </c>
      <c r="F794" s="13">
        <v>1524</v>
      </c>
      <c r="G794" s="13">
        <v>-8</v>
      </c>
      <c r="H794" s="79">
        <v>-5.2220000000000001E-3</v>
      </c>
      <c r="I794" s="15">
        <v>38690</v>
      </c>
      <c r="J794" s="15">
        <v>47280</v>
      </c>
      <c r="K794" s="15">
        <v>47120</v>
      </c>
      <c r="L794" s="15">
        <v>54920</v>
      </c>
      <c r="M794" s="13">
        <v>72</v>
      </c>
      <c r="N794" s="13">
        <v>92</v>
      </c>
      <c r="O794" s="13">
        <v>-1</v>
      </c>
      <c r="P794" s="13">
        <v>163</v>
      </c>
      <c r="Q794" s="11" t="s">
        <v>335</v>
      </c>
      <c r="R794" s="11" t="s">
        <v>310</v>
      </c>
      <c r="S794" s="11" t="s">
        <v>344</v>
      </c>
      <c r="T794" s="77">
        <v>3</v>
      </c>
      <c r="U794" s="77">
        <v>3</v>
      </c>
      <c r="V794" s="77">
        <v>4</v>
      </c>
      <c r="W794" s="11" t="s">
        <v>258</v>
      </c>
      <c r="X794" s="21">
        <f t="shared" si="12"/>
        <v>-5.2219999999999998E-5</v>
      </c>
    </row>
    <row r="795" spans="1:24" x14ac:dyDescent="0.25">
      <c r="A795" s="33" t="s">
        <v>185</v>
      </c>
      <c r="B795" s="11" t="s">
        <v>96</v>
      </c>
      <c r="C795" s="11" t="s">
        <v>1600</v>
      </c>
      <c r="D795" s="12" t="s">
        <v>1601</v>
      </c>
      <c r="E795" s="13">
        <v>1819</v>
      </c>
      <c r="F795" s="13">
        <v>1866</v>
      </c>
      <c r="G795" s="13">
        <v>47</v>
      </c>
      <c r="H795" s="79">
        <v>2.5838E-2</v>
      </c>
      <c r="I795" s="15">
        <v>39220</v>
      </c>
      <c r="J795" s="15">
        <v>47050</v>
      </c>
      <c r="K795" s="15">
        <v>46340</v>
      </c>
      <c r="L795" s="15">
        <v>53240</v>
      </c>
      <c r="M795" s="13">
        <v>77</v>
      </c>
      <c r="N795" s="13">
        <v>105</v>
      </c>
      <c r="O795" s="13">
        <v>5</v>
      </c>
      <c r="P795" s="13">
        <v>187</v>
      </c>
      <c r="Q795" s="11" t="s">
        <v>335</v>
      </c>
      <c r="R795" s="11" t="s">
        <v>310</v>
      </c>
      <c r="S795" s="11" t="s">
        <v>344</v>
      </c>
      <c r="T795" s="77">
        <v>3</v>
      </c>
      <c r="U795" s="77">
        <v>3</v>
      </c>
      <c r="V795" s="77">
        <v>4</v>
      </c>
      <c r="W795" s="11" t="s">
        <v>258</v>
      </c>
      <c r="X795" s="21">
        <f t="shared" si="12"/>
        <v>2.5838E-4</v>
      </c>
    </row>
    <row r="796" spans="1:24" x14ac:dyDescent="0.25">
      <c r="A796" s="33" t="s">
        <v>185</v>
      </c>
      <c r="B796" s="11" t="s">
        <v>96</v>
      </c>
      <c r="C796" s="11" t="s">
        <v>1602</v>
      </c>
      <c r="D796" s="12" t="s">
        <v>1603</v>
      </c>
      <c r="E796" s="13">
        <v>480</v>
      </c>
      <c r="F796" s="13">
        <v>505</v>
      </c>
      <c r="G796" s="13">
        <v>25</v>
      </c>
      <c r="H796" s="79">
        <v>5.2083000000000004E-2</v>
      </c>
      <c r="I796" s="15">
        <v>38650</v>
      </c>
      <c r="J796" s="15">
        <v>47080</v>
      </c>
      <c r="K796" s="15">
        <v>48830</v>
      </c>
      <c r="L796" s="15">
        <v>56070</v>
      </c>
      <c r="M796" s="13">
        <v>21</v>
      </c>
      <c r="N796" s="13">
        <v>33</v>
      </c>
      <c r="O796" s="13">
        <v>2</v>
      </c>
      <c r="P796" s="13">
        <v>56</v>
      </c>
      <c r="Q796" s="11" t="s">
        <v>335</v>
      </c>
      <c r="R796" s="11" t="s">
        <v>310</v>
      </c>
      <c r="S796" s="11" t="s">
        <v>344</v>
      </c>
      <c r="T796" s="77">
        <v>3</v>
      </c>
      <c r="U796" s="77">
        <v>3</v>
      </c>
      <c r="V796" s="77">
        <v>4</v>
      </c>
      <c r="W796" s="11" t="s">
        <v>258</v>
      </c>
      <c r="X796" s="21">
        <f t="shared" si="12"/>
        <v>5.2083000000000001E-4</v>
      </c>
    </row>
    <row r="797" spans="1:24" x14ac:dyDescent="0.25">
      <c r="A797" s="33" t="s">
        <v>180</v>
      </c>
      <c r="B797" s="11" t="s">
        <v>96</v>
      </c>
      <c r="C797" s="11" t="s">
        <v>1604</v>
      </c>
      <c r="D797" s="12" t="s">
        <v>1605</v>
      </c>
      <c r="E797" s="13">
        <v>10021</v>
      </c>
      <c r="F797" s="13">
        <v>9946</v>
      </c>
      <c r="G797" s="13">
        <v>-75</v>
      </c>
      <c r="H797" s="79">
        <v>-7.4839999999999993E-3</v>
      </c>
      <c r="I797" s="15">
        <v>38600</v>
      </c>
      <c r="J797" s="15">
        <v>50740</v>
      </c>
      <c r="K797" s="15">
        <v>47220</v>
      </c>
      <c r="L797" s="15">
        <v>59580</v>
      </c>
      <c r="M797" s="13">
        <v>419</v>
      </c>
      <c r="N797" s="13">
        <v>720</v>
      </c>
      <c r="O797" s="13">
        <v>-8</v>
      </c>
      <c r="P797" s="13">
        <v>1131</v>
      </c>
      <c r="Q797" s="11" t="s">
        <v>335</v>
      </c>
      <c r="R797" s="11" t="s">
        <v>310</v>
      </c>
      <c r="S797" s="11" t="s">
        <v>344</v>
      </c>
      <c r="T797" s="77">
        <v>3</v>
      </c>
      <c r="U797" s="77">
        <v>4</v>
      </c>
      <c r="V797" s="77">
        <v>4</v>
      </c>
      <c r="W797" s="11" t="s">
        <v>258</v>
      </c>
      <c r="X797" s="21">
        <f t="shared" si="12"/>
        <v>-7.4839999999999995E-5</v>
      </c>
    </row>
    <row r="798" spans="1:24" x14ac:dyDescent="0.25">
      <c r="A798" s="33" t="s">
        <v>185</v>
      </c>
      <c r="B798" s="11" t="s">
        <v>96</v>
      </c>
      <c r="C798" s="11" t="s">
        <v>1606</v>
      </c>
      <c r="D798" s="12" t="s">
        <v>1607</v>
      </c>
      <c r="E798" s="13">
        <v>3106</v>
      </c>
      <c r="F798" s="13">
        <v>3131</v>
      </c>
      <c r="G798" s="13">
        <v>25</v>
      </c>
      <c r="H798" s="79">
        <v>8.0489999999999989E-3</v>
      </c>
      <c r="I798" s="15">
        <v>32230</v>
      </c>
      <c r="J798" s="15">
        <v>52990</v>
      </c>
      <c r="K798" s="15">
        <v>47880</v>
      </c>
      <c r="L798" s="15">
        <v>59110</v>
      </c>
      <c r="M798" s="13">
        <v>238</v>
      </c>
      <c r="N798" s="13">
        <v>180</v>
      </c>
      <c r="O798" s="13">
        <v>2</v>
      </c>
      <c r="P798" s="13">
        <v>420</v>
      </c>
      <c r="Q798" s="11" t="s">
        <v>335</v>
      </c>
      <c r="R798" s="11" t="s">
        <v>310</v>
      </c>
      <c r="S798" s="11" t="s">
        <v>385</v>
      </c>
      <c r="T798" s="77">
        <v>3</v>
      </c>
      <c r="U798" s="77">
        <v>3</v>
      </c>
      <c r="V798" s="77">
        <v>4</v>
      </c>
      <c r="W798" s="11" t="s">
        <v>258</v>
      </c>
      <c r="X798" s="21">
        <f t="shared" si="12"/>
        <v>8.0489999999999983E-5</v>
      </c>
    </row>
    <row r="799" spans="1:24" x14ac:dyDescent="0.25">
      <c r="A799" s="33" t="s">
        <v>498</v>
      </c>
      <c r="B799" s="11" t="s">
        <v>96</v>
      </c>
      <c r="C799" s="11" t="s">
        <v>1608</v>
      </c>
      <c r="D799" s="12" t="s">
        <v>1609</v>
      </c>
      <c r="E799" s="13">
        <v>875</v>
      </c>
      <c r="F799" s="13">
        <v>853</v>
      </c>
      <c r="G799" s="13">
        <v>-22</v>
      </c>
      <c r="H799" s="79">
        <v>-2.5142999999999999E-2</v>
      </c>
      <c r="I799" s="15">
        <v>39420</v>
      </c>
      <c r="J799" s="15">
        <v>51070</v>
      </c>
      <c r="K799" s="15">
        <v>47660</v>
      </c>
      <c r="L799" s="15">
        <v>60230</v>
      </c>
      <c r="M799" s="13">
        <v>39</v>
      </c>
      <c r="N799" s="13">
        <v>61</v>
      </c>
      <c r="O799" s="13">
        <v>-2</v>
      </c>
      <c r="P799" s="13">
        <v>98</v>
      </c>
      <c r="Q799" s="11" t="s">
        <v>335</v>
      </c>
      <c r="R799" s="11" t="s">
        <v>310</v>
      </c>
      <c r="S799" s="11" t="s">
        <v>344</v>
      </c>
      <c r="T799" s="77">
        <v>3</v>
      </c>
      <c r="U799" s="77">
        <v>4</v>
      </c>
      <c r="V799" s="77">
        <v>4</v>
      </c>
      <c r="W799" s="11" t="s">
        <v>258</v>
      </c>
      <c r="X799" s="21">
        <f t="shared" si="12"/>
        <v>-2.5142999999999997E-4</v>
      </c>
    </row>
    <row r="800" spans="1:24" x14ac:dyDescent="0.25">
      <c r="A800" s="33" t="s">
        <v>185</v>
      </c>
      <c r="B800" s="11" t="s">
        <v>96</v>
      </c>
      <c r="C800" s="11" t="s">
        <v>1610</v>
      </c>
      <c r="D800" s="12" t="s">
        <v>1611</v>
      </c>
      <c r="E800" s="13">
        <v>438</v>
      </c>
      <c r="F800" s="13">
        <v>458</v>
      </c>
      <c r="G800" s="13">
        <v>20</v>
      </c>
      <c r="H800" s="79">
        <v>4.5662000000000001E-2</v>
      </c>
      <c r="I800" s="15">
        <v>37090</v>
      </c>
      <c r="J800" s="15">
        <v>44840</v>
      </c>
      <c r="K800" s="15">
        <v>40410</v>
      </c>
      <c r="L800" s="15">
        <v>49390</v>
      </c>
      <c r="M800" s="13">
        <v>20</v>
      </c>
      <c r="N800" s="13">
        <v>32</v>
      </c>
      <c r="O800" s="13">
        <v>2</v>
      </c>
      <c r="P800" s="13">
        <v>54</v>
      </c>
      <c r="Q800" s="11" t="s">
        <v>335</v>
      </c>
      <c r="R800" s="11" t="s">
        <v>310</v>
      </c>
      <c r="S800" s="11" t="s">
        <v>344</v>
      </c>
      <c r="T800" s="77">
        <v>3</v>
      </c>
      <c r="U800" s="77">
        <v>4</v>
      </c>
      <c r="V800" s="77">
        <v>4</v>
      </c>
      <c r="W800" s="11" t="s">
        <v>258</v>
      </c>
      <c r="X800" s="21">
        <f t="shared" si="12"/>
        <v>4.5662000000000003E-4</v>
      </c>
    </row>
    <row r="801" spans="1:24" x14ac:dyDescent="0.25">
      <c r="A801" s="33" t="s">
        <v>185</v>
      </c>
      <c r="B801" s="11" t="s">
        <v>96</v>
      </c>
      <c r="C801" s="11" t="s">
        <v>1612</v>
      </c>
      <c r="D801" s="12" t="s">
        <v>1613</v>
      </c>
      <c r="E801" s="13">
        <v>423</v>
      </c>
      <c r="F801" s="13">
        <v>433</v>
      </c>
      <c r="G801" s="13">
        <v>10</v>
      </c>
      <c r="H801" s="79">
        <v>2.3641000000000002E-2</v>
      </c>
      <c r="I801" s="15">
        <v>33510</v>
      </c>
      <c r="J801" s="15">
        <v>40100</v>
      </c>
      <c r="K801" s="15">
        <v>37820</v>
      </c>
      <c r="L801" s="15">
        <v>44330</v>
      </c>
      <c r="M801" s="13">
        <v>19</v>
      </c>
      <c r="N801" s="13">
        <v>30</v>
      </c>
      <c r="O801" s="13">
        <v>1</v>
      </c>
      <c r="P801" s="13">
        <v>50</v>
      </c>
      <c r="Q801" s="11" t="s">
        <v>335</v>
      </c>
      <c r="R801" s="11" t="s">
        <v>310</v>
      </c>
      <c r="S801" s="11" t="s">
        <v>344</v>
      </c>
      <c r="T801" s="77">
        <v>3</v>
      </c>
      <c r="U801" s="77">
        <v>3</v>
      </c>
      <c r="V801" s="77">
        <v>3</v>
      </c>
      <c r="W801" s="11" t="s">
        <v>258</v>
      </c>
      <c r="X801" s="21">
        <f t="shared" si="12"/>
        <v>2.3641000000000002E-4</v>
      </c>
    </row>
    <row r="802" spans="1:24" x14ac:dyDescent="0.25">
      <c r="A802" s="33" t="s">
        <v>60</v>
      </c>
      <c r="B802" s="11" t="s">
        <v>96</v>
      </c>
      <c r="C802" s="11" t="s">
        <v>1614</v>
      </c>
      <c r="D802" s="12" t="s">
        <v>1615</v>
      </c>
      <c r="E802" s="13">
        <v>7571</v>
      </c>
      <c r="F802" s="13">
        <v>7904</v>
      </c>
      <c r="G802" s="13">
        <v>333</v>
      </c>
      <c r="H802" s="79">
        <v>4.3983999999999995E-2</v>
      </c>
      <c r="I802" s="15">
        <v>35380</v>
      </c>
      <c r="J802" s="15">
        <v>43070</v>
      </c>
      <c r="K802" s="15">
        <v>41540</v>
      </c>
      <c r="L802" s="15">
        <v>47600</v>
      </c>
      <c r="M802" s="13">
        <v>369</v>
      </c>
      <c r="N802" s="13">
        <v>456</v>
      </c>
      <c r="O802" s="13">
        <v>33</v>
      </c>
      <c r="P802" s="13">
        <v>858</v>
      </c>
      <c r="Q802" s="11" t="s">
        <v>335</v>
      </c>
      <c r="R802" s="11" t="s">
        <v>310</v>
      </c>
      <c r="S802" s="11" t="s">
        <v>344</v>
      </c>
      <c r="T802" s="77">
        <v>3</v>
      </c>
      <c r="U802" s="77">
        <v>3</v>
      </c>
      <c r="V802" s="77">
        <v>4</v>
      </c>
      <c r="W802" s="11" t="s">
        <v>258</v>
      </c>
      <c r="X802" s="21">
        <f t="shared" si="12"/>
        <v>4.3983999999999994E-4</v>
      </c>
    </row>
    <row r="803" spans="1:24" x14ac:dyDescent="0.25">
      <c r="A803" s="33" t="s">
        <v>180</v>
      </c>
      <c r="B803" s="11" t="s">
        <v>96</v>
      </c>
      <c r="C803" s="11" t="s">
        <v>1616</v>
      </c>
      <c r="D803" s="12" t="s">
        <v>1617</v>
      </c>
      <c r="E803" s="13">
        <v>574</v>
      </c>
      <c r="F803" s="13">
        <v>609</v>
      </c>
      <c r="G803" s="13">
        <v>35</v>
      </c>
      <c r="H803" s="79">
        <v>6.0976000000000002E-2</v>
      </c>
      <c r="I803" s="15">
        <v>37730</v>
      </c>
      <c r="J803" s="15">
        <v>42480</v>
      </c>
      <c r="K803" s="15">
        <v>42930</v>
      </c>
      <c r="L803" s="15">
        <v>45470</v>
      </c>
      <c r="M803" s="13">
        <v>18</v>
      </c>
      <c r="N803" s="13">
        <v>35</v>
      </c>
      <c r="O803" s="13">
        <v>4</v>
      </c>
      <c r="P803" s="13">
        <v>57</v>
      </c>
      <c r="Q803" s="11" t="s">
        <v>393</v>
      </c>
      <c r="R803" s="11" t="s">
        <v>310</v>
      </c>
      <c r="S803" s="11" t="s">
        <v>344</v>
      </c>
      <c r="T803" s="77">
        <v>3</v>
      </c>
      <c r="U803" s="77">
        <v>3</v>
      </c>
      <c r="V803" s="77">
        <v>4</v>
      </c>
      <c r="W803" s="11" t="s">
        <v>258</v>
      </c>
      <c r="X803" s="21">
        <f t="shared" si="12"/>
        <v>6.0975999999999999E-4</v>
      </c>
    </row>
    <row r="804" spans="1:24" x14ac:dyDescent="0.25">
      <c r="A804" s="33" t="s">
        <v>185</v>
      </c>
      <c r="B804" s="11" t="s">
        <v>96</v>
      </c>
      <c r="C804" s="11" t="s">
        <v>1618</v>
      </c>
      <c r="D804" s="12" t="s">
        <v>1619</v>
      </c>
      <c r="E804" s="13">
        <v>4219</v>
      </c>
      <c r="F804" s="13">
        <v>4278</v>
      </c>
      <c r="G804" s="13">
        <v>59</v>
      </c>
      <c r="H804" s="79">
        <v>1.3984000000000002E-2</v>
      </c>
      <c r="I804" s="15">
        <v>38300</v>
      </c>
      <c r="J804" s="15">
        <v>50010</v>
      </c>
      <c r="K804" s="15">
        <v>48040</v>
      </c>
      <c r="L804" s="15">
        <v>58240</v>
      </c>
      <c r="M804" s="13">
        <v>128</v>
      </c>
      <c r="N804" s="13">
        <v>251</v>
      </c>
      <c r="O804" s="13">
        <v>6</v>
      </c>
      <c r="P804" s="13">
        <v>385</v>
      </c>
      <c r="Q804" s="11" t="s">
        <v>335</v>
      </c>
      <c r="R804" s="11" t="s">
        <v>310</v>
      </c>
      <c r="S804" s="11" t="s">
        <v>344</v>
      </c>
      <c r="T804" s="77">
        <v>3</v>
      </c>
      <c r="U804" s="77">
        <v>3</v>
      </c>
      <c r="V804" s="77">
        <v>4</v>
      </c>
      <c r="W804" s="11" t="s">
        <v>258</v>
      </c>
      <c r="X804" s="21">
        <f t="shared" si="12"/>
        <v>1.3984000000000002E-4</v>
      </c>
    </row>
    <row r="805" spans="1:24" x14ac:dyDescent="0.25">
      <c r="A805" s="33" t="s">
        <v>1060</v>
      </c>
      <c r="B805" s="11" t="s">
        <v>52</v>
      </c>
      <c r="C805" s="11" t="s">
        <v>1620</v>
      </c>
      <c r="D805" s="12" t="s">
        <v>1621</v>
      </c>
      <c r="E805" s="13" t="s">
        <v>1773</v>
      </c>
      <c r="F805" s="13" t="s">
        <v>1773</v>
      </c>
      <c r="G805" s="13" t="s">
        <v>1773</v>
      </c>
      <c r="H805" s="13" t="s">
        <v>1773</v>
      </c>
      <c r="I805" s="15">
        <v>26160</v>
      </c>
      <c r="J805" s="15">
        <v>39200</v>
      </c>
      <c r="K805" s="15">
        <v>35360</v>
      </c>
      <c r="L805" s="15">
        <v>53140</v>
      </c>
      <c r="M805" s="13" t="s">
        <v>1773</v>
      </c>
      <c r="N805" s="13" t="s">
        <v>1773</v>
      </c>
      <c r="O805" s="13" t="s">
        <v>1773</v>
      </c>
      <c r="P805" s="13" t="s">
        <v>1773</v>
      </c>
      <c r="Q805" s="11" t="s">
        <v>335</v>
      </c>
      <c r="R805" s="11" t="s">
        <v>310</v>
      </c>
      <c r="S805" s="11" t="s">
        <v>358</v>
      </c>
      <c r="T805" s="77">
        <v>3</v>
      </c>
      <c r="U805" s="77">
        <v>4</v>
      </c>
      <c r="V805" s="77">
        <v>4</v>
      </c>
      <c r="W805" s="11" t="s">
        <v>258</v>
      </c>
      <c r="X805" s="21" t="e">
        <f t="shared" si="12"/>
        <v>#VALUE!</v>
      </c>
    </row>
    <row r="806" spans="1:24" x14ac:dyDescent="0.25">
      <c r="A806" s="33" t="s">
        <v>498</v>
      </c>
      <c r="B806" s="11" t="s">
        <v>96</v>
      </c>
      <c r="C806" s="11" t="s">
        <v>1622</v>
      </c>
      <c r="D806" s="12" t="s">
        <v>1623</v>
      </c>
      <c r="E806" s="13">
        <v>3310</v>
      </c>
      <c r="F806" s="13">
        <v>3151</v>
      </c>
      <c r="G806" s="13">
        <v>-159</v>
      </c>
      <c r="H806" s="79">
        <v>-4.8036000000000002E-2</v>
      </c>
      <c r="I806" s="15">
        <v>38790</v>
      </c>
      <c r="J806" s="15">
        <v>46920</v>
      </c>
      <c r="K806" s="15">
        <v>44960</v>
      </c>
      <c r="L806" s="15">
        <v>51860</v>
      </c>
      <c r="M806" s="13">
        <v>101</v>
      </c>
      <c r="N806" s="13">
        <v>191</v>
      </c>
      <c r="O806" s="13">
        <v>-16</v>
      </c>
      <c r="P806" s="13">
        <v>276</v>
      </c>
      <c r="Q806" s="11" t="s">
        <v>335</v>
      </c>
      <c r="R806" s="11" t="s">
        <v>310</v>
      </c>
      <c r="S806" s="11" t="s">
        <v>344</v>
      </c>
      <c r="T806" s="77">
        <v>4</v>
      </c>
      <c r="U806" s="77">
        <v>4</v>
      </c>
      <c r="V806" s="77">
        <v>4</v>
      </c>
      <c r="W806" s="11" t="s">
        <v>258</v>
      </c>
      <c r="X806" s="21">
        <f t="shared" si="12"/>
        <v>-4.8036000000000004E-4</v>
      </c>
    </row>
    <row r="807" spans="1:24" x14ac:dyDescent="0.25">
      <c r="A807" s="33" t="s">
        <v>60</v>
      </c>
      <c r="B807" s="11" t="s">
        <v>96</v>
      </c>
      <c r="C807" s="11" t="s">
        <v>235</v>
      </c>
      <c r="D807" s="12" t="s">
        <v>236</v>
      </c>
      <c r="E807" s="13">
        <v>456</v>
      </c>
      <c r="F807" s="13">
        <v>548</v>
      </c>
      <c r="G807" s="13">
        <v>92</v>
      </c>
      <c r="H807" s="79">
        <v>0.20175399999999999</v>
      </c>
      <c r="I807" s="15">
        <v>49470</v>
      </c>
      <c r="J807" s="15">
        <v>63910</v>
      </c>
      <c r="K807" s="15">
        <v>61220</v>
      </c>
      <c r="L807" s="15">
        <v>73670</v>
      </c>
      <c r="M807" s="13">
        <v>16</v>
      </c>
      <c r="N807" s="13">
        <v>30</v>
      </c>
      <c r="O807" s="13">
        <v>9</v>
      </c>
      <c r="P807" s="13">
        <v>55</v>
      </c>
      <c r="Q807" s="11" t="s">
        <v>388</v>
      </c>
      <c r="R807" s="11" t="s">
        <v>310</v>
      </c>
      <c r="S807" s="11" t="s">
        <v>344</v>
      </c>
      <c r="T807" s="77">
        <v>4</v>
      </c>
      <c r="U807" s="77">
        <v>4</v>
      </c>
      <c r="V807" s="77">
        <v>4</v>
      </c>
      <c r="W807" s="11" t="s">
        <v>258</v>
      </c>
      <c r="X807" s="21">
        <f t="shared" si="12"/>
        <v>2.01754E-3</v>
      </c>
    </row>
    <row r="808" spans="1:24" x14ac:dyDescent="0.25">
      <c r="A808" s="33" t="s">
        <v>185</v>
      </c>
      <c r="B808" s="11" t="s">
        <v>96</v>
      </c>
      <c r="C808" s="11" t="s">
        <v>1624</v>
      </c>
      <c r="D808" s="12" t="s">
        <v>1625</v>
      </c>
      <c r="E808" s="13">
        <v>454</v>
      </c>
      <c r="F808" s="13">
        <v>456</v>
      </c>
      <c r="G808" s="13">
        <v>2</v>
      </c>
      <c r="H808" s="79">
        <v>4.4050000000000001E-3</v>
      </c>
      <c r="I808" s="15">
        <v>35360</v>
      </c>
      <c r="J808" s="15">
        <v>47260</v>
      </c>
      <c r="K808" s="15">
        <v>53340</v>
      </c>
      <c r="L808" s="15">
        <v>57690</v>
      </c>
      <c r="M808" s="13">
        <v>15</v>
      </c>
      <c r="N808" s="13">
        <v>25</v>
      </c>
      <c r="O808" s="13">
        <v>0</v>
      </c>
      <c r="P808" s="13">
        <v>40</v>
      </c>
      <c r="Q808" s="11" t="s">
        <v>335</v>
      </c>
      <c r="R808" s="11" t="s">
        <v>310</v>
      </c>
      <c r="S808" s="11" t="s">
        <v>344</v>
      </c>
      <c r="T808" s="77">
        <v>3</v>
      </c>
      <c r="U808" s="77">
        <v>4</v>
      </c>
      <c r="V808" s="77">
        <v>4</v>
      </c>
      <c r="W808" s="11" t="s">
        <v>258</v>
      </c>
      <c r="X808" s="21">
        <f t="shared" si="12"/>
        <v>4.405E-5</v>
      </c>
    </row>
    <row r="809" spans="1:24" x14ac:dyDescent="0.25">
      <c r="A809" s="33" t="s">
        <v>185</v>
      </c>
      <c r="B809" s="11" t="s">
        <v>96</v>
      </c>
      <c r="C809" s="11" t="s">
        <v>1626</v>
      </c>
      <c r="D809" s="12" t="s">
        <v>1627</v>
      </c>
      <c r="E809" s="13">
        <v>526</v>
      </c>
      <c r="F809" s="13">
        <v>557</v>
      </c>
      <c r="G809" s="13">
        <v>31</v>
      </c>
      <c r="H809" s="79">
        <v>5.8935000000000001E-2</v>
      </c>
      <c r="I809" s="15">
        <v>32580</v>
      </c>
      <c r="J809" s="15">
        <v>37900</v>
      </c>
      <c r="K809" s="15">
        <v>35410</v>
      </c>
      <c r="L809" s="15">
        <v>45000</v>
      </c>
      <c r="M809" s="13">
        <v>22</v>
      </c>
      <c r="N809" s="13">
        <v>36</v>
      </c>
      <c r="O809" s="13">
        <v>3</v>
      </c>
      <c r="P809" s="13">
        <v>61</v>
      </c>
      <c r="Q809" s="11" t="s">
        <v>335</v>
      </c>
      <c r="R809" s="11" t="s">
        <v>310</v>
      </c>
      <c r="S809" s="11" t="s">
        <v>344</v>
      </c>
      <c r="T809" s="77">
        <v>3</v>
      </c>
      <c r="U809" s="77">
        <v>3</v>
      </c>
      <c r="V809" s="77">
        <v>3</v>
      </c>
      <c r="W809" s="11" t="s">
        <v>258</v>
      </c>
      <c r="X809" s="21">
        <f t="shared" si="12"/>
        <v>5.8934999999999999E-4</v>
      </c>
    </row>
    <row r="810" spans="1:24" x14ac:dyDescent="0.25">
      <c r="A810" s="33" t="s">
        <v>180</v>
      </c>
      <c r="B810" s="11" t="s">
        <v>96</v>
      </c>
      <c r="C810" s="11" t="s">
        <v>1628</v>
      </c>
      <c r="D810" s="12" t="s">
        <v>1629</v>
      </c>
      <c r="E810" s="13">
        <v>1004</v>
      </c>
      <c r="F810" s="13">
        <v>1066</v>
      </c>
      <c r="G810" s="13">
        <v>62</v>
      </c>
      <c r="H810" s="79">
        <v>6.1753000000000002E-2</v>
      </c>
      <c r="I810" s="15">
        <v>38560</v>
      </c>
      <c r="J810" s="15">
        <v>46650</v>
      </c>
      <c r="K810" s="15">
        <v>47420</v>
      </c>
      <c r="L810" s="15">
        <v>53460</v>
      </c>
      <c r="M810" s="13">
        <v>43</v>
      </c>
      <c r="N810" s="13">
        <v>68</v>
      </c>
      <c r="O810" s="13">
        <v>6</v>
      </c>
      <c r="P810" s="13">
        <v>117</v>
      </c>
      <c r="Q810" s="11" t="s">
        <v>335</v>
      </c>
      <c r="R810" s="11" t="s">
        <v>310</v>
      </c>
      <c r="S810" s="11" t="s">
        <v>344</v>
      </c>
      <c r="T810" s="77">
        <v>3</v>
      </c>
      <c r="U810" s="77">
        <v>3</v>
      </c>
      <c r="V810" s="77">
        <v>3</v>
      </c>
      <c r="W810" s="11" t="s">
        <v>258</v>
      </c>
      <c r="X810" s="21">
        <f t="shared" si="12"/>
        <v>6.1753000000000003E-4</v>
      </c>
    </row>
    <row r="811" spans="1:24" x14ac:dyDescent="0.25">
      <c r="A811" s="33" t="s">
        <v>498</v>
      </c>
      <c r="B811" s="11" t="s">
        <v>96</v>
      </c>
      <c r="C811" s="11" t="s">
        <v>1630</v>
      </c>
      <c r="D811" s="12" t="s">
        <v>1631</v>
      </c>
      <c r="E811" s="13">
        <v>291</v>
      </c>
      <c r="F811" s="13">
        <v>283</v>
      </c>
      <c r="G811" s="13">
        <v>-8</v>
      </c>
      <c r="H811" s="79">
        <v>-2.7490999999999998E-2</v>
      </c>
      <c r="I811" s="15">
        <v>32250</v>
      </c>
      <c r="J811" s="15">
        <v>37120</v>
      </c>
      <c r="K811" s="15">
        <v>34510</v>
      </c>
      <c r="L811" s="15">
        <v>38180</v>
      </c>
      <c r="M811" s="13">
        <v>30</v>
      </c>
      <c r="N811" s="13">
        <v>15</v>
      </c>
      <c r="O811" s="13">
        <v>-1</v>
      </c>
      <c r="P811" s="13">
        <v>44</v>
      </c>
      <c r="Q811" s="11" t="s">
        <v>335</v>
      </c>
      <c r="R811" s="11" t="s">
        <v>310</v>
      </c>
      <c r="S811" s="11" t="s">
        <v>344</v>
      </c>
      <c r="T811" s="77">
        <v>3</v>
      </c>
      <c r="U811" s="77">
        <v>3</v>
      </c>
      <c r="V811" s="77">
        <v>3</v>
      </c>
      <c r="W811" s="11" t="s">
        <v>258</v>
      </c>
      <c r="X811" s="21">
        <f t="shared" si="12"/>
        <v>-2.7490999999999995E-4</v>
      </c>
    </row>
    <row r="812" spans="1:24" x14ac:dyDescent="0.25">
      <c r="A812" s="33" t="s">
        <v>185</v>
      </c>
      <c r="B812" s="11" t="s">
        <v>96</v>
      </c>
      <c r="C812" s="11" t="s">
        <v>1632</v>
      </c>
      <c r="D812" s="12" t="s">
        <v>1633</v>
      </c>
      <c r="E812" s="13">
        <v>2085</v>
      </c>
      <c r="F812" s="13">
        <v>2154</v>
      </c>
      <c r="G812" s="13">
        <v>69</v>
      </c>
      <c r="H812" s="79">
        <v>3.3093999999999998E-2</v>
      </c>
      <c r="I812" s="15">
        <v>35010</v>
      </c>
      <c r="J812" s="15">
        <v>41880</v>
      </c>
      <c r="K812" s="15">
        <v>42640</v>
      </c>
      <c r="L812" s="15">
        <v>48880</v>
      </c>
      <c r="M812" s="13">
        <v>116</v>
      </c>
      <c r="N812" s="13">
        <v>152</v>
      </c>
      <c r="O812" s="13">
        <v>7</v>
      </c>
      <c r="P812" s="13">
        <v>275</v>
      </c>
      <c r="Q812" s="11" t="s">
        <v>335</v>
      </c>
      <c r="R812" s="11" t="s">
        <v>310</v>
      </c>
      <c r="S812" s="11" t="s">
        <v>385</v>
      </c>
      <c r="T812" s="77">
        <v>3</v>
      </c>
      <c r="U812" s="77">
        <v>3</v>
      </c>
      <c r="V812" s="77">
        <v>4</v>
      </c>
      <c r="W812" s="11" t="s">
        <v>258</v>
      </c>
      <c r="X812" s="21">
        <f t="shared" si="12"/>
        <v>3.3094E-4</v>
      </c>
    </row>
    <row r="813" spans="1:24" x14ac:dyDescent="0.25">
      <c r="A813" s="33" t="s">
        <v>180</v>
      </c>
      <c r="B813" s="11" t="s">
        <v>96</v>
      </c>
      <c r="C813" s="11" t="s">
        <v>1634</v>
      </c>
      <c r="D813" s="12" t="s">
        <v>1635</v>
      </c>
      <c r="E813" s="13">
        <v>1546</v>
      </c>
      <c r="F813" s="13">
        <v>1616</v>
      </c>
      <c r="G813" s="13">
        <v>70</v>
      </c>
      <c r="H813" s="79">
        <v>4.5277999999999999E-2</v>
      </c>
      <c r="I813" s="15">
        <v>37070</v>
      </c>
      <c r="J813" s="15">
        <v>45070</v>
      </c>
      <c r="K813" s="15">
        <v>46260</v>
      </c>
      <c r="L813" s="15">
        <v>48810</v>
      </c>
      <c r="M813" s="13">
        <v>67</v>
      </c>
      <c r="N813" s="13">
        <v>112</v>
      </c>
      <c r="O813" s="13">
        <v>7</v>
      </c>
      <c r="P813" s="13">
        <v>186</v>
      </c>
      <c r="Q813" s="11" t="s">
        <v>335</v>
      </c>
      <c r="R813" s="11" t="s">
        <v>310</v>
      </c>
      <c r="S813" s="11" t="s">
        <v>344</v>
      </c>
      <c r="T813" s="77">
        <v>3</v>
      </c>
      <c r="U813" s="77">
        <v>3</v>
      </c>
      <c r="V813" s="77">
        <v>4</v>
      </c>
      <c r="W813" s="11" t="s">
        <v>258</v>
      </c>
      <c r="X813" s="21">
        <f t="shared" si="12"/>
        <v>4.5278000000000001E-4</v>
      </c>
    </row>
    <row r="814" spans="1:24" x14ac:dyDescent="0.25">
      <c r="A814" s="33" t="s">
        <v>1060</v>
      </c>
      <c r="B814" s="11" t="s">
        <v>96</v>
      </c>
      <c r="C814" s="11" t="s">
        <v>1636</v>
      </c>
      <c r="D814" s="12" t="s">
        <v>1637</v>
      </c>
      <c r="E814" s="13" t="s">
        <v>1773</v>
      </c>
      <c r="F814" s="13" t="s">
        <v>1773</v>
      </c>
      <c r="G814" s="13" t="s">
        <v>1773</v>
      </c>
      <c r="H814" s="13" t="s">
        <v>1773</v>
      </c>
      <c r="I814" s="15">
        <v>31680</v>
      </c>
      <c r="J814" s="15">
        <v>34800</v>
      </c>
      <c r="K814" s="15">
        <v>35620</v>
      </c>
      <c r="L814" s="15">
        <v>37070</v>
      </c>
      <c r="M814" s="13" t="s">
        <v>1773</v>
      </c>
      <c r="N814" s="13" t="s">
        <v>1773</v>
      </c>
      <c r="O814" s="13" t="s">
        <v>1773</v>
      </c>
      <c r="P814" s="13" t="s">
        <v>1773</v>
      </c>
      <c r="Q814" s="11" t="s">
        <v>335</v>
      </c>
      <c r="R814" s="11" t="s">
        <v>310</v>
      </c>
      <c r="S814" s="11" t="s">
        <v>344</v>
      </c>
      <c r="T814" s="77">
        <v>3</v>
      </c>
      <c r="U814" s="77">
        <v>3</v>
      </c>
      <c r="V814" s="77">
        <v>4</v>
      </c>
      <c r="W814" s="11" t="s">
        <v>258</v>
      </c>
      <c r="X814" s="21" t="e">
        <f t="shared" si="12"/>
        <v>#VALUE!</v>
      </c>
    </row>
    <row r="815" spans="1:24" x14ac:dyDescent="0.25">
      <c r="A815" s="33" t="s">
        <v>498</v>
      </c>
      <c r="B815" s="11" t="s">
        <v>52</v>
      </c>
      <c r="C815" s="11" t="s">
        <v>1638</v>
      </c>
      <c r="D815" s="12" t="s">
        <v>1639</v>
      </c>
      <c r="E815" s="13">
        <v>4064</v>
      </c>
      <c r="F815" s="13">
        <v>3791</v>
      </c>
      <c r="G815" s="13">
        <v>-273</v>
      </c>
      <c r="H815" s="79">
        <v>-6.7174999999999999E-2</v>
      </c>
      <c r="I815" s="15">
        <v>33390</v>
      </c>
      <c r="J815" s="15">
        <v>39470</v>
      </c>
      <c r="K815" s="15">
        <v>36350</v>
      </c>
      <c r="L815" s="15">
        <v>46830</v>
      </c>
      <c r="M815" s="13">
        <v>264</v>
      </c>
      <c r="N815" s="13">
        <v>347</v>
      </c>
      <c r="O815" s="13">
        <v>-27</v>
      </c>
      <c r="P815" s="13">
        <v>584</v>
      </c>
      <c r="Q815" s="11" t="s">
        <v>335</v>
      </c>
      <c r="R815" s="11" t="s">
        <v>310</v>
      </c>
      <c r="S815" s="11" t="s">
        <v>358</v>
      </c>
      <c r="T815" s="77">
        <v>3</v>
      </c>
      <c r="U815" s="77">
        <v>3</v>
      </c>
      <c r="V815" s="77">
        <v>3</v>
      </c>
      <c r="W815" s="11" t="s">
        <v>258</v>
      </c>
      <c r="X815" s="21">
        <f t="shared" si="12"/>
        <v>-6.7175000000000004E-4</v>
      </c>
    </row>
    <row r="816" spans="1:24" x14ac:dyDescent="0.25">
      <c r="A816" s="33" t="s">
        <v>60</v>
      </c>
      <c r="B816" s="11" t="s">
        <v>96</v>
      </c>
      <c r="C816" s="11" t="s">
        <v>1640</v>
      </c>
      <c r="D816" s="12" t="s">
        <v>1641</v>
      </c>
      <c r="E816" s="13">
        <v>9395</v>
      </c>
      <c r="F816" s="13">
        <v>10286</v>
      </c>
      <c r="G816" s="13">
        <v>891</v>
      </c>
      <c r="H816" s="79">
        <v>9.4838000000000006E-2</v>
      </c>
      <c r="I816" s="15">
        <v>33030</v>
      </c>
      <c r="J816" s="15">
        <v>42120</v>
      </c>
      <c r="K816" s="15">
        <v>36350</v>
      </c>
      <c r="L816" s="15">
        <v>47570</v>
      </c>
      <c r="M816" s="13">
        <v>409</v>
      </c>
      <c r="N816" s="13">
        <v>645</v>
      </c>
      <c r="O816" s="13">
        <v>89</v>
      </c>
      <c r="P816" s="13">
        <v>1143</v>
      </c>
      <c r="Q816" s="11" t="s">
        <v>335</v>
      </c>
      <c r="R816" s="11" t="s">
        <v>310</v>
      </c>
      <c r="S816" s="11" t="s">
        <v>344</v>
      </c>
      <c r="T816" s="77">
        <v>3</v>
      </c>
      <c r="U816" s="77">
        <v>4</v>
      </c>
      <c r="V816" s="77">
        <v>4</v>
      </c>
      <c r="W816" s="11" t="s">
        <v>258</v>
      </c>
      <c r="X816" s="21">
        <f t="shared" si="12"/>
        <v>9.4838000000000008E-4</v>
      </c>
    </row>
    <row r="817" spans="1:24" x14ac:dyDescent="0.25">
      <c r="H817" s="79" t="s">
        <v>1816</v>
      </c>
      <c r="X817" s="21" t="e">
        <f t="shared" si="12"/>
        <v>#VALUE!</v>
      </c>
    </row>
    <row r="818" spans="1:24" s="21" customFormat="1" x14ac:dyDescent="0.25">
      <c r="A818" s="44" t="s">
        <v>258</v>
      </c>
      <c r="B818" s="16" t="s">
        <v>258</v>
      </c>
      <c r="C818" s="16" t="s">
        <v>48</v>
      </c>
      <c r="D818" s="17" t="s">
        <v>49</v>
      </c>
      <c r="E818" s="18">
        <v>260512</v>
      </c>
      <c r="F818" s="18">
        <v>278331</v>
      </c>
      <c r="G818" s="18">
        <v>17819</v>
      </c>
      <c r="H818" s="78">
        <v>6.8400000000000002E-2</v>
      </c>
      <c r="I818" s="20">
        <v>33380</v>
      </c>
      <c r="J818" s="20">
        <v>43890</v>
      </c>
      <c r="K818" s="20">
        <v>38640</v>
      </c>
      <c r="L818" s="20">
        <v>49100</v>
      </c>
      <c r="M818" s="18">
        <v>14143</v>
      </c>
      <c r="N818" s="18">
        <v>19799</v>
      </c>
      <c r="O818" s="18">
        <v>1782</v>
      </c>
      <c r="P818" s="18">
        <v>35724</v>
      </c>
      <c r="Q818" s="16" t="s">
        <v>258</v>
      </c>
      <c r="R818" s="16" t="s">
        <v>258</v>
      </c>
      <c r="S818" s="16" t="s">
        <v>258</v>
      </c>
      <c r="T818" s="16" t="s">
        <v>258</v>
      </c>
      <c r="U818" s="16" t="s">
        <v>258</v>
      </c>
      <c r="V818" s="16" t="s">
        <v>258</v>
      </c>
      <c r="W818" s="16" t="s">
        <v>258</v>
      </c>
      <c r="X818" s="21">
        <f t="shared" si="12"/>
        <v>6.8400000000000004E-4</v>
      </c>
    </row>
    <row r="819" spans="1:24" x14ac:dyDescent="0.25">
      <c r="A819" s="33" t="s">
        <v>60</v>
      </c>
      <c r="B819" s="11" t="s">
        <v>96</v>
      </c>
      <c r="C819" s="11" t="s">
        <v>1642</v>
      </c>
      <c r="D819" s="12" t="s">
        <v>1643</v>
      </c>
      <c r="E819" s="13">
        <v>104</v>
      </c>
      <c r="F819" s="13">
        <v>114</v>
      </c>
      <c r="G819" s="13">
        <v>10</v>
      </c>
      <c r="H819" s="79">
        <v>9.6153999999999989E-2</v>
      </c>
      <c r="I819" s="15">
        <v>68400</v>
      </c>
      <c r="J819" s="15">
        <v>75240</v>
      </c>
      <c r="K819" s="15">
        <v>74600</v>
      </c>
      <c r="L819" s="15">
        <v>80150</v>
      </c>
      <c r="M819" s="13">
        <v>4</v>
      </c>
      <c r="N819" s="13">
        <v>7</v>
      </c>
      <c r="O819" s="13">
        <v>1</v>
      </c>
      <c r="P819" s="13">
        <v>12</v>
      </c>
      <c r="Q819" s="11" t="s">
        <v>335</v>
      </c>
      <c r="R819" s="11" t="s">
        <v>313</v>
      </c>
      <c r="S819" s="11" t="s">
        <v>310</v>
      </c>
      <c r="T819" s="77">
        <v>5</v>
      </c>
      <c r="U819" s="77">
        <v>5</v>
      </c>
      <c r="V819" s="77">
        <v>4</v>
      </c>
      <c r="W819" s="11" t="s">
        <v>258</v>
      </c>
      <c r="X819" s="21">
        <f t="shared" si="12"/>
        <v>9.6153999999999988E-4</v>
      </c>
    </row>
    <row r="820" spans="1:24" x14ac:dyDescent="0.25">
      <c r="A820" s="33" t="s">
        <v>60</v>
      </c>
      <c r="B820" s="11" t="s">
        <v>96</v>
      </c>
      <c r="C820" s="11" t="s">
        <v>1644</v>
      </c>
      <c r="D820" s="12" t="s">
        <v>1645</v>
      </c>
      <c r="E820" s="13">
        <v>7302</v>
      </c>
      <c r="F820" s="13">
        <v>7773</v>
      </c>
      <c r="G820" s="13">
        <v>471</v>
      </c>
      <c r="H820" s="79">
        <v>6.4503000000000005E-2</v>
      </c>
      <c r="I820" s="15">
        <v>47070</v>
      </c>
      <c r="J820" s="15">
        <v>62080</v>
      </c>
      <c r="K820" s="15">
        <v>60470</v>
      </c>
      <c r="L820" s="15">
        <v>73480</v>
      </c>
      <c r="M820" s="13">
        <v>255</v>
      </c>
      <c r="N820" s="13">
        <v>493</v>
      </c>
      <c r="O820" s="13">
        <v>47</v>
      </c>
      <c r="P820" s="13">
        <v>795</v>
      </c>
      <c r="Q820" s="11" t="s">
        <v>335</v>
      </c>
      <c r="R820" s="11" t="s">
        <v>313</v>
      </c>
      <c r="S820" s="11" t="s">
        <v>310</v>
      </c>
      <c r="T820" s="11">
        <v>4</v>
      </c>
      <c r="U820" s="11">
        <v>4</v>
      </c>
      <c r="V820" s="11">
        <v>4</v>
      </c>
      <c r="W820" s="11" t="s">
        <v>258</v>
      </c>
      <c r="X820" s="21">
        <f t="shared" si="12"/>
        <v>6.4503E-4</v>
      </c>
    </row>
    <row r="821" spans="1:24" x14ac:dyDescent="0.25">
      <c r="A821" s="33" t="s">
        <v>57</v>
      </c>
      <c r="B821" s="11" t="s">
        <v>137</v>
      </c>
      <c r="C821" s="11" t="s">
        <v>1646</v>
      </c>
      <c r="D821" s="12" t="s">
        <v>1647</v>
      </c>
      <c r="E821" s="13">
        <v>93</v>
      </c>
      <c r="F821" s="13">
        <v>99</v>
      </c>
      <c r="G821" s="13">
        <v>6</v>
      </c>
      <c r="H821" s="79">
        <v>6.4516000000000004E-2</v>
      </c>
      <c r="I821" s="15">
        <v>105060</v>
      </c>
      <c r="J821" s="15">
        <v>225220</v>
      </c>
      <c r="K821" s="15">
        <v>138920</v>
      </c>
      <c r="L821" s="15" t="s">
        <v>1773</v>
      </c>
      <c r="M821" s="13">
        <v>3</v>
      </c>
      <c r="N821" s="13">
        <v>7</v>
      </c>
      <c r="O821" s="13">
        <v>1</v>
      </c>
      <c r="P821" s="13">
        <v>11</v>
      </c>
      <c r="Q821" s="11" t="s">
        <v>308</v>
      </c>
      <c r="R821" s="11" t="s">
        <v>313</v>
      </c>
      <c r="S821" s="11" t="s">
        <v>344</v>
      </c>
      <c r="T821" s="77">
        <v>5</v>
      </c>
      <c r="U821" s="77">
        <v>6</v>
      </c>
      <c r="V821" s="77">
        <v>6</v>
      </c>
      <c r="W821" s="11" t="s">
        <v>258</v>
      </c>
      <c r="X821" s="21">
        <f t="shared" si="12"/>
        <v>6.4516000000000009E-4</v>
      </c>
    </row>
    <row r="822" spans="1:24" x14ac:dyDescent="0.25">
      <c r="A822" s="33" t="s">
        <v>57</v>
      </c>
      <c r="B822" s="11" t="s">
        <v>96</v>
      </c>
      <c r="C822" s="11" t="s">
        <v>1648</v>
      </c>
      <c r="D822" s="12" t="s">
        <v>1649</v>
      </c>
      <c r="E822" s="13">
        <v>1122</v>
      </c>
      <c r="F822" s="13">
        <v>1187</v>
      </c>
      <c r="G822" s="13">
        <v>65</v>
      </c>
      <c r="H822" s="79">
        <v>5.7931999999999997E-2</v>
      </c>
      <c r="I822" s="15">
        <v>84240</v>
      </c>
      <c r="J822" s="15">
        <v>128830</v>
      </c>
      <c r="K822" s="15">
        <v>128640</v>
      </c>
      <c r="L822" s="15">
        <v>168490</v>
      </c>
      <c r="M822" s="13">
        <v>40</v>
      </c>
      <c r="N822" s="13">
        <v>89</v>
      </c>
      <c r="O822" s="13">
        <v>6</v>
      </c>
      <c r="P822" s="13">
        <v>135</v>
      </c>
      <c r="Q822" s="11" t="s">
        <v>388</v>
      </c>
      <c r="R822" s="11" t="s">
        <v>310</v>
      </c>
      <c r="S822" s="11" t="s">
        <v>344</v>
      </c>
      <c r="T822" s="77">
        <v>5</v>
      </c>
      <c r="U822" s="77">
        <v>6</v>
      </c>
      <c r="V822" s="77">
        <v>6</v>
      </c>
      <c r="W822" s="11" t="s">
        <v>258</v>
      </c>
      <c r="X822" s="21">
        <f t="shared" si="12"/>
        <v>5.7931999999999992E-4</v>
      </c>
    </row>
    <row r="823" spans="1:24" x14ac:dyDescent="0.25">
      <c r="A823" s="33" t="s">
        <v>57</v>
      </c>
      <c r="B823" s="11" t="s">
        <v>96</v>
      </c>
      <c r="C823" s="11" t="s">
        <v>1650</v>
      </c>
      <c r="D823" s="12" t="s">
        <v>1651</v>
      </c>
      <c r="E823" s="13">
        <v>248</v>
      </c>
      <c r="F823" s="13">
        <v>271</v>
      </c>
      <c r="G823" s="13">
        <v>23</v>
      </c>
      <c r="H823" s="79">
        <v>9.2742000000000005E-2</v>
      </c>
      <c r="I823" s="15">
        <v>93910</v>
      </c>
      <c r="J823" s="15">
        <v>112360</v>
      </c>
      <c r="K823" s="15">
        <v>109660</v>
      </c>
      <c r="L823" s="15">
        <v>130620</v>
      </c>
      <c r="M823" s="13">
        <v>6</v>
      </c>
      <c r="N823" s="13">
        <v>16</v>
      </c>
      <c r="O823" s="13">
        <v>2</v>
      </c>
      <c r="P823" s="13">
        <v>24</v>
      </c>
      <c r="Q823" s="11" t="s">
        <v>376</v>
      </c>
      <c r="R823" s="11" t="s">
        <v>310</v>
      </c>
      <c r="S823" s="11" t="s">
        <v>385</v>
      </c>
      <c r="T823" s="77">
        <v>5</v>
      </c>
      <c r="U823" s="77">
        <v>6</v>
      </c>
      <c r="V823" s="77">
        <v>6</v>
      </c>
      <c r="W823" s="11" t="s">
        <v>258</v>
      </c>
      <c r="X823" s="21">
        <f t="shared" si="12"/>
        <v>9.2742000000000009E-4</v>
      </c>
    </row>
    <row r="824" spans="1:24" x14ac:dyDescent="0.25">
      <c r="A824" s="33" t="s">
        <v>185</v>
      </c>
      <c r="B824" s="11" t="s">
        <v>96</v>
      </c>
      <c r="C824" s="11" t="s">
        <v>1652</v>
      </c>
      <c r="D824" s="12" t="s">
        <v>1653</v>
      </c>
      <c r="E824" s="13">
        <v>161</v>
      </c>
      <c r="F824" s="13">
        <v>168</v>
      </c>
      <c r="G824" s="13">
        <v>7</v>
      </c>
      <c r="H824" s="79">
        <v>4.3478000000000003E-2</v>
      </c>
      <c r="I824" s="15">
        <v>35800</v>
      </c>
      <c r="J824" s="15">
        <v>43290</v>
      </c>
      <c r="K824" s="15">
        <v>39230</v>
      </c>
      <c r="L824" s="15">
        <v>47790</v>
      </c>
      <c r="M824" s="13">
        <v>4</v>
      </c>
      <c r="N824" s="13">
        <v>10</v>
      </c>
      <c r="O824" s="13">
        <v>1</v>
      </c>
      <c r="P824" s="13">
        <v>15</v>
      </c>
      <c r="Q824" s="11" t="s">
        <v>335</v>
      </c>
      <c r="R824" s="11" t="s">
        <v>310</v>
      </c>
      <c r="S824" s="11" t="s">
        <v>385</v>
      </c>
      <c r="T824" s="77">
        <v>4</v>
      </c>
      <c r="U824" s="77">
        <v>5</v>
      </c>
      <c r="V824" s="77">
        <v>6</v>
      </c>
      <c r="W824" s="11" t="s">
        <v>258</v>
      </c>
      <c r="X824" s="21">
        <f t="shared" si="12"/>
        <v>4.3478000000000001E-4</v>
      </c>
    </row>
    <row r="825" spans="1:24" x14ac:dyDescent="0.25">
      <c r="A825" s="33" t="s">
        <v>60</v>
      </c>
      <c r="B825" s="11" t="s">
        <v>96</v>
      </c>
      <c r="C825" s="11" t="s">
        <v>1654</v>
      </c>
      <c r="D825" s="12" t="s">
        <v>1655</v>
      </c>
      <c r="E825" s="13" t="s">
        <v>1773</v>
      </c>
      <c r="F825" s="13" t="s">
        <v>1773</v>
      </c>
      <c r="G825" s="13" t="s">
        <v>1773</v>
      </c>
      <c r="H825" s="13" t="s">
        <v>1773</v>
      </c>
      <c r="I825" s="15" t="s">
        <v>1773</v>
      </c>
      <c r="J825" s="15" t="s">
        <v>1773</v>
      </c>
      <c r="K825" s="15" t="s">
        <v>1773</v>
      </c>
      <c r="L825" s="15" t="s">
        <v>1773</v>
      </c>
      <c r="M825" s="13" t="s">
        <v>1773</v>
      </c>
      <c r="N825" s="13" t="s">
        <v>1773</v>
      </c>
      <c r="O825" s="13" t="s">
        <v>1773</v>
      </c>
      <c r="P825" s="13" t="s">
        <v>1773</v>
      </c>
      <c r="Q825" s="11" t="s">
        <v>335</v>
      </c>
      <c r="R825" s="11" t="s">
        <v>313</v>
      </c>
      <c r="S825" s="11" t="s">
        <v>344</v>
      </c>
      <c r="T825" s="77">
        <v>4</v>
      </c>
      <c r="U825" s="77">
        <v>5</v>
      </c>
      <c r="V825" s="77">
        <v>5</v>
      </c>
      <c r="W825" s="11" t="s">
        <v>258</v>
      </c>
      <c r="X825" s="21" t="e">
        <f t="shared" si="12"/>
        <v>#VALUE!</v>
      </c>
    </row>
    <row r="826" spans="1:24" x14ac:dyDescent="0.25">
      <c r="A826" s="33" t="s">
        <v>1060</v>
      </c>
      <c r="B826" s="11" t="s">
        <v>96</v>
      </c>
      <c r="C826" s="11" t="s">
        <v>1656</v>
      </c>
      <c r="D826" s="12" t="s">
        <v>1657</v>
      </c>
      <c r="E826" s="13" t="s">
        <v>1773</v>
      </c>
      <c r="F826" s="13" t="s">
        <v>1773</v>
      </c>
      <c r="G826" s="13" t="s">
        <v>1773</v>
      </c>
      <c r="H826" s="13" t="s">
        <v>1773</v>
      </c>
      <c r="I826" s="15" t="s">
        <v>1773</v>
      </c>
      <c r="J826" s="15" t="s">
        <v>1773</v>
      </c>
      <c r="K826" s="15" t="s">
        <v>1773</v>
      </c>
      <c r="L826" s="15" t="s">
        <v>1773</v>
      </c>
      <c r="M826" s="13" t="s">
        <v>1773</v>
      </c>
      <c r="N826" s="13" t="s">
        <v>1773</v>
      </c>
      <c r="O826" s="13" t="s">
        <v>1773</v>
      </c>
      <c r="P826" s="13" t="s">
        <v>1773</v>
      </c>
      <c r="Q826" s="11" t="s">
        <v>335</v>
      </c>
      <c r="R826" s="11" t="s">
        <v>310</v>
      </c>
      <c r="S826" s="11" t="s">
        <v>344</v>
      </c>
      <c r="T826" s="77">
        <v>3</v>
      </c>
      <c r="U826" s="77">
        <v>4</v>
      </c>
      <c r="V826" s="77">
        <v>3</v>
      </c>
      <c r="W826" s="11" t="s">
        <v>258</v>
      </c>
      <c r="X826" s="21" t="e">
        <f t="shared" si="12"/>
        <v>#VALUE!</v>
      </c>
    </row>
    <row r="827" spans="1:24" x14ac:dyDescent="0.25">
      <c r="A827" s="33" t="s">
        <v>57</v>
      </c>
      <c r="B827" s="11" t="s">
        <v>52</v>
      </c>
      <c r="C827" s="11" t="s">
        <v>225</v>
      </c>
      <c r="D827" s="12" t="s">
        <v>226</v>
      </c>
      <c r="E827" s="13">
        <v>12484</v>
      </c>
      <c r="F827" s="13">
        <v>13547</v>
      </c>
      <c r="G827" s="13">
        <v>1063</v>
      </c>
      <c r="H827" s="79">
        <v>8.5149000000000002E-2</v>
      </c>
      <c r="I827" s="15">
        <v>27180</v>
      </c>
      <c r="J827" s="15">
        <v>42050</v>
      </c>
      <c r="K827" s="15">
        <v>35360</v>
      </c>
      <c r="L827" s="15">
        <v>51280</v>
      </c>
      <c r="M827" s="13">
        <v>589</v>
      </c>
      <c r="N827" s="13">
        <v>762</v>
      </c>
      <c r="O827" s="13">
        <v>106</v>
      </c>
      <c r="P827" s="13">
        <v>1457</v>
      </c>
      <c r="Q827" s="11" t="s">
        <v>335</v>
      </c>
      <c r="R827" s="11" t="s">
        <v>310</v>
      </c>
      <c r="S827" s="11" t="s">
        <v>358</v>
      </c>
      <c r="T827" s="77">
        <v>3</v>
      </c>
      <c r="U827" s="77">
        <v>3</v>
      </c>
      <c r="V827" s="77">
        <v>4</v>
      </c>
      <c r="W827" s="11" t="s">
        <v>258</v>
      </c>
      <c r="X827" s="21">
        <f t="shared" si="12"/>
        <v>8.5148999999999999E-4</v>
      </c>
    </row>
    <row r="828" spans="1:24" x14ac:dyDescent="0.25">
      <c r="A828" s="33" t="s">
        <v>57</v>
      </c>
      <c r="B828" s="11" t="s">
        <v>96</v>
      </c>
      <c r="C828" s="11" t="s">
        <v>99</v>
      </c>
      <c r="D828" s="12" t="s">
        <v>100</v>
      </c>
      <c r="E828" s="13">
        <v>51366</v>
      </c>
      <c r="F828" s="13">
        <v>53729</v>
      </c>
      <c r="G828" s="13">
        <v>2363</v>
      </c>
      <c r="H828" s="79">
        <v>4.6002999999999995E-2</v>
      </c>
      <c r="I828" s="15">
        <v>43620</v>
      </c>
      <c r="J828" s="15">
        <v>53440</v>
      </c>
      <c r="K828" s="15">
        <v>49530</v>
      </c>
      <c r="L828" s="15">
        <v>62200</v>
      </c>
      <c r="M828" s="13">
        <v>2379</v>
      </c>
      <c r="N828" s="13">
        <v>3078</v>
      </c>
      <c r="O828" s="13">
        <v>236</v>
      </c>
      <c r="P828" s="13">
        <v>5693</v>
      </c>
      <c r="Q828" s="11" t="s">
        <v>388</v>
      </c>
      <c r="R828" s="11" t="s">
        <v>310</v>
      </c>
      <c r="S828" s="11" t="s">
        <v>358</v>
      </c>
      <c r="T828" s="77">
        <v>3</v>
      </c>
      <c r="U828" s="77">
        <v>4</v>
      </c>
      <c r="V828" s="77">
        <v>4</v>
      </c>
      <c r="W828" s="11" t="s">
        <v>258</v>
      </c>
      <c r="X828" s="21">
        <f t="shared" si="12"/>
        <v>4.6002999999999994E-4</v>
      </c>
    </row>
    <row r="829" spans="1:24" x14ac:dyDescent="0.25">
      <c r="A829" s="33" t="s">
        <v>54</v>
      </c>
      <c r="B829" s="11" t="s">
        <v>52</v>
      </c>
      <c r="C829" s="11" t="s">
        <v>88</v>
      </c>
      <c r="D829" s="12" t="s">
        <v>89</v>
      </c>
      <c r="E829" s="13">
        <v>15909</v>
      </c>
      <c r="F829" s="13">
        <v>17878</v>
      </c>
      <c r="G829" s="13">
        <v>1969</v>
      </c>
      <c r="H829" s="79">
        <v>0.123766</v>
      </c>
      <c r="I829" s="15">
        <v>34170</v>
      </c>
      <c r="J829" s="15">
        <v>46000</v>
      </c>
      <c r="K829" s="15">
        <v>42480</v>
      </c>
      <c r="L829" s="15">
        <v>53420</v>
      </c>
      <c r="M829" s="13">
        <v>765</v>
      </c>
      <c r="N829" s="13">
        <v>990</v>
      </c>
      <c r="O829" s="13">
        <v>197</v>
      </c>
      <c r="P829" s="13">
        <v>1952</v>
      </c>
      <c r="Q829" s="11" t="s">
        <v>335</v>
      </c>
      <c r="R829" s="11" t="s">
        <v>310</v>
      </c>
      <c r="S829" s="11" t="s">
        <v>358</v>
      </c>
      <c r="T829" s="77">
        <v>3</v>
      </c>
      <c r="U829" s="77">
        <v>3</v>
      </c>
      <c r="V829" s="77">
        <v>3</v>
      </c>
      <c r="W829" s="11" t="s">
        <v>258</v>
      </c>
      <c r="X829" s="21">
        <f t="shared" si="12"/>
        <v>1.23766E-3</v>
      </c>
    </row>
    <row r="830" spans="1:24" x14ac:dyDescent="0.25">
      <c r="A830" s="33" t="s">
        <v>180</v>
      </c>
      <c r="B830" s="11" t="s">
        <v>52</v>
      </c>
      <c r="C830" s="11" t="s">
        <v>1658</v>
      </c>
      <c r="D830" s="12" t="s">
        <v>1659</v>
      </c>
      <c r="E830" s="13">
        <v>8517</v>
      </c>
      <c r="F830" s="13">
        <v>8426</v>
      </c>
      <c r="G830" s="13">
        <v>-91</v>
      </c>
      <c r="H830" s="79">
        <v>-1.0685E-2</v>
      </c>
      <c r="I830" s="15">
        <v>36940</v>
      </c>
      <c r="J830" s="15">
        <v>42890</v>
      </c>
      <c r="K830" s="15">
        <v>39660</v>
      </c>
      <c r="L830" s="15">
        <v>48100</v>
      </c>
      <c r="M830" s="13">
        <v>896</v>
      </c>
      <c r="N830" s="13">
        <v>388</v>
      </c>
      <c r="O830" s="13">
        <v>-9</v>
      </c>
      <c r="P830" s="13">
        <v>1275</v>
      </c>
      <c r="Q830" s="11" t="s">
        <v>335</v>
      </c>
      <c r="R830" s="11" t="s">
        <v>310</v>
      </c>
      <c r="S830" s="11" t="s">
        <v>358</v>
      </c>
      <c r="T830" s="77">
        <v>3</v>
      </c>
      <c r="U830" s="77">
        <v>4</v>
      </c>
      <c r="V830" s="77">
        <v>3</v>
      </c>
      <c r="W830" s="11" t="s">
        <v>258</v>
      </c>
      <c r="X830" s="21">
        <f t="shared" si="12"/>
        <v>-1.0685E-4</v>
      </c>
    </row>
    <row r="831" spans="1:24" x14ac:dyDescent="0.25">
      <c r="A831" s="33" t="s">
        <v>60</v>
      </c>
      <c r="B831" s="11" t="s">
        <v>96</v>
      </c>
      <c r="C831" s="11" t="s">
        <v>264</v>
      </c>
      <c r="D831" s="12" t="s">
        <v>265</v>
      </c>
      <c r="E831" s="13">
        <v>2102</v>
      </c>
      <c r="F831" s="13">
        <v>2371</v>
      </c>
      <c r="G831" s="13">
        <v>269</v>
      </c>
      <c r="H831" s="79">
        <v>0.127973</v>
      </c>
      <c r="I831" s="15">
        <v>42160</v>
      </c>
      <c r="J831" s="15">
        <v>53140</v>
      </c>
      <c r="K831" s="15">
        <v>58220</v>
      </c>
      <c r="L831" s="15">
        <v>62810</v>
      </c>
      <c r="M831" s="13">
        <v>178</v>
      </c>
      <c r="N831" s="13">
        <v>105</v>
      </c>
      <c r="O831" s="13">
        <v>27</v>
      </c>
      <c r="P831" s="13">
        <v>310</v>
      </c>
      <c r="Q831" s="11" t="s">
        <v>335</v>
      </c>
      <c r="R831" s="11" t="s">
        <v>310</v>
      </c>
      <c r="S831" s="11" t="s">
        <v>344</v>
      </c>
      <c r="T831" s="77">
        <v>3</v>
      </c>
      <c r="U831" s="77">
        <v>4</v>
      </c>
      <c r="V831" s="77">
        <v>3</v>
      </c>
      <c r="W831" s="11" t="s">
        <v>258</v>
      </c>
      <c r="X831" s="21">
        <f t="shared" si="12"/>
        <v>1.27973E-3</v>
      </c>
    </row>
    <row r="832" spans="1:24" x14ac:dyDescent="0.25">
      <c r="A832" s="33" t="s">
        <v>180</v>
      </c>
      <c r="B832" s="11" t="s">
        <v>52</v>
      </c>
      <c r="C832" s="11" t="s">
        <v>1660</v>
      </c>
      <c r="D832" s="12" t="s">
        <v>1661</v>
      </c>
      <c r="E832" s="13">
        <v>4095</v>
      </c>
      <c r="F832" s="13">
        <v>4359</v>
      </c>
      <c r="G832" s="13">
        <v>264</v>
      </c>
      <c r="H832" s="79">
        <v>6.4468999999999999E-2</v>
      </c>
      <c r="I832" s="15">
        <v>28610</v>
      </c>
      <c r="J832" s="15">
        <v>33490</v>
      </c>
      <c r="K832" s="15">
        <v>33280</v>
      </c>
      <c r="L832" s="15">
        <v>36380</v>
      </c>
      <c r="M832" s="13">
        <v>362</v>
      </c>
      <c r="N832" s="13">
        <v>213</v>
      </c>
      <c r="O832" s="13">
        <v>26</v>
      </c>
      <c r="P832" s="13">
        <v>601</v>
      </c>
      <c r="Q832" s="11" t="s">
        <v>393</v>
      </c>
      <c r="R832" s="11" t="s">
        <v>310</v>
      </c>
      <c r="S832" s="11" t="s">
        <v>358</v>
      </c>
      <c r="T832" s="77">
        <v>3</v>
      </c>
      <c r="U832" s="77">
        <v>4</v>
      </c>
      <c r="V832" s="77">
        <v>4</v>
      </c>
      <c r="W832" s="11" t="s">
        <v>258</v>
      </c>
      <c r="X832" s="21">
        <f t="shared" si="12"/>
        <v>6.4468999999999995E-4</v>
      </c>
    </row>
    <row r="833" spans="1:24" x14ac:dyDescent="0.25">
      <c r="A833" s="33" t="s">
        <v>60</v>
      </c>
      <c r="B833" s="11" t="s">
        <v>52</v>
      </c>
      <c r="C833" s="11" t="s">
        <v>197</v>
      </c>
      <c r="D833" s="12" t="s">
        <v>198</v>
      </c>
      <c r="E833" s="13">
        <v>3448</v>
      </c>
      <c r="F833" s="13">
        <v>4264</v>
      </c>
      <c r="G833" s="13">
        <v>816</v>
      </c>
      <c r="H833" s="79">
        <v>0.23665900000000001</v>
      </c>
      <c r="I833" s="15">
        <v>31760</v>
      </c>
      <c r="J833" s="15">
        <v>33230</v>
      </c>
      <c r="K833" s="15">
        <v>35560</v>
      </c>
      <c r="L833" s="15">
        <v>35560</v>
      </c>
      <c r="M833" s="13">
        <v>196</v>
      </c>
      <c r="N833" s="13">
        <v>182</v>
      </c>
      <c r="O833" s="13">
        <v>82</v>
      </c>
      <c r="P833" s="13">
        <v>460</v>
      </c>
      <c r="Q833" s="11" t="s">
        <v>393</v>
      </c>
      <c r="R833" s="11" t="s">
        <v>310</v>
      </c>
      <c r="S833" s="11" t="s">
        <v>358</v>
      </c>
      <c r="T833" s="77">
        <v>3</v>
      </c>
      <c r="U833" s="77">
        <v>4</v>
      </c>
      <c r="V833" s="77">
        <v>4</v>
      </c>
      <c r="W833" s="11" t="s">
        <v>258</v>
      </c>
      <c r="X833" s="21">
        <f t="shared" si="12"/>
        <v>2.36659E-3</v>
      </c>
    </row>
    <row r="834" spans="1:24" x14ac:dyDescent="0.25">
      <c r="A834" s="33" t="s">
        <v>180</v>
      </c>
      <c r="B834" s="11" t="s">
        <v>52</v>
      </c>
      <c r="C834" s="11" t="s">
        <v>1662</v>
      </c>
      <c r="D834" s="12" t="s">
        <v>1663</v>
      </c>
      <c r="E834" s="13" t="s">
        <v>1773</v>
      </c>
      <c r="F834" s="13" t="s">
        <v>1773</v>
      </c>
      <c r="G834" s="13" t="s">
        <v>1773</v>
      </c>
      <c r="H834" s="13" t="s">
        <v>1773</v>
      </c>
      <c r="I834" s="15">
        <v>28200</v>
      </c>
      <c r="J834" s="15">
        <v>34780</v>
      </c>
      <c r="K834" s="15">
        <v>30480</v>
      </c>
      <c r="L834" s="15">
        <v>42530</v>
      </c>
      <c r="M834" s="13" t="s">
        <v>1773</v>
      </c>
      <c r="N834" s="13" t="s">
        <v>1773</v>
      </c>
      <c r="O834" s="13" t="s">
        <v>1773</v>
      </c>
      <c r="P834" s="13" t="s">
        <v>1773</v>
      </c>
      <c r="Q834" s="11" t="s">
        <v>393</v>
      </c>
      <c r="R834" s="11" t="s">
        <v>310</v>
      </c>
      <c r="S834" s="11" t="s">
        <v>358</v>
      </c>
      <c r="T834" s="77">
        <v>3</v>
      </c>
      <c r="U834" s="77">
        <v>3</v>
      </c>
      <c r="V834" s="77">
        <v>4</v>
      </c>
      <c r="W834" s="11" t="s">
        <v>258</v>
      </c>
      <c r="X834" s="21" t="e">
        <f t="shared" si="12"/>
        <v>#VALUE!</v>
      </c>
    </row>
    <row r="835" spans="1:24" x14ac:dyDescent="0.25">
      <c r="A835" s="33" t="s">
        <v>185</v>
      </c>
      <c r="B835" s="11" t="s">
        <v>96</v>
      </c>
      <c r="C835" s="11" t="s">
        <v>1664</v>
      </c>
      <c r="D835" s="12" t="s">
        <v>1665</v>
      </c>
      <c r="E835" s="13">
        <v>1454</v>
      </c>
      <c r="F835" s="13">
        <v>1393</v>
      </c>
      <c r="G835" s="13">
        <v>-61</v>
      </c>
      <c r="H835" s="79">
        <v>-4.1952999999999997E-2</v>
      </c>
      <c r="I835" s="15">
        <v>73730</v>
      </c>
      <c r="J835" s="15">
        <v>72910</v>
      </c>
      <c r="K835" s="15">
        <v>73730</v>
      </c>
      <c r="L835" s="15">
        <v>73790</v>
      </c>
      <c r="M835" s="13">
        <v>41</v>
      </c>
      <c r="N835" s="13">
        <v>71</v>
      </c>
      <c r="O835" s="13">
        <v>-6</v>
      </c>
      <c r="P835" s="13">
        <v>106</v>
      </c>
      <c r="Q835" s="11" t="s">
        <v>335</v>
      </c>
      <c r="R835" s="11" t="s">
        <v>313</v>
      </c>
      <c r="S835" s="11" t="s">
        <v>344</v>
      </c>
      <c r="T835" s="77">
        <v>3</v>
      </c>
      <c r="U835" s="77">
        <v>4</v>
      </c>
      <c r="V835" s="77">
        <v>4</v>
      </c>
      <c r="W835" s="11" t="s">
        <v>258</v>
      </c>
      <c r="X835" s="21">
        <f t="shared" si="12"/>
        <v>-4.1952999999999999E-4</v>
      </c>
    </row>
    <row r="836" spans="1:24" x14ac:dyDescent="0.25">
      <c r="A836" s="33" t="s">
        <v>180</v>
      </c>
      <c r="B836" s="11" t="s">
        <v>96</v>
      </c>
      <c r="C836" s="11" t="s">
        <v>1666</v>
      </c>
      <c r="D836" s="12" t="s">
        <v>1667</v>
      </c>
      <c r="E836" s="13" t="s">
        <v>1773</v>
      </c>
      <c r="F836" s="13" t="s">
        <v>1773</v>
      </c>
      <c r="G836" s="13" t="s">
        <v>1773</v>
      </c>
      <c r="H836" s="13" t="s">
        <v>1773</v>
      </c>
      <c r="I836" s="15" t="s">
        <v>1773</v>
      </c>
      <c r="J836" s="15" t="s">
        <v>1773</v>
      </c>
      <c r="K836" s="15" t="s">
        <v>1773</v>
      </c>
      <c r="L836" s="15" t="s">
        <v>1773</v>
      </c>
      <c r="M836" s="13" t="s">
        <v>1773</v>
      </c>
      <c r="N836" s="13" t="s">
        <v>1773</v>
      </c>
      <c r="O836" s="13" t="s">
        <v>1773</v>
      </c>
      <c r="P836" s="13" t="s">
        <v>1773</v>
      </c>
      <c r="Q836" s="11" t="s">
        <v>335</v>
      </c>
      <c r="R836" s="11" t="s">
        <v>310</v>
      </c>
      <c r="S836" s="11" t="s">
        <v>344</v>
      </c>
      <c r="T836" s="77">
        <v>3</v>
      </c>
      <c r="U836" s="77">
        <v>3</v>
      </c>
      <c r="V836" s="77">
        <v>4</v>
      </c>
      <c r="W836" s="11" t="s">
        <v>258</v>
      </c>
      <c r="X836" s="21" t="e">
        <f t="shared" si="12"/>
        <v>#VALUE!</v>
      </c>
    </row>
    <row r="837" spans="1:24" x14ac:dyDescent="0.25">
      <c r="A837" s="33" t="s">
        <v>185</v>
      </c>
      <c r="B837" s="11" t="s">
        <v>96</v>
      </c>
      <c r="C837" s="11" t="s">
        <v>1668</v>
      </c>
      <c r="D837" s="12" t="s">
        <v>1669</v>
      </c>
      <c r="E837" s="13">
        <v>970</v>
      </c>
      <c r="F837" s="13">
        <v>934</v>
      </c>
      <c r="G837" s="13">
        <v>-36</v>
      </c>
      <c r="H837" s="79">
        <v>-3.7113E-2</v>
      </c>
      <c r="I837" s="15">
        <v>62770</v>
      </c>
      <c r="J837" s="15">
        <v>61950</v>
      </c>
      <c r="K837" s="15">
        <v>62770</v>
      </c>
      <c r="L837" s="15">
        <v>62830</v>
      </c>
      <c r="M837" s="13">
        <v>32</v>
      </c>
      <c r="N837" s="13">
        <v>60</v>
      </c>
      <c r="O837" s="13">
        <v>-4</v>
      </c>
      <c r="P837" s="13">
        <v>88</v>
      </c>
      <c r="Q837" s="11" t="s">
        <v>335</v>
      </c>
      <c r="R837" s="11" t="s">
        <v>310</v>
      </c>
      <c r="S837" s="11" t="s">
        <v>344</v>
      </c>
      <c r="T837" s="77">
        <v>3</v>
      </c>
      <c r="U837" s="77">
        <v>3</v>
      </c>
      <c r="V837" s="77">
        <v>4</v>
      </c>
      <c r="W837" s="11" t="s">
        <v>258</v>
      </c>
      <c r="X837" s="21">
        <f t="shared" si="12"/>
        <v>-3.7113000000000001E-4</v>
      </c>
    </row>
    <row r="838" spans="1:24" x14ac:dyDescent="0.25">
      <c r="A838" s="33" t="s">
        <v>185</v>
      </c>
      <c r="B838" s="11" t="s">
        <v>96</v>
      </c>
      <c r="C838" s="11" t="s">
        <v>1670</v>
      </c>
      <c r="D838" s="12" t="s">
        <v>1671</v>
      </c>
      <c r="E838" s="13">
        <v>1107</v>
      </c>
      <c r="F838" s="13">
        <v>1068</v>
      </c>
      <c r="G838" s="13">
        <v>-39</v>
      </c>
      <c r="H838" s="79">
        <v>-3.5230000000000004E-2</v>
      </c>
      <c r="I838" s="15">
        <v>63570</v>
      </c>
      <c r="J838" s="15">
        <v>66110</v>
      </c>
      <c r="K838" s="15">
        <v>63570</v>
      </c>
      <c r="L838" s="15">
        <v>63630</v>
      </c>
      <c r="M838" s="13">
        <v>26</v>
      </c>
      <c r="N838" s="13">
        <v>60</v>
      </c>
      <c r="O838" s="13">
        <v>-4</v>
      </c>
      <c r="P838" s="13">
        <v>82</v>
      </c>
      <c r="Q838" s="11" t="s">
        <v>335</v>
      </c>
      <c r="R838" s="11" t="s">
        <v>310</v>
      </c>
      <c r="S838" s="11" t="s">
        <v>344</v>
      </c>
      <c r="T838" s="77">
        <v>3</v>
      </c>
      <c r="U838" s="77">
        <v>4</v>
      </c>
      <c r="V838" s="77">
        <v>4</v>
      </c>
      <c r="W838" s="11" t="s">
        <v>258</v>
      </c>
      <c r="X838" s="21">
        <f t="shared" si="12"/>
        <v>-3.5230000000000005E-4</v>
      </c>
    </row>
    <row r="839" spans="1:24" x14ac:dyDescent="0.25">
      <c r="A839" s="33" t="s">
        <v>60</v>
      </c>
      <c r="B839" s="11" t="s">
        <v>96</v>
      </c>
      <c r="C839" s="11" t="s">
        <v>1672</v>
      </c>
      <c r="D839" s="12" t="s">
        <v>1673</v>
      </c>
      <c r="E839" s="13" t="s">
        <v>1773</v>
      </c>
      <c r="F839" s="13" t="s">
        <v>1773</v>
      </c>
      <c r="G839" s="13" t="s">
        <v>1773</v>
      </c>
      <c r="H839" s="13" t="s">
        <v>1773</v>
      </c>
      <c r="I839" s="15" t="s">
        <v>1773</v>
      </c>
      <c r="J839" s="15" t="s">
        <v>1773</v>
      </c>
      <c r="K839" s="15" t="s">
        <v>1773</v>
      </c>
      <c r="L839" s="15" t="s">
        <v>1773</v>
      </c>
      <c r="M839" s="13" t="s">
        <v>1773</v>
      </c>
      <c r="N839" s="13" t="s">
        <v>1773</v>
      </c>
      <c r="O839" s="13" t="s">
        <v>1773</v>
      </c>
      <c r="P839" s="13" t="s">
        <v>1773</v>
      </c>
      <c r="Q839" s="11" t="s">
        <v>335</v>
      </c>
      <c r="R839" s="11" t="s">
        <v>310</v>
      </c>
      <c r="S839" s="11" t="s">
        <v>344</v>
      </c>
      <c r="T839" s="77">
        <v>3</v>
      </c>
      <c r="U839" s="77">
        <v>4</v>
      </c>
      <c r="V839" s="77">
        <v>4</v>
      </c>
      <c r="W839" s="11" t="s">
        <v>258</v>
      </c>
      <c r="X839" s="21" t="e">
        <f t="shared" ref="X839:X869" si="13">H839/100</f>
        <v>#VALUE!</v>
      </c>
    </row>
    <row r="840" spans="1:24" x14ac:dyDescent="0.25">
      <c r="A840" s="33" t="s">
        <v>185</v>
      </c>
      <c r="B840" s="11" t="s">
        <v>96</v>
      </c>
      <c r="C840" s="11" t="s">
        <v>1674</v>
      </c>
      <c r="D840" s="12" t="s">
        <v>1675</v>
      </c>
      <c r="E840" s="13" t="s">
        <v>1773</v>
      </c>
      <c r="F840" s="13" t="s">
        <v>1773</v>
      </c>
      <c r="G840" s="13" t="s">
        <v>1773</v>
      </c>
      <c r="H840" s="13" t="s">
        <v>1773</v>
      </c>
      <c r="I840" s="15" t="s">
        <v>1773</v>
      </c>
      <c r="J840" s="15" t="s">
        <v>1773</v>
      </c>
      <c r="K840" s="15" t="s">
        <v>1773</v>
      </c>
      <c r="L840" s="15" t="s">
        <v>1773</v>
      </c>
      <c r="M840" s="13" t="s">
        <v>1773</v>
      </c>
      <c r="N840" s="13" t="s">
        <v>1773</v>
      </c>
      <c r="O840" s="13" t="s">
        <v>1773</v>
      </c>
      <c r="P840" s="13" t="s">
        <v>1773</v>
      </c>
      <c r="Q840" s="11" t="s">
        <v>335</v>
      </c>
      <c r="R840" s="11" t="s">
        <v>310</v>
      </c>
      <c r="S840" s="11" t="s">
        <v>344</v>
      </c>
      <c r="T840" s="77">
        <v>3</v>
      </c>
      <c r="U840" s="77">
        <v>3</v>
      </c>
      <c r="V840" s="77">
        <v>4</v>
      </c>
      <c r="W840" s="11" t="s">
        <v>258</v>
      </c>
      <c r="X840" s="21" t="e">
        <f t="shared" si="13"/>
        <v>#VALUE!</v>
      </c>
    </row>
    <row r="841" spans="1:24" x14ac:dyDescent="0.25">
      <c r="A841" s="33" t="s">
        <v>180</v>
      </c>
      <c r="B841" s="11" t="s">
        <v>96</v>
      </c>
      <c r="C841" s="11" t="s">
        <v>1676</v>
      </c>
      <c r="D841" s="12" t="s">
        <v>1677</v>
      </c>
      <c r="E841" s="13">
        <v>221</v>
      </c>
      <c r="F841" s="13">
        <v>234</v>
      </c>
      <c r="G841" s="13">
        <v>13</v>
      </c>
      <c r="H841" s="79">
        <v>5.8823999999999994E-2</v>
      </c>
      <c r="I841" s="15">
        <v>33260</v>
      </c>
      <c r="J841" s="15">
        <v>44980</v>
      </c>
      <c r="K841" s="15">
        <v>42130</v>
      </c>
      <c r="L841" s="15">
        <v>49960</v>
      </c>
      <c r="M841" s="13">
        <v>9</v>
      </c>
      <c r="N841" s="13">
        <v>15</v>
      </c>
      <c r="O841" s="13">
        <v>1</v>
      </c>
      <c r="P841" s="13">
        <v>25</v>
      </c>
      <c r="Q841" s="11" t="s">
        <v>393</v>
      </c>
      <c r="R841" s="11" t="s">
        <v>310</v>
      </c>
      <c r="S841" s="11" t="s">
        <v>344</v>
      </c>
      <c r="T841" s="77">
        <v>3</v>
      </c>
      <c r="U841" s="77">
        <v>3</v>
      </c>
      <c r="V841" s="77">
        <v>3</v>
      </c>
      <c r="W841" s="11" t="s">
        <v>258</v>
      </c>
      <c r="X841" s="21">
        <f t="shared" si="13"/>
        <v>5.8823999999999997E-4</v>
      </c>
    </row>
    <row r="842" spans="1:24" x14ac:dyDescent="0.25">
      <c r="A842" s="33" t="s">
        <v>60</v>
      </c>
      <c r="B842" s="11" t="s">
        <v>96</v>
      </c>
      <c r="C842" s="11" t="s">
        <v>1678</v>
      </c>
      <c r="D842" s="12" t="s">
        <v>1679</v>
      </c>
      <c r="E842" s="13">
        <v>617</v>
      </c>
      <c r="F842" s="13">
        <v>654</v>
      </c>
      <c r="G842" s="13">
        <v>37</v>
      </c>
      <c r="H842" s="79">
        <v>5.9968E-2</v>
      </c>
      <c r="I842" s="15">
        <v>43800</v>
      </c>
      <c r="J842" s="15">
        <v>77820</v>
      </c>
      <c r="K842" s="15">
        <v>65500</v>
      </c>
      <c r="L842" s="15">
        <v>102960</v>
      </c>
      <c r="M842" s="13">
        <v>25</v>
      </c>
      <c r="N842" s="13">
        <v>40</v>
      </c>
      <c r="O842" s="13">
        <v>4</v>
      </c>
      <c r="P842" s="13">
        <v>69</v>
      </c>
      <c r="Q842" s="11" t="s">
        <v>388</v>
      </c>
      <c r="R842" s="11" t="s">
        <v>313</v>
      </c>
      <c r="S842" s="11" t="s">
        <v>310</v>
      </c>
      <c r="T842" s="77">
        <v>5</v>
      </c>
      <c r="U842" s="77">
        <v>4</v>
      </c>
      <c r="V842" s="77">
        <v>4</v>
      </c>
      <c r="W842" s="11" t="s">
        <v>258</v>
      </c>
      <c r="X842" s="21">
        <f t="shared" si="13"/>
        <v>5.9968E-4</v>
      </c>
    </row>
    <row r="843" spans="1:24" x14ac:dyDescent="0.25">
      <c r="A843" s="33" t="s">
        <v>180</v>
      </c>
      <c r="B843" s="11" t="s">
        <v>96</v>
      </c>
      <c r="C843" s="11" t="s">
        <v>1680</v>
      </c>
      <c r="D843" s="12" t="s">
        <v>1681</v>
      </c>
      <c r="E843" s="13" t="s">
        <v>1773</v>
      </c>
      <c r="F843" s="13" t="s">
        <v>1773</v>
      </c>
      <c r="G843" s="13" t="s">
        <v>1773</v>
      </c>
      <c r="H843" s="13" t="s">
        <v>1773</v>
      </c>
      <c r="I843" s="15">
        <v>46450</v>
      </c>
      <c r="J843" s="15">
        <v>64360</v>
      </c>
      <c r="K843" s="15">
        <v>73890</v>
      </c>
      <c r="L843" s="15">
        <v>82630</v>
      </c>
      <c r="M843" s="13" t="s">
        <v>1773</v>
      </c>
      <c r="N843" s="13" t="s">
        <v>1773</v>
      </c>
      <c r="O843" s="13" t="s">
        <v>1773</v>
      </c>
      <c r="P843" s="13" t="s">
        <v>1773</v>
      </c>
      <c r="Q843" s="11" t="s">
        <v>388</v>
      </c>
      <c r="R843" s="11" t="s">
        <v>313</v>
      </c>
      <c r="S843" s="11" t="s">
        <v>310</v>
      </c>
      <c r="T843" s="77">
        <v>3</v>
      </c>
      <c r="U843" s="77">
        <v>4</v>
      </c>
      <c r="V843" s="77">
        <v>3</v>
      </c>
      <c r="W843" s="11" t="s">
        <v>258</v>
      </c>
      <c r="X843" s="21" t="e">
        <f t="shared" si="13"/>
        <v>#VALUE!</v>
      </c>
    </row>
    <row r="844" spans="1:24" x14ac:dyDescent="0.25">
      <c r="A844" s="33" t="s">
        <v>180</v>
      </c>
      <c r="B844" s="11" t="s">
        <v>96</v>
      </c>
      <c r="C844" s="11" t="s">
        <v>1682</v>
      </c>
      <c r="D844" s="12" t="s">
        <v>1683</v>
      </c>
      <c r="E844" s="13" t="s">
        <v>1773</v>
      </c>
      <c r="F844" s="13" t="s">
        <v>1773</v>
      </c>
      <c r="G844" s="13" t="s">
        <v>1773</v>
      </c>
      <c r="H844" s="13" t="s">
        <v>1773</v>
      </c>
      <c r="I844" s="15" t="s">
        <v>1773</v>
      </c>
      <c r="J844" s="15" t="s">
        <v>1773</v>
      </c>
      <c r="K844" s="15" t="s">
        <v>1773</v>
      </c>
      <c r="L844" s="15" t="s">
        <v>1773</v>
      </c>
      <c r="M844" s="13" t="s">
        <v>1773</v>
      </c>
      <c r="N844" s="13" t="s">
        <v>1773</v>
      </c>
      <c r="O844" s="13" t="s">
        <v>1773</v>
      </c>
      <c r="P844" s="13" t="s">
        <v>1773</v>
      </c>
      <c r="Q844" s="11" t="s">
        <v>388</v>
      </c>
      <c r="R844" s="11" t="s">
        <v>313</v>
      </c>
      <c r="S844" s="11" t="s">
        <v>310</v>
      </c>
      <c r="T844" s="77">
        <v>5</v>
      </c>
      <c r="U844" s="77">
        <v>4</v>
      </c>
      <c r="V844" s="77">
        <v>5</v>
      </c>
      <c r="W844" s="11" t="s">
        <v>258</v>
      </c>
      <c r="X844" s="21" t="e">
        <f t="shared" si="13"/>
        <v>#VALUE!</v>
      </c>
    </row>
    <row r="845" spans="1:24" x14ac:dyDescent="0.25">
      <c r="A845" s="33" t="s">
        <v>180</v>
      </c>
      <c r="B845" s="11" t="s">
        <v>52</v>
      </c>
      <c r="C845" s="11" t="s">
        <v>1684</v>
      </c>
      <c r="D845" s="12" t="s">
        <v>1685</v>
      </c>
      <c r="E845" s="13" t="s">
        <v>1773</v>
      </c>
      <c r="F845" s="13" t="s">
        <v>1773</v>
      </c>
      <c r="G845" s="13" t="s">
        <v>1773</v>
      </c>
      <c r="H845" s="13" t="s">
        <v>1773</v>
      </c>
      <c r="I845" s="15">
        <v>62050</v>
      </c>
      <c r="J845" s="15">
        <v>66160</v>
      </c>
      <c r="K845" s="15">
        <v>69160</v>
      </c>
      <c r="L845" s="15">
        <v>69390</v>
      </c>
      <c r="M845" s="13" t="s">
        <v>1773</v>
      </c>
      <c r="N845" s="13" t="s">
        <v>1773</v>
      </c>
      <c r="O845" s="13" t="s">
        <v>1773</v>
      </c>
      <c r="P845" s="13" t="s">
        <v>1773</v>
      </c>
      <c r="Q845" s="11" t="s">
        <v>335</v>
      </c>
      <c r="R845" s="11" t="s">
        <v>310</v>
      </c>
      <c r="S845" s="11" t="s">
        <v>358</v>
      </c>
      <c r="T845" s="77">
        <v>3</v>
      </c>
      <c r="U845" s="77">
        <v>3</v>
      </c>
      <c r="V845" s="77">
        <v>3</v>
      </c>
      <c r="W845" s="11" t="s">
        <v>258</v>
      </c>
      <c r="X845" s="21" t="e">
        <f t="shared" si="13"/>
        <v>#VALUE!</v>
      </c>
    </row>
    <row r="846" spans="1:24" x14ac:dyDescent="0.25">
      <c r="A846" s="33" t="s">
        <v>498</v>
      </c>
      <c r="B846" s="11" t="s">
        <v>52</v>
      </c>
      <c r="C846" s="11" t="s">
        <v>1686</v>
      </c>
      <c r="D846" s="12" t="s">
        <v>1687</v>
      </c>
      <c r="E846" s="13">
        <v>1489</v>
      </c>
      <c r="F846" s="13">
        <v>1433</v>
      </c>
      <c r="G846" s="13">
        <v>-56</v>
      </c>
      <c r="H846" s="79">
        <v>-3.7608999999999997E-2</v>
      </c>
      <c r="I846" s="15">
        <v>25320</v>
      </c>
      <c r="J846" s="15">
        <v>30940</v>
      </c>
      <c r="K846" s="15">
        <v>27650</v>
      </c>
      <c r="L846" s="15">
        <v>36040</v>
      </c>
      <c r="M846" s="13">
        <v>80</v>
      </c>
      <c r="N846" s="13">
        <v>129</v>
      </c>
      <c r="O846" s="13">
        <v>-6</v>
      </c>
      <c r="P846" s="13">
        <v>203</v>
      </c>
      <c r="Q846" s="11" t="s">
        <v>393</v>
      </c>
      <c r="R846" s="11" t="s">
        <v>310</v>
      </c>
      <c r="S846" s="11" t="s">
        <v>358</v>
      </c>
      <c r="T846" s="77">
        <v>3</v>
      </c>
      <c r="U846" s="77">
        <v>4</v>
      </c>
      <c r="V846" s="77">
        <v>4</v>
      </c>
      <c r="W846" s="11" t="s">
        <v>258</v>
      </c>
      <c r="X846" s="21">
        <f t="shared" si="13"/>
        <v>-3.7608999999999999E-4</v>
      </c>
    </row>
    <row r="847" spans="1:24" x14ac:dyDescent="0.25">
      <c r="A847" s="33" t="s">
        <v>185</v>
      </c>
      <c r="B847" s="11" t="s">
        <v>52</v>
      </c>
      <c r="C847" s="11" t="s">
        <v>1688</v>
      </c>
      <c r="D847" s="12" t="s">
        <v>1689</v>
      </c>
      <c r="E847" s="13">
        <v>4253</v>
      </c>
      <c r="F847" s="13">
        <v>4241</v>
      </c>
      <c r="G847" s="13">
        <v>-12</v>
      </c>
      <c r="H847" s="79">
        <v>-2.8219999999999999E-3</v>
      </c>
      <c r="I847" s="15">
        <v>27730</v>
      </c>
      <c r="J847" s="15">
        <v>38580</v>
      </c>
      <c r="K847" s="15">
        <v>37690</v>
      </c>
      <c r="L847" s="15">
        <v>45860</v>
      </c>
      <c r="M847" s="13">
        <v>222</v>
      </c>
      <c r="N847" s="13">
        <v>394</v>
      </c>
      <c r="O847" s="13">
        <v>-1</v>
      </c>
      <c r="P847" s="13">
        <v>615</v>
      </c>
      <c r="Q847" s="11" t="s">
        <v>393</v>
      </c>
      <c r="R847" s="11" t="s">
        <v>310</v>
      </c>
      <c r="S847" s="11" t="s">
        <v>358</v>
      </c>
      <c r="T847" s="77">
        <v>3</v>
      </c>
      <c r="U847" s="77">
        <v>3</v>
      </c>
      <c r="V847" s="77">
        <v>3</v>
      </c>
      <c r="W847" s="11" t="s">
        <v>258</v>
      </c>
      <c r="X847" s="21">
        <f t="shared" si="13"/>
        <v>-2.8219999999999997E-5</v>
      </c>
    </row>
    <row r="848" spans="1:24" x14ac:dyDescent="0.25">
      <c r="A848" s="33" t="s">
        <v>185</v>
      </c>
      <c r="B848" s="11" t="s">
        <v>52</v>
      </c>
      <c r="C848" s="11" t="s">
        <v>1690</v>
      </c>
      <c r="D848" s="12" t="s">
        <v>1691</v>
      </c>
      <c r="E848" s="13" t="s">
        <v>1773</v>
      </c>
      <c r="F848" s="13" t="s">
        <v>1773</v>
      </c>
      <c r="G848" s="13" t="s">
        <v>1773</v>
      </c>
      <c r="H848" s="13" t="s">
        <v>1773</v>
      </c>
      <c r="I848" s="15">
        <v>33670</v>
      </c>
      <c r="J848" s="15">
        <v>36690</v>
      </c>
      <c r="K848" s="15">
        <v>34680</v>
      </c>
      <c r="L848" s="15">
        <v>37410</v>
      </c>
      <c r="M848" s="13" t="s">
        <v>1773</v>
      </c>
      <c r="N848" s="13" t="s">
        <v>1773</v>
      </c>
      <c r="O848" s="13" t="s">
        <v>1773</v>
      </c>
      <c r="P848" s="13" t="s">
        <v>1773</v>
      </c>
      <c r="Q848" s="11" t="s">
        <v>335</v>
      </c>
      <c r="R848" s="11" t="s">
        <v>310</v>
      </c>
      <c r="S848" s="11" t="s">
        <v>358</v>
      </c>
      <c r="T848" s="77">
        <v>3</v>
      </c>
      <c r="U848" s="77">
        <v>3</v>
      </c>
      <c r="V848" s="77">
        <v>3</v>
      </c>
      <c r="W848" s="11" t="s">
        <v>258</v>
      </c>
      <c r="X848" s="21" t="e">
        <f t="shared" si="13"/>
        <v>#VALUE!</v>
      </c>
    </row>
    <row r="849" spans="1:24" x14ac:dyDescent="0.25">
      <c r="A849" s="33" t="s">
        <v>185</v>
      </c>
      <c r="B849" s="11" t="s">
        <v>96</v>
      </c>
      <c r="C849" s="11" t="s">
        <v>1692</v>
      </c>
      <c r="D849" s="12" t="s">
        <v>1693</v>
      </c>
      <c r="E849" s="13">
        <v>285</v>
      </c>
      <c r="F849" s="13">
        <v>283</v>
      </c>
      <c r="G849" s="13">
        <v>-2</v>
      </c>
      <c r="H849" s="79">
        <v>-7.0179999999999999E-3</v>
      </c>
      <c r="I849" s="15">
        <v>46810</v>
      </c>
      <c r="J849" s="15">
        <v>52990</v>
      </c>
      <c r="K849" s="15">
        <v>50790</v>
      </c>
      <c r="L849" s="15">
        <v>58850</v>
      </c>
      <c r="M849" s="13">
        <v>11</v>
      </c>
      <c r="N849" s="13">
        <v>19</v>
      </c>
      <c r="O849" s="13">
        <v>0</v>
      </c>
      <c r="P849" s="13">
        <v>30</v>
      </c>
      <c r="Q849" s="11" t="s">
        <v>335</v>
      </c>
      <c r="R849" s="11" t="s">
        <v>310</v>
      </c>
      <c r="S849" s="11" t="s">
        <v>344</v>
      </c>
      <c r="T849" s="77">
        <v>5</v>
      </c>
      <c r="U849" s="77">
        <v>4</v>
      </c>
      <c r="V849" s="77">
        <v>4</v>
      </c>
      <c r="W849" s="11" t="s">
        <v>258</v>
      </c>
      <c r="X849" s="21">
        <f t="shared" si="13"/>
        <v>-7.0179999999999996E-5</v>
      </c>
    </row>
    <row r="850" spans="1:24" x14ac:dyDescent="0.25">
      <c r="A850" s="33" t="s">
        <v>180</v>
      </c>
      <c r="B850" s="11" t="s">
        <v>96</v>
      </c>
      <c r="C850" s="11" t="s">
        <v>1694</v>
      </c>
      <c r="D850" s="12" t="s">
        <v>1695</v>
      </c>
      <c r="E850" s="13">
        <v>405</v>
      </c>
      <c r="F850" s="13">
        <v>418</v>
      </c>
      <c r="G850" s="13">
        <v>13</v>
      </c>
      <c r="H850" s="79">
        <v>3.2099000000000003E-2</v>
      </c>
      <c r="I850" s="15">
        <v>38180</v>
      </c>
      <c r="J850" s="15">
        <v>71920</v>
      </c>
      <c r="K850" s="15">
        <v>54530</v>
      </c>
      <c r="L850" s="15">
        <v>101600</v>
      </c>
      <c r="M850" s="13">
        <v>14</v>
      </c>
      <c r="N850" s="13">
        <v>22</v>
      </c>
      <c r="O850" s="13">
        <v>1</v>
      </c>
      <c r="P850" s="13">
        <v>37</v>
      </c>
      <c r="Q850" s="11" t="s">
        <v>335</v>
      </c>
      <c r="R850" s="11" t="s">
        <v>310</v>
      </c>
      <c r="S850" s="11" t="s">
        <v>344</v>
      </c>
      <c r="T850" s="77">
        <v>3</v>
      </c>
      <c r="U850" s="77">
        <v>3</v>
      </c>
      <c r="V850" s="77">
        <v>3</v>
      </c>
      <c r="W850" s="11" t="s">
        <v>258</v>
      </c>
      <c r="X850" s="21">
        <f t="shared" si="13"/>
        <v>3.2099E-4</v>
      </c>
    </row>
    <row r="851" spans="1:24" x14ac:dyDescent="0.25">
      <c r="A851" s="33" t="s">
        <v>180</v>
      </c>
      <c r="B851" s="11" t="s">
        <v>52</v>
      </c>
      <c r="C851" s="11" t="s">
        <v>217</v>
      </c>
      <c r="D851" s="12" t="s">
        <v>218</v>
      </c>
      <c r="E851" s="13">
        <v>227</v>
      </c>
      <c r="F851" s="13">
        <v>248</v>
      </c>
      <c r="G851" s="13">
        <v>21</v>
      </c>
      <c r="H851" s="79">
        <v>9.2510999999999996E-2</v>
      </c>
      <c r="I851" s="15">
        <v>29040</v>
      </c>
      <c r="J851" s="15">
        <v>33830</v>
      </c>
      <c r="K851" s="15">
        <v>33100</v>
      </c>
      <c r="L851" s="15">
        <v>34520</v>
      </c>
      <c r="M851" s="13">
        <v>26</v>
      </c>
      <c r="N851" s="13">
        <v>14</v>
      </c>
      <c r="O851" s="13">
        <v>2</v>
      </c>
      <c r="P851" s="13">
        <v>42</v>
      </c>
      <c r="Q851" s="11" t="s">
        <v>335</v>
      </c>
      <c r="R851" s="11" t="s">
        <v>310</v>
      </c>
      <c r="S851" s="11" t="s">
        <v>358</v>
      </c>
      <c r="T851" s="77">
        <v>3</v>
      </c>
      <c r="U851" s="77">
        <v>3</v>
      </c>
      <c r="V851" s="77">
        <v>4</v>
      </c>
      <c r="W851" s="11" t="s">
        <v>258</v>
      </c>
      <c r="X851" s="21">
        <f t="shared" si="13"/>
        <v>9.2510999999999993E-4</v>
      </c>
    </row>
    <row r="852" spans="1:24" x14ac:dyDescent="0.25">
      <c r="A852" s="33" t="s">
        <v>498</v>
      </c>
      <c r="B852" s="11" t="s">
        <v>52</v>
      </c>
      <c r="C852" s="11" t="s">
        <v>1696</v>
      </c>
      <c r="D852" s="12" t="s">
        <v>1697</v>
      </c>
      <c r="E852" s="13">
        <v>608</v>
      </c>
      <c r="F852" s="13">
        <v>614</v>
      </c>
      <c r="G852" s="13">
        <v>6</v>
      </c>
      <c r="H852" s="79">
        <v>9.868E-3</v>
      </c>
      <c r="I852" s="15">
        <v>26990</v>
      </c>
      <c r="J852" s="15">
        <v>31410</v>
      </c>
      <c r="K852" s="15">
        <v>29240</v>
      </c>
      <c r="L852" s="15">
        <v>33980</v>
      </c>
      <c r="M852" s="13">
        <v>24</v>
      </c>
      <c r="N852" s="13">
        <v>40</v>
      </c>
      <c r="O852" s="13">
        <v>1</v>
      </c>
      <c r="P852" s="13">
        <v>65</v>
      </c>
      <c r="Q852" s="11" t="s">
        <v>335</v>
      </c>
      <c r="R852" s="11" t="s">
        <v>310</v>
      </c>
      <c r="S852" s="11" t="s">
        <v>358</v>
      </c>
      <c r="T852" s="77">
        <v>3</v>
      </c>
      <c r="U852" s="77">
        <v>3</v>
      </c>
      <c r="V852" s="77">
        <v>3</v>
      </c>
      <c r="W852" s="11" t="s">
        <v>258</v>
      </c>
      <c r="X852" s="21">
        <f t="shared" si="13"/>
        <v>9.8679999999999997E-5</v>
      </c>
    </row>
    <row r="853" spans="1:24" x14ac:dyDescent="0.25">
      <c r="A853" s="33" t="s">
        <v>498</v>
      </c>
      <c r="B853" s="11" t="s">
        <v>52</v>
      </c>
      <c r="C853" s="11" t="s">
        <v>1698</v>
      </c>
      <c r="D853" s="12" t="s">
        <v>1699</v>
      </c>
      <c r="E853" s="13">
        <v>789</v>
      </c>
      <c r="F853" s="13">
        <v>797</v>
      </c>
      <c r="G853" s="13">
        <v>8</v>
      </c>
      <c r="H853" s="79">
        <v>1.0139E-2</v>
      </c>
      <c r="I853" s="15">
        <v>34810</v>
      </c>
      <c r="J853" s="15">
        <v>40480</v>
      </c>
      <c r="K853" s="15">
        <v>37980</v>
      </c>
      <c r="L853" s="15">
        <v>46750</v>
      </c>
      <c r="M853" s="13">
        <v>30</v>
      </c>
      <c r="N853" s="13">
        <v>48</v>
      </c>
      <c r="O853" s="13">
        <v>1</v>
      </c>
      <c r="P853" s="13">
        <v>79</v>
      </c>
      <c r="Q853" s="11" t="s">
        <v>393</v>
      </c>
      <c r="R853" s="11" t="s">
        <v>310</v>
      </c>
      <c r="S853" s="11" t="s">
        <v>358</v>
      </c>
      <c r="T853" s="77">
        <v>3</v>
      </c>
      <c r="U853" s="77">
        <v>3</v>
      </c>
      <c r="V853" s="77">
        <v>4</v>
      </c>
      <c r="W853" s="11" t="s">
        <v>258</v>
      </c>
      <c r="X853" s="21">
        <f t="shared" si="13"/>
        <v>1.0139E-4</v>
      </c>
    </row>
    <row r="854" spans="1:24" x14ac:dyDescent="0.25">
      <c r="A854" s="33" t="s">
        <v>180</v>
      </c>
      <c r="B854" s="11" t="s">
        <v>96</v>
      </c>
      <c r="C854" s="11" t="s">
        <v>1700</v>
      </c>
      <c r="D854" s="12" t="s">
        <v>1701</v>
      </c>
      <c r="E854" s="13">
        <v>610</v>
      </c>
      <c r="F854" s="13">
        <v>636</v>
      </c>
      <c r="G854" s="13">
        <v>26</v>
      </c>
      <c r="H854" s="79">
        <v>4.2622999999999994E-2</v>
      </c>
      <c r="I854" s="15">
        <v>51980</v>
      </c>
      <c r="J854" s="15">
        <v>73430</v>
      </c>
      <c r="K854" s="15">
        <v>68020</v>
      </c>
      <c r="L854" s="15">
        <v>90760</v>
      </c>
      <c r="M854" s="13">
        <v>20</v>
      </c>
      <c r="N854" s="13">
        <v>37</v>
      </c>
      <c r="O854" s="13">
        <v>3</v>
      </c>
      <c r="P854" s="13">
        <v>60</v>
      </c>
      <c r="Q854" s="11" t="s">
        <v>335</v>
      </c>
      <c r="R854" s="11" t="s">
        <v>313</v>
      </c>
      <c r="S854" s="11" t="s">
        <v>344</v>
      </c>
      <c r="T854" s="77">
        <v>3</v>
      </c>
      <c r="U854" s="77">
        <v>3</v>
      </c>
      <c r="V854" s="77">
        <v>3</v>
      </c>
      <c r="W854" s="11" t="s">
        <v>258</v>
      </c>
      <c r="X854" s="21">
        <f t="shared" si="13"/>
        <v>4.2622999999999994E-4</v>
      </c>
    </row>
    <row r="855" spans="1:24" x14ac:dyDescent="0.25">
      <c r="A855" s="33" t="s">
        <v>180</v>
      </c>
      <c r="B855" s="11" t="s">
        <v>96</v>
      </c>
      <c r="C855" s="11" t="s">
        <v>1702</v>
      </c>
      <c r="D855" s="12" t="s">
        <v>1703</v>
      </c>
      <c r="E855" s="13" t="s">
        <v>1773</v>
      </c>
      <c r="F855" s="13" t="s">
        <v>1773</v>
      </c>
      <c r="G855" s="13" t="s">
        <v>1773</v>
      </c>
      <c r="H855" s="13" t="s">
        <v>1773</v>
      </c>
      <c r="I855" s="15" t="s">
        <v>1773</v>
      </c>
      <c r="J855" s="15" t="s">
        <v>1773</v>
      </c>
      <c r="K855" s="15" t="s">
        <v>1773</v>
      </c>
      <c r="L855" s="15" t="s">
        <v>1773</v>
      </c>
      <c r="M855" s="13" t="s">
        <v>1773</v>
      </c>
      <c r="N855" s="13" t="s">
        <v>1773</v>
      </c>
      <c r="O855" s="13" t="s">
        <v>1773</v>
      </c>
      <c r="P855" s="13" t="s">
        <v>1773</v>
      </c>
      <c r="Q855" s="11" t="s">
        <v>335</v>
      </c>
      <c r="R855" s="11" t="s">
        <v>310</v>
      </c>
      <c r="S855" s="11" t="s">
        <v>344</v>
      </c>
      <c r="T855" s="77">
        <v>3</v>
      </c>
      <c r="U855" s="77">
        <v>4</v>
      </c>
      <c r="V855" s="77">
        <v>4</v>
      </c>
      <c r="W855" s="11" t="s">
        <v>258</v>
      </c>
      <c r="X855" s="21" t="e">
        <f t="shared" si="13"/>
        <v>#VALUE!</v>
      </c>
    </row>
    <row r="856" spans="1:24" x14ac:dyDescent="0.25">
      <c r="A856" s="33" t="s">
        <v>498</v>
      </c>
      <c r="B856" s="11" t="s">
        <v>52</v>
      </c>
      <c r="C856" s="11" t="s">
        <v>1704</v>
      </c>
      <c r="D856" s="12" t="s">
        <v>1705</v>
      </c>
      <c r="E856" s="13">
        <v>55</v>
      </c>
      <c r="F856" s="13">
        <v>53</v>
      </c>
      <c r="G856" s="13">
        <v>-2</v>
      </c>
      <c r="H856" s="79">
        <v>-3.6364E-2</v>
      </c>
      <c r="I856" s="15">
        <v>36370</v>
      </c>
      <c r="J856" s="15">
        <v>40220</v>
      </c>
      <c r="K856" s="15">
        <v>37110</v>
      </c>
      <c r="L856" s="15">
        <v>45740</v>
      </c>
      <c r="M856" s="13">
        <v>2</v>
      </c>
      <c r="N856" s="13">
        <v>3</v>
      </c>
      <c r="O856" s="13">
        <v>0</v>
      </c>
      <c r="P856" s="13">
        <v>5</v>
      </c>
      <c r="Q856" s="11" t="s">
        <v>393</v>
      </c>
      <c r="R856" s="11" t="s">
        <v>310</v>
      </c>
      <c r="S856" s="11" t="s">
        <v>358</v>
      </c>
      <c r="T856" s="77">
        <v>3</v>
      </c>
      <c r="U856" s="77">
        <v>3</v>
      </c>
      <c r="V856" s="77">
        <v>4</v>
      </c>
      <c r="W856" s="11" t="s">
        <v>258</v>
      </c>
      <c r="X856" s="21">
        <f t="shared" si="13"/>
        <v>-3.6363999999999998E-4</v>
      </c>
    </row>
    <row r="857" spans="1:24" x14ac:dyDescent="0.25">
      <c r="A857" s="33" t="s">
        <v>60</v>
      </c>
      <c r="B857" s="11" t="s">
        <v>52</v>
      </c>
      <c r="C857" s="11" t="s">
        <v>1706</v>
      </c>
      <c r="D857" s="12" t="s">
        <v>1707</v>
      </c>
      <c r="E857" s="13">
        <v>13352</v>
      </c>
      <c r="F857" s="13">
        <v>14146</v>
      </c>
      <c r="G857" s="13">
        <v>794</v>
      </c>
      <c r="H857" s="79">
        <v>5.9466999999999999E-2</v>
      </c>
      <c r="I857" s="15">
        <v>37710</v>
      </c>
      <c r="J857" s="15">
        <v>44370</v>
      </c>
      <c r="K857" s="15">
        <v>43120</v>
      </c>
      <c r="L857" s="15">
        <v>49400</v>
      </c>
      <c r="M857" s="13">
        <v>441</v>
      </c>
      <c r="N857" s="13">
        <v>878</v>
      </c>
      <c r="O857" s="13">
        <v>79</v>
      </c>
      <c r="P857" s="13">
        <v>1398</v>
      </c>
      <c r="Q857" s="11" t="s">
        <v>393</v>
      </c>
      <c r="R857" s="11" t="s">
        <v>310</v>
      </c>
      <c r="S857" s="11" t="s">
        <v>358</v>
      </c>
      <c r="T857" s="77">
        <v>3</v>
      </c>
      <c r="U857" s="77">
        <v>3</v>
      </c>
      <c r="V857" s="77">
        <v>3</v>
      </c>
      <c r="W857" s="11" t="s">
        <v>258</v>
      </c>
      <c r="X857" s="21">
        <f t="shared" si="13"/>
        <v>5.9466999999999994E-4</v>
      </c>
    </row>
    <row r="858" spans="1:24" x14ac:dyDescent="0.25">
      <c r="A858" s="33" t="s">
        <v>60</v>
      </c>
      <c r="B858" s="11" t="s">
        <v>52</v>
      </c>
      <c r="C858" s="11" t="s">
        <v>1708</v>
      </c>
      <c r="D858" s="12" t="s">
        <v>1709</v>
      </c>
      <c r="E858" s="13">
        <v>7794</v>
      </c>
      <c r="F858" s="13">
        <v>8146</v>
      </c>
      <c r="G858" s="13">
        <v>352</v>
      </c>
      <c r="H858" s="79">
        <v>4.5163000000000002E-2</v>
      </c>
      <c r="I858" s="15">
        <v>28080</v>
      </c>
      <c r="J858" s="15">
        <v>33460</v>
      </c>
      <c r="K858" s="15">
        <v>31680</v>
      </c>
      <c r="L858" s="15">
        <v>35930</v>
      </c>
      <c r="M858" s="13">
        <v>432</v>
      </c>
      <c r="N858" s="13">
        <v>616</v>
      </c>
      <c r="O858" s="13">
        <v>35</v>
      </c>
      <c r="P858" s="13">
        <v>1083</v>
      </c>
      <c r="Q858" s="11" t="s">
        <v>393</v>
      </c>
      <c r="R858" s="11" t="s">
        <v>310</v>
      </c>
      <c r="S858" s="11" t="s">
        <v>358</v>
      </c>
      <c r="T858" s="77">
        <v>3</v>
      </c>
      <c r="U858" s="77">
        <v>4</v>
      </c>
      <c r="V858" s="77">
        <v>3</v>
      </c>
      <c r="W858" s="11" t="s">
        <v>258</v>
      </c>
      <c r="X858" s="21">
        <f t="shared" si="13"/>
        <v>4.5163000000000001E-4</v>
      </c>
    </row>
    <row r="859" spans="1:24" x14ac:dyDescent="0.25">
      <c r="A859" s="33" t="s">
        <v>57</v>
      </c>
      <c r="B859" s="11" t="s">
        <v>52</v>
      </c>
      <c r="C859" s="11" t="s">
        <v>70</v>
      </c>
      <c r="D859" s="12" t="s">
        <v>71</v>
      </c>
      <c r="E859" s="13">
        <v>43163</v>
      </c>
      <c r="F859" s="13">
        <v>46622</v>
      </c>
      <c r="G859" s="13">
        <v>3459</v>
      </c>
      <c r="H859" s="79">
        <v>8.0138000000000001E-2</v>
      </c>
      <c r="I859" s="15">
        <v>32020</v>
      </c>
      <c r="J859" s="15">
        <v>38520</v>
      </c>
      <c r="K859" s="15">
        <v>36740</v>
      </c>
      <c r="L859" s="15">
        <v>42720</v>
      </c>
      <c r="M859" s="13">
        <v>2144</v>
      </c>
      <c r="N859" s="13">
        <v>3648</v>
      </c>
      <c r="O859" s="13">
        <v>346</v>
      </c>
      <c r="P859" s="13">
        <v>6138</v>
      </c>
      <c r="Q859" s="11" t="s">
        <v>393</v>
      </c>
      <c r="R859" s="11" t="s">
        <v>310</v>
      </c>
      <c r="S859" s="11" t="s">
        <v>358</v>
      </c>
      <c r="T859" s="77">
        <v>3</v>
      </c>
      <c r="U859" s="77">
        <v>3</v>
      </c>
      <c r="V859" s="77">
        <v>4</v>
      </c>
      <c r="W859" s="11" t="s">
        <v>258</v>
      </c>
      <c r="X859" s="21">
        <f t="shared" si="13"/>
        <v>8.0137999999999997E-4</v>
      </c>
    </row>
    <row r="860" spans="1:24" x14ac:dyDescent="0.25">
      <c r="A860" s="33" t="s">
        <v>185</v>
      </c>
      <c r="B860" s="11" t="s">
        <v>52</v>
      </c>
      <c r="C860" s="11" t="s">
        <v>1710</v>
      </c>
      <c r="D860" s="12" t="s">
        <v>1711</v>
      </c>
      <c r="E860" s="13">
        <v>1817</v>
      </c>
      <c r="F860" s="13">
        <v>1878</v>
      </c>
      <c r="G860" s="13">
        <v>61</v>
      </c>
      <c r="H860" s="79">
        <v>3.3572000000000005E-2</v>
      </c>
      <c r="I860" s="15">
        <v>42400</v>
      </c>
      <c r="J860" s="15">
        <v>48500</v>
      </c>
      <c r="K860" s="15">
        <v>46090</v>
      </c>
      <c r="L860" s="15">
        <v>56410</v>
      </c>
      <c r="M860" s="13">
        <v>145</v>
      </c>
      <c r="N860" s="13">
        <v>141</v>
      </c>
      <c r="O860" s="13">
        <v>6</v>
      </c>
      <c r="P860" s="13">
        <v>292</v>
      </c>
      <c r="Q860" s="11" t="s">
        <v>393</v>
      </c>
      <c r="R860" s="11" t="s">
        <v>310</v>
      </c>
      <c r="S860" s="11" t="s">
        <v>358</v>
      </c>
      <c r="T860" s="77">
        <v>3</v>
      </c>
      <c r="U860" s="77">
        <v>4</v>
      </c>
      <c r="V860" s="77">
        <v>4</v>
      </c>
      <c r="W860" s="11" t="s">
        <v>258</v>
      </c>
      <c r="X860" s="21">
        <f t="shared" si="13"/>
        <v>3.3572000000000007E-4</v>
      </c>
    </row>
    <row r="861" spans="1:24" x14ac:dyDescent="0.25">
      <c r="A861" s="33" t="s">
        <v>60</v>
      </c>
      <c r="B861" s="11" t="s">
        <v>52</v>
      </c>
      <c r="C861" s="11" t="s">
        <v>1712</v>
      </c>
      <c r="D861" s="12" t="s">
        <v>1713</v>
      </c>
      <c r="E861" s="13">
        <v>9277</v>
      </c>
      <c r="F861" s="13">
        <v>9892</v>
      </c>
      <c r="G861" s="13">
        <v>615</v>
      </c>
      <c r="H861" s="79">
        <v>6.6292999999999991E-2</v>
      </c>
      <c r="I861" s="15">
        <v>30430</v>
      </c>
      <c r="J861" s="15">
        <v>35940</v>
      </c>
      <c r="K861" s="15">
        <v>35280</v>
      </c>
      <c r="L861" s="15">
        <v>39680</v>
      </c>
      <c r="M861" s="13">
        <v>575</v>
      </c>
      <c r="N861" s="13">
        <v>792</v>
      </c>
      <c r="O861" s="13">
        <v>62</v>
      </c>
      <c r="P861" s="13">
        <v>1429</v>
      </c>
      <c r="Q861" s="11" t="s">
        <v>393</v>
      </c>
      <c r="R861" s="11" t="s">
        <v>310</v>
      </c>
      <c r="S861" s="11" t="s">
        <v>358</v>
      </c>
      <c r="T861" s="77">
        <v>3</v>
      </c>
      <c r="U861" s="77">
        <v>3</v>
      </c>
      <c r="V861" s="77">
        <v>4</v>
      </c>
      <c r="W861" s="11" t="s">
        <v>258</v>
      </c>
      <c r="X861" s="21">
        <f t="shared" si="13"/>
        <v>6.6292999999999994E-4</v>
      </c>
    </row>
    <row r="862" spans="1:24" x14ac:dyDescent="0.25">
      <c r="A862" s="33" t="s">
        <v>57</v>
      </c>
      <c r="B862" s="11" t="s">
        <v>52</v>
      </c>
      <c r="C862" s="11" t="s">
        <v>56</v>
      </c>
      <c r="D862" s="12" t="s">
        <v>58</v>
      </c>
      <c r="E862" s="13">
        <v>57938</v>
      </c>
      <c r="F862" s="13">
        <v>62816</v>
      </c>
      <c r="G862" s="13">
        <v>4878</v>
      </c>
      <c r="H862" s="79">
        <v>8.4193000000000004E-2</v>
      </c>
      <c r="I862" s="15">
        <v>30760</v>
      </c>
      <c r="J862" s="15">
        <v>37820</v>
      </c>
      <c r="K862" s="15">
        <v>35810</v>
      </c>
      <c r="L862" s="15">
        <v>39510</v>
      </c>
      <c r="M862" s="13">
        <v>3756</v>
      </c>
      <c r="N862" s="13">
        <v>5911</v>
      </c>
      <c r="O862" s="13">
        <v>488</v>
      </c>
      <c r="P862" s="13">
        <v>10155</v>
      </c>
      <c r="Q862" s="11" t="s">
        <v>335</v>
      </c>
      <c r="R862" s="11" t="s">
        <v>310</v>
      </c>
      <c r="S862" s="11" t="s">
        <v>358</v>
      </c>
      <c r="T862" s="77">
        <v>3</v>
      </c>
      <c r="U862" s="77">
        <v>3</v>
      </c>
      <c r="V862" s="77">
        <v>3</v>
      </c>
      <c r="W862" s="11" t="s">
        <v>258</v>
      </c>
      <c r="X862" s="21">
        <f t="shared" si="13"/>
        <v>8.4193000000000007E-4</v>
      </c>
    </row>
    <row r="863" spans="1:24" x14ac:dyDescent="0.25">
      <c r="A863" s="33" t="s">
        <v>498</v>
      </c>
      <c r="B863" s="11" t="s">
        <v>96</v>
      </c>
      <c r="C863" s="11" t="s">
        <v>1714</v>
      </c>
      <c r="D863" s="12" t="s">
        <v>1715</v>
      </c>
      <c r="E863" s="13">
        <v>75</v>
      </c>
      <c r="F863" s="13">
        <v>73</v>
      </c>
      <c r="G863" s="13">
        <v>-2</v>
      </c>
      <c r="H863" s="79">
        <v>-2.6667E-2</v>
      </c>
      <c r="I863" s="15">
        <v>42090</v>
      </c>
      <c r="J863" s="15">
        <v>49940</v>
      </c>
      <c r="K863" s="15">
        <v>46190</v>
      </c>
      <c r="L863" s="15">
        <v>53610</v>
      </c>
      <c r="M863" s="13">
        <v>3</v>
      </c>
      <c r="N863" s="13">
        <v>5</v>
      </c>
      <c r="O863" s="13">
        <v>0</v>
      </c>
      <c r="P863" s="13">
        <v>8</v>
      </c>
      <c r="Q863" s="11" t="s">
        <v>335</v>
      </c>
      <c r="R863" s="11" t="s">
        <v>310</v>
      </c>
      <c r="S863" s="11" t="s">
        <v>344</v>
      </c>
      <c r="T863" s="77">
        <v>3</v>
      </c>
      <c r="U863" s="77">
        <v>4</v>
      </c>
      <c r="V863" s="77">
        <v>4</v>
      </c>
      <c r="W863" s="11" t="s">
        <v>258</v>
      </c>
      <c r="X863" s="21">
        <f t="shared" si="13"/>
        <v>-2.6666999999999999E-4</v>
      </c>
    </row>
    <row r="864" spans="1:24" x14ac:dyDescent="0.25">
      <c r="A864" s="33" t="s">
        <v>180</v>
      </c>
      <c r="B864" s="11" t="s">
        <v>96</v>
      </c>
      <c r="C864" s="11" t="s">
        <v>1716</v>
      </c>
      <c r="D864" s="12" t="s">
        <v>1717</v>
      </c>
      <c r="E864" s="13">
        <v>633</v>
      </c>
      <c r="F864" s="13">
        <v>655</v>
      </c>
      <c r="G864" s="13">
        <v>22</v>
      </c>
      <c r="H864" s="79">
        <v>3.4755000000000001E-2</v>
      </c>
      <c r="I864" s="15">
        <v>58380</v>
      </c>
      <c r="J864" s="15">
        <v>66600</v>
      </c>
      <c r="K864" s="15">
        <v>67410</v>
      </c>
      <c r="L864" s="15">
        <v>79160</v>
      </c>
      <c r="M864" s="13">
        <v>22</v>
      </c>
      <c r="N864" s="13">
        <v>42</v>
      </c>
      <c r="O864" s="13">
        <v>2</v>
      </c>
      <c r="P864" s="13">
        <v>66</v>
      </c>
      <c r="Q864" s="11" t="s">
        <v>335</v>
      </c>
      <c r="R864" s="11" t="s">
        <v>310</v>
      </c>
      <c r="S864" s="11" t="s">
        <v>344</v>
      </c>
      <c r="T864" s="77">
        <v>3</v>
      </c>
      <c r="U864" s="77">
        <v>4</v>
      </c>
      <c r="V864" s="77">
        <v>4</v>
      </c>
      <c r="W864" s="11" t="s">
        <v>258</v>
      </c>
      <c r="X864" s="21">
        <f t="shared" si="13"/>
        <v>3.4755000000000002E-4</v>
      </c>
    </row>
    <row r="865" spans="1:24" x14ac:dyDescent="0.25">
      <c r="A865" s="33" t="s">
        <v>185</v>
      </c>
      <c r="B865" s="11" t="s">
        <v>96</v>
      </c>
      <c r="C865" s="11" t="s">
        <v>1718</v>
      </c>
      <c r="D865" s="12" t="s">
        <v>1719</v>
      </c>
      <c r="E865" s="13" t="s">
        <v>1773</v>
      </c>
      <c r="F865" s="13" t="s">
        <v>1773</v>
      </c>
      <c r="G865" s="13" t="s">
        <v>1773</v>
      </c>
      <c r="H865" s="13" t="s">
        <v>1773</v>
      </c>
      <c r="I865" s="15" t="s">
        <v>1773</v>
      </c>
      <c r="J865" s="15" t="s">
        <v>1773</v>
      </c>
      <c r="K865" s="15" t="s">
        <v>1773</v>
      </c>
      <c r="L865" s="15" t="s">
        <v>1773</v>
      </c>
      <c r="M865" s="13" t="s">
        <v>1773</v>
      </c>
      <c r="N865" s="13" t="s">
        <v>1773</v>
      </c>
      <c r="O865" s="13" t="s">
        <v>1773</v>
      </c>
      <c r="P865" s="13" t="s">
        <v>1773</v>
      </c>
      <c r="Q865" s="11" t="s">
        <v>335</v>
      </c>
      <c r="R865" s="11" t="s">
        <v>313</v>
      </c>
      <c r="S865" s="11" t="s">
        <v>344</v>
      </c>
      <c r="T865" s="77">
        <v>5</v>
      </c>
      <c r="U865" s="77">
        <v>5</v>
      </c>
      <c r="V865" s="77">
        <v>5</v>
      </c>
      <c r="W865" s="11" t="s">
        <v>258</v>
      </c>
      <c r="X865" s="21" t="e">
        <f t="shared" si="13"/>
        <v>#VALUE!</v>
      </c>
    </row>
    <row r="866" spans="1:24" x14ac:dyDescent="0.25">
      <c r="A866" s="33" t="s">
        <v>180</v>
      </c>
      <c r="B866" s="11" t="s">
        <v>52</v>
      </c>
      <c r="C866" s="11" t="s">
        <v>1720</v>
      </c>
      <c r="D866" s="12" t="s">
        <v>1721</v>
      </c>
      <c r="E866" s="13">
        <v>2859</v>
      </c>
      <c r="F866" s="13">
        <v>3090</v>
      </c>
      <c r="G866" s="13">
        <v>231</v>
      </c>
      <c r="H866" s="79">
        <v>8.0797000000000008E-2</v>
      </c>
      <c r="I866" s="15">
        <v>35880</v>
      </c>
      <c r="J866" s="15">
        <v>44140</v>
      </c>
      <c r="K866" s="15">
        <v>41420</v>
      </c>
      <c r="L866" s="15">
        <v>54510</v>
      </c>
      <c r="M866" s="13">
        <v>136</v>
      </c>
      <c r="N866" s="13">
        <v>227</v>
      </c>
      <c r="O866" s="13">
        <v>23</v>
      </c>
      <c r="P866" s="13">
        <v>386</v>
      </c>
      <c r="Q866" s="11" t="s">
        <v>393</v>
      </c>
      <c r="R866" s="11" t="s">
        <v>310</v>
      </c>
      <c r="S866" s="11" t="s">
        <v>358</v>
      </c>
      <c r="T866" s="77">
        <v>3</v>
      </c>
      <c r="U866" s="77">
        <v>3</v>
      </c>
      <c r="V866" s="77">
        <v>3</v>
      </c>
      <c r="W866" s="11" t="s">
        <v>258</v>
      </c>
      <c r="X866" s="21">
        <f t="shared" si="13"/>
        <v>8.0797000000000009E-4</v>
      </c>
    </row>
    <row r="867" spans="1:24" x14ac:dyDescent="0.25">
      <c r="A867" s="33" t="s">
        <v>60</v>
      </c>
      <c r="B867" s="11" t="s">
        <v>52</v>
      </c>
      <c r="C867" s="11" t="s">
        <v>215</v>
      </c>
      <c r="D867" s="12" t="s">
        <v>216</v>
      </c>
      <c r="E867" s="13">
        <v>523</v>
      </c>
      <c r="F867" s="13">
        <v>572</v>
      </c>
      <c r="G867" s="13">
        <v>49</v>
      </c>
      <c r="H867" s="79">
        <v>9.3689999999999996E-2</v>
      </c>
      <c r="I867" s="15">
        <v>49770</v>
      </c>
      <c r="J867" s="15">
        <v>56630</v>
      </c>
      <c r="K867" s="15">
        <v>55050</v>
      </c>
      <c r="L867" s="15">
        <v>62540</v>
      </c>
      <c r="M867" s="13">
        <v>27</v>
      </c>
      <c r="N867" s="13">
        <v>36</v>
      </c>
      <c r="O867" s="13">
        <v>5</v>
      </c>
      <c r="P867" s="13">
        <v>68</v>
      </c>
      <c r="Q867" s="11" t="s">
        <v>393</v>
      </c>
      <c r="R867" s="11" t="s">
        <v>310</v>
      </c>
      <c r="S867" s="11" t="s">
        <v>358</v>
      </c>
      <c r="T867" s="77">
        <v>3</v>
      </c>
      <c r="U867" s="77">
        <v>4</v>
      </c>
      <c r="V867" s="77">
        <v>4</v>
      </c>
      <c r="W867" s="11" t="s">
        <v>258</v>
      </c>
      <c r="X867" s="21">
        <f t="shared" si="13"/>
        <v>9.3689999999999995E-4</v>
      </c>
    </row>
    <row r="868" spans="1:24" x14ac:dyDescent="0.25">
      <c r="A868" s="33" t="s">
        <v>180</v>
      </c>
      <c r="B868" s="11" t="s">
        <v>52</v>
      </c>
      <c r="C868" s="11" t="s">
        <v>219</v>
      </c>
      <c r="D868" s="12" t="s">
        <v>220</v>
      </c>
      <c r="E868" s="13">
        <v>305</v>
      </c>
      <c r="F868" s="13">
        <v>333</v>
      </c>
      <c r="G868" s="13">
        <v>28</v>
      </c>
      <c r="H868" s="79">
        <v>9.180300000000001E-2</v>
      </c>
      <c r="I868" s="15">
        <v>41200</v>
      </c>
      <c r="J868" s="15">
        <v>54740</v>
      </c>
      <c r="K868" s="15">
        <v>58120</v>
      </c>
      <c r="L868" s="15">
        <v>71200</v>
      </c>
      <c r="M868" s="13">
        <v>16</v>
      </c>
      <c r="N868" s="13">
        <v>21</v>
      </c>
      <c r="O868" s="13">
        <v>3</v>
      </c>
      <c r="P868" s="13">
        <v>40</v>
      </c>
      <c r="Q868" s="11" t="s">
        <v>393</v>
      </c>
      <c r="R868" s="11" t="s">
        <v>310</v>
      </c>
      <c r="S868" s="11" t="s">
        <v>358</v>
      </c>
      <c r="T868" s="77">
        <v>3</v>
      </c>
      <c r="U868" s="77">
        <v>3</v>
      </c>
      <c r="V868" s="77">
        <v>4</v>
      </c>
      <c r="W868" s="11" t="s">
        <v>258</v>
      </c>
      <c r="X868" s="21">
        <f t="shared" si="13"/>
        <v>9.1803000000000013E-4</v>
      </c>
    </row>
    <row r="869" spans="1:24" x14ac:dyDescent="0.25">
      <c r="X869" s="21">
        <f t="shared" si="13"/>
        <v>0</v>
      </c>
    </row>
    <row r="870" spans="1:24" x14ac:dyDescent="0.25">
      <c r="A870" s="28" t="s">
        <v>1757</v>
      </c>
      <c r="B870" s="29"/>
      <c r="C870" s="29"/>
      <c r="D870" s="29"/>
      <c r="E870"/>
      <c r="F870"/>
      <c r="G870"/>
      <c r="H870"/>
      <c r="I870"/>
      <c r="J870"/>
      <c r="K870"/>
      <c r="L870"/>
      <c r="M870"/>
      <c r="N870"/>
      <c r="O870"/>
      <c r="P870"/>
      <c r="Q870"/>
      <c r="R870"/>
      <c r="S870"/>
      <c r="T870"/>
      <c r="U870"/>
      <c r="V870"/>
      <c r="W870"/>
    </row>
    <row r="871" spans="1:24" x14ac:dyDescent="0.25">
      <c r="A871" s="29"/>
      <c r="B871" s="29"/>
      <c r="C871" s="29"/>
      <c r="D871" s="29"/>
      <c r="E871"/>
      <c r="F871"/>
      <c r="G871"/>
      <c r="H871"/>
      <c r="I871"/>
      <c r="J871"/>
      <c r="K871"/>
      <c r="L871"/>
      <c r="M871"/>
      <c r="N871"/>
      <c r="O871"/>
      <c r="P871"/>
      <c r="Q871"/>
      <c r="R871"/>
      <c r="S871"/>
      <c r="T871"/>
      <c r="U871"/>
      <c r="V871"/>
      <c r="W871"/>
    </row>
    <row r="872" spans="1:24" ht="15" customHeight="1" x14ac:dyDescent="0.25">
      <c r="A872" s="82" t="s">
        <v>1739</v>
      </c>
      <c r="B872" s="82"/>
      <c r="C872" s="82"/>
      <c r="D872" s="82"/>
      <c r="E872"/>
      <c r="F872"/>
      <c r="G872"/>
      <c r="H872"/>
      <c r="I872"/>
      <c r="J872"/>
      <c r="K872"/>
      <c r="L872"/>
      <c r="M872"/>
      <c r="N872"/>
      <c r="O872"/>
      <c r="P872"/>
      <c r="Q872"/>
      <c r="R872"/>
      <c r="S872"/>
      <c r="T872"/>
      <c r="U872"/>
      <c r="V872"/>
      <c r="W872"/>
    </row>
    <row r="873" spans="1:24" x14ac:dyDescent="0.25">
      <c r="A873" s="82"/>
      <c r="B873" s="82"/>
      <c r="C873" s="82"/>
      <c r="D873" s="82"/>
      <c r="E873"/>
      <c r="F873"/>
      <c r="G873"/>
      <c r="H873"/>
      <c r="I873"/>
      <c r="J873"/>
      <c r="K873"/>
      <c r="L873"/>
      <c r="M873"/>
      <c r="N873"/>
      <c r="O873"/>
      <c r="P873"/>
      <c r="Q873"/>
      <c r="R873"/>
      <c r="S873"/>
      <c r="T873"/>
      <c r="U873"/>
      <c r="V873"/>
      <c r="W873"/>
    </row>
    <row r="874" spans="1:24" x14ac:dyDescent="0.25">
      <c r="A874" s="82"/>
      <c r="B874" s="82"/>
      <c r="C874" s="82"/>
      <c r="D874" s="82"/>
      <c r="E874"/>
      <c r="F874"/>
      <c r="G874"/>
      <c r="H874"/>
      <c r="I874"/>
      <c r="J874"/>
      <c r="K874"/>
      <c r="L874"/>
      <c r="M874"/>
      <c r="N874"/>
      <c r="O874"/>
      <c r="P874"/>
      <c r="Q874"/>
      <c r="R874"/>
      <c r="S874"/>
      <c r="T874"/>
      <c r="U874"/>
      <c r="V874"/>
      <c r="W874"/>
    </row>
    <row r="875" spans="1:24" x14ac:dyDescent="0.25">
      <c r="A875" s="82"/>
      <c r="B875" s="82"/>
      <c r="C875" s="82"/>
      <c r="D875" s="82"/>
      <c r="E875"/>
      <c r="F875"/>
      <c r="G875"/>
      <c r="H875"/>
      <c r="I875"/>
      <c r="J875"/>
      <c r="K875"/>
      <c r="L875"/>
      <c r="M875"/>
      <c r="N875"/>
      <c r="O875"/>
      <c r="P875"/>
      <c r="Q875"/>
      <c r="R875"/>
      <c r="S875"/>
      <c r="T875"/>
      <c r="U875"/>
      <c r="V875"/>
      <c r="W875"/>
    </row>
    <row r="876" spans="1:24" x14ac:dyDescent="0.25">
      <c r="A876" s="82"/>
      <c r="B876" s="82"/>
      <c r="C876" s="82"/>
      <c r="D876" s="82"/>
      <c r="E876"/>
      <c r="F876"/>
      <c r="G876"/>
      <c r="H876"/>
      <c r="I876"/>
      <c r="J876"/>
      <c r="K876"/>
      <c r="L876"/>
      <c r="M876"/>
      <c r="N876"/>
      <c r="O876"/>
      <c r="P876"/>
      <c r="Q876"/>
      <c r="R876"/>
      <c r="S876"/>
      <c r="T876"/>
      <c r="U876"/>
      <c r="V876"/>
      <c r="W876"/>
    </row>
    <row r="877" spans="1:24" x14ac:dyDescent="0.25">
      <c r="A877" s="82"/>
      <c r="B877" s="82"/>
      <c r="C877" s="82"/>
      <c r="D877" s="82"/>
      <c r="E877"/>
      <c r="F877"/>
      <c r="G877"/>
      <c r="H877"/>
      <c r="I877"/>
      <c r="J877"/>
      <c r="K877"/>
      <c r="L877"/>
      <c r="M877"/>
      <c r="N877"/>
      <c r="O877"/>
      <c r="P877"/>
      <c r="Q877"/>
      <c r="R877"/>
      <c r="S877"/>
      <c r="T877"/>
      <c r="U877"/>
      <c r="V877"/>
      <c r="W877"/>
    </row>
    <row r="878" spans="1:24" x14ac:dyDescent="0.25">
      <c r="A878" s="82"/>
      <c r="B878" s="82"/>
      <c r="C878" s="82"/>
      <c r="D878" s="82"/>
      <c r="E878"/>
      <c r="F878"/>
      <c r="G878"/>
      <c r="H878"/>
      <c r="I878"/>
      <c r="J878"/>
      <c r="K878"/>
      <c r="L878"/>
      <c r="M878"/>
      <c r="N878"/>
      <c r="O878"/>
      <c r="P878"/>
      <c r="Q878"/>
      <c r="R878"/>
      <c r="S878"/>
      <c r="T878"/>
      <c r="U878"/>
      <c r="V878"/>
      <c r="W878"/>
    </row>
    <row r="879" spans="1:24" x14ac:dyDescent="0.25">
      <c r="A879" s="82"/>
      <c r="B879" s="82"/>
      <c r="C879" s="82"/>
      <c r="D879" s="82"/>
      <c r="E879"/>
      <c r="F879"/>
      <c r="G879"/>
      <c r="H879"/>
      <c r="I879"/>
      <c r="J879"/>
      <c r="K879"/>
      <c r="L879"/>
      <c r="M879"/>
      <c r="N879"/>
      <c r="O879"/>
      <c r="P879"/>
      <c r="Q879"/>
      <c r="R879"/>
      <c r="S879"/>
      <c r="T879"/>
      <c r="U879"/>
      <c r="V879"/>
      <c r="W879"/>
    </row>
    <row r="880" spans="1:24" x14ac:dyDescent="0.25">
      <c r="A880" s="82"/>
      <c r="B880" s="82"/>
      <c r="C880" s="82"/>
      <c r="D880" s="82"/>
      <c r="E880"/>
      <c r="F880"/>
      <c r="G880"/>
      <c r="H880"/>
      <c r="I880"/>
      <c r="J880"/>
      <c r="K880"/>
      <c r="L880"/>
      <c r="M880"/>
      <c r="N880"/>
      <c r="O880"/>
      <c r="P880"/>
      <c r="Q880"/>
      <c r="R880"/>
      <c r="S880"/>
      <c r="T880"/>
      <c r="U880"/>
      <c r="V880"/>
      <c r="W880"/>
    </row>
    <row r="881" spans="1:4" x14ac:dyDescent="0.25">
      <c r="A881" s="82"/>
      <c r="B881" s="82"/>
      <c r="C881" s="82"/>
      <c r="D881" s="82"/>
    </row>
    <row r="882" spans="1:4" x14ac:dyDescent="0.25">
      <c r="A882" s="82"/>
      <c r="B882" s="82"/>
      <c r="C882" s="82"/>
      <c r="D882" s="82"/>
    </row>
  </sheetData>
  <mergeCells count="7">
    <mergeCell ref="Q4:S4"/>
    <mergeCell ref="T4:V4"/>
    <mergeCell ref="A872:D882"/>
    <mergeCell ref="A4:D4"/>
    <mergeCell ref="G4:H4"/>
    <mergeCell ref="I4:L4"/>
    <mergeCell ref="M4:P4"/>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34517-922B-449C-98AF-9FED874B9568}">
  <dimension ref="A1:T47"/>
  <sheetViews>
    <sheetView workbookViewId="0"/>
  </sheetViews>
  <sheetFormatPr defaultRowHeight="12.75" x14ac:dyDescent="0.2"/>
  <cols>
    <col min="1" max="1" width="11.140625" style="58" customWidth="1"/>
    <col min="2" max="256" width="9.140625" style="58"/>
    <col min="257" max="257" width="11.140625" style="58" customWidth="1"/>
    <col min="258" max="512" width="9.140625" style="58"/>
    <col min="513" max="513" width="11.140625" style="58" customWidth="1"/>
    <col min="514" max="768" width="9.140625" style="58"/>
    <col min="769" max="769" width="11.140625" style="58" customWidth="1"/>
    <col min="770" max="1024" width="9.140625" style="58"/>
    <col min="1025" max="1025" width="11.140625" style="58" customWidth="1"/>
    <col min="1026" max="1280" width="9.140625" style="58"/>
    <col min="1281" max="1281" width="11.140625" style="58" customWidth="1"/>
    <col min="1282" max="1536" width="9.140625" style="58"/>
    <col min="1537" max="1537" width="11.140625" style="58" customWidth="1"/>
    <col min="1538" max="1792" width="9.140625" style="58"/>
    <col min="1793" max="1793" width="11.140625" style="58" customWidth="1"/>
    <col min="1794" max="2048" width="9.140625" style="58"/>
    <col min="2049" max="2049" width="11.140625" style="58" customWidth="1"/>
    <col min="2050" max="2304" width="9.140625" style="58"/>
    <col min="2305" max="2305" width="11.140625" style="58" customWidth="1"/>
    <col min="2306" max="2560" width="9.140625" style="58"/>
    <col min="2561" max="2561" width="11.140625" style="58" customWidth="1"/>
    <col min="2562" max="2816" width="9.140625" style="58"/>
    <col min="2817" max="2817" width="11.140625" style="58" customWidth="1"/>
    <col min="2818" max="3072" width="9.140625" style="58"/>
    <col min="3073" max="3073" width="11.140625" style="58" customWidth="1"/>
    <col min="3074" max="3328" width="9.140625" style="58"/>
    <col min="3329" max="3329" width="11.140625" style="58" customWidth="1"/>
    <col min="3330" max="3584" width="9.140625" style="58"/>
    <col min="3585" max="3585" width="11.140625" style="58" customWidth="1"/>
    <col min="3586" max="3840" width="9.140625" style="58"/>
    <col min="3841" max="3841" width="11.140625" style="58" customWidth="1"/>
    <col min="3842" max="4096" width="9.140625" style="58"/>
    <col min="4097" max="4097" width="11.140625" style="58" customWidth="1"/>
    <col min="4098" max="4352" width="9.140625" style="58"/>
    <col min="4353" max="4353" width="11.140625" style="58" customWidth="1"/>
    <col min="4354" max="4608" width="9.140625" style="58"/>
    <col min="4609" max="4609" width="11.140625" style="58" customWidth="1"/>
    <col min="4610" max="4864" width="9.140625" style="58"/>
    <col min="4865" max="4865" width="11.140625" style="58" customWidth="1"/>
    <col min="4866" max="5120" width="9.140625" style="58"/>
    <col min="5121" max="5121" width="11.140625" style="58" customWidth="1"/>
    <col min="5122" max="5376" width="9.140625" style="58"/>
    <col min="5377" max="5377" width="11.140625" style="58" customWidth="1"/>
    <col min="5378" max="5632" width="9.140625" style="58"/>
    <col min="5633" max="5633" width="11.140625" style="58" customWidth="1"/>
    <col min="5634" max="5888" width="9.140625" style="58"/>
    <col min="5889" max="5889" width="11.140625" style="58" customWidth="1"/>
    <col min="5890" max="6144" width="9.140625" style="58"/>
    <col min="6145" max="6145" width="11.140625" style="58" customWidth="1"/>
    <col min="6146" max="6400" width="9.140625" style="58"/>
    <col min="6401" max="6401" width="11.140625" style="58" customWidth="1"/>
    <col min="6402" max="6656" width="9.140625" style="58"/>
    <col min="6657" max="6657" width="11.140625" style="58" customWidth="1"/>
    <col min="6658" max="6912" width="9.140625" style="58"/>
    <col min="6913" max="6913" width="11.140625" style="58" customWidth="1"/>
    <col min="6914" max="7168" width="9.140625" style="58"/>
    <col min="7169" max="7169" width="11.140625" style="58" customWidth="1"/>
    <col min="7170" max="7424" width="9.140625" style="58"/>
    <col min="7425" max="7425" width="11.140625" style="58" customWidth="1"/>
    <col min="7426" max="7680" width="9.140625" style="58"/>
    <col min="7681" max="7681" width="11.140625" style="58" customWidth="1"/>
    <col min="7682" max="7936" width="9.140625" style="58"/>
    <col min="7937" max="7937" width="11.140625" style="58" customWidth="1"/>
    <col min="7938" max="8192" width="9.140625" style="58"/>
    <col min="8193" max="8193" width="11.140625" style="58" customWidth="1"/>
    <col min="8194" max="8448" width="9.140625" style="58"/>
    <col min="8449" max="8449" width="11.140625" style="58" customWidth="1"/>
    <col min="8450" max="8704" width="9.140625" style="58"/>
    <col min="8705" max="8705" width="11.140625" style="58" customWidth="1"/>
    <col min="8706" max="8960" width="9.140625" style="58"/>
    <col min="8961" max="8961" width="11.140625" style="58" customWidth="1"/>
    <col min="8962" max="9216" width="9.140625" style="58"/>
    <col min="9217" max="9217" width="11.140625" style="58" customWidth="1"/>
    <col min="9218" max="9472" width="9.140625" style="58"/>
    <col min="9473" max="9473" width="11.140625" style="58" customWidth="1"/>
    <col min="9474" max="9728" width="9.140625" style="58"/>
    <col min="9729" max="9729" width="11.140625" style="58" customWidth="1"/>
    <col min="9730" max="9984" width="9.140625" style="58"/>
    <col min="9985" max="9985" width="11.140625" style="58" customWidth="1"/>
    <col min="9986" max="10240" width="9.140625" style="58"/>
    <col min="10241" max="10241" width="11.140625" style="58" customWidth="1"/>
    <col min="10242" max="10496" width="9.140625" style="58"/>
    <col min="10497" max="10497" width="11.140625" style="58" customWidth="1"/>
    <col min="10498" max="10752" width="9.140625" style="58"/>
    <col min="10753" max="10753" width="11.140625" style="58" customWidth="1"/>
    <col min="10754" max="11008" width="9.140625" style="58"/>
    <col min="11009" max="11009" width="11.140625" style="58" customWidth="1"/>
    <col min="11010" max="11264" width="9.140625" style="58"/>
    <col min="11265" max="11265" width="11.140625" style="58" customWidth="1"/>
    <col min="11266" max="11520" width="9.140625" style="58"/>
    <col min="11521" max="11521" width="11.140625" style="58" customWidth="1"/>
    <col min="11522" max="11776" width="9.140625" style="58"/>
    <col min="11777" max="11777" width="11.140625" style="58" customWidth="1"/>
    <col min="11778" max="12032" width="9.140625" style="58"/>
    <col min="12033" max="12033" width="11.140625" style="58" customWidth="1"/>
    <col min="12034" max="12288" width="9.140625" style="58"/>
    <col min="12289" max="12289" width="11.140625" style="58" customWidth="1"/>
    <col min="12290" max="12544" width="9.140625" style="58"/>
    <col min="12545" max="12545" width="11.140625" style="58" customWidth="1"/>
    <col min="12546" max="12800" width="9.140625" style="58"/>
    <col min="12801" max="12801" width="11.140625" style="58" customWidth="1"/>
    <col min="12802" max="13056" width="9.140625" style="58"/>
    <col min="13057" max="13057" width="11.140625" style="58" customWidth="1"/>
    <col min="13058" max="13312" width="9.140625" style="58"/>
    <col min="13313" max="13313" width="11.140625" style="58" customWidth="1"/>
    <col min="13314" max="13568" width="9.140625" style="58"/>
    <col min="13569" max="13569" width="11.140625" style="58" customWidth="1"/>
    <col min="13570" max="13824" width="9.140625" style="58"/>
    <col min="13825" max="13825" width="11.140625" style="58" customWidth="1"/>
    <col min="13826" max="14080" width="9.140625" style="58"/>
    <col min="14081" max="14081" width="11.140625" style="58" customWidth="1"/>
    <col min="14082" max="14336" width="9.140625" style="58"/>
    <col min="14337" max="14337" width="11.140625" style="58" customWidth="1"/>
    <col min="14338" max="14592" width="9.140625" style="58"/>
    <col min="14593" max="14593" width="11.140625" style="58" customWidth="1"/>
    <col min="14594" max="14848" width="9.140625" style="58"/>
    <col min="14849" max="14849" width="11.140625" style="58" customWidth="1"/>
    <col min="14850" max="15104" width="9.140625" style="58"/>
    <col min="15105" max="15105" width="11.140625" style="58" customWidth="1"/>
    <col min="15106" max="15360" width="9.140625" style="58"/>
    <col min="15361" max="15361" width="11.140625" style="58" customWidth="1"/>
    <col min="15362" max="15616" width="9.140625" style="58"/>
    <col min="15617" max="15617" width="11.140625" style="58" customWidth="1"/>
    <col min="15618" max="15872" width="9.140625" style="58"/>
    <col min="15873" max="15873" width="11.140625" style="58" customWidth="1"/>
    <col min="15874" max="16128" width="9.140625" style="58"/>
    <col min="16129" max="16129" width="11.140625" style="58" customWidth="1"/>
    <col min="16130" max="16384" width="9.140625" style="58"/>
  </cols>
  <sheetData>
    <row r="1" spans="1:17" ht="23.25" x14ac:dyDescent="0.35">
      <c r="A1" s="57" t="s">
        <v>1786</v>
      </c>
    </row>
    <row r="2" spans="1:17" s="59" customFormat="1" ht="15" x14ac:dyDescent="0.25"/>
    <row r="3" spans="1:17" s="59" customFormat="1" ht="15" x14ac:dyDescent="0.25">
      <c r="A3" s="60" t="s">
        <v>1787</v>
      </c>
      <c r="B3" s="60"/>
      <c r="C3" s="60"/>
      <c r="D3" s="60"/>
      <c r="E3" s="60"/>
      <c r="F3" s="60"/>
      <c r="G3" s="60"/>
      <c r="H3" s="60"/>
      <c r="I3" s="61"/>
      <c r="J3" s="62"/>
      <c r="K3" s="62"/>
      <c r="L3" s="62"/>
      <c r="M3" s="62"/>
      <c r="N3" s="62"/>
      <c r="O3" s="62"/>
    </row>
    <row r="4" spans="1:17" s="59" customFormat="1" ht="15" x14ac:dyDescent="0.25">
      <c r="A4" s="60" t="s">
        <v>1788</v>
      </c>
      <c r="B4" s="60"/>
      <c r="C4" s="60"/>
      <c r="D4" s="60"/>
      <c r="E4" s="60"/>
      <c r="F4" s="60"/>
      <c r="G4" s="60"/>
      <c r="H4" s="60"/>
      <c r="I4" s="60"/>
      <c r="J4" s="60"/>
      <c r="K4" s="60"/>
      <c r="L4" s="61"/>
      <c r="M4" s="62"/>
      <c r="N4" s="62"/>
      <c r="O4" s="62"/>
    </row>
    <row r="5" spans="1:17" s="59" customFormat="1" ht="15" x14ac:dyDescent="0.25">
      <c r="A5" s="60" t="s">
        <v>1789</v>
      </c>
      <c r="B5" s="60"/>
      <c r="C5" s="60"/>
      <c r="D5" s="60"/>
      <c r="E5" s="60"/>
      <c r="F5" s="60"/>
      <c r="G5" s="60"/>
      <c r="H5" s="60"/>
      <c r="I5" s="60"/>
      <c r="J5" s="60"/>
      <c r="K5" s="60"/>
      <c r="L5" s="60"/>
      <c r="M5" s="60"/>
      <c r="N5" s="61"/>
      <c r="O5" s="62"/>
    </row>
    <row r="6" spans="1:17" s="59" customFormat="1" ht="15" x14ac:dyDescent="0.25">
      <c r="A6" s="63" t="s">
        <v>1790</v>
      </c>
      <c r="B6" s="63"/>
      <c r="C6" s="63"/>
      <c r="D6" s="63"/>
      <c r="E6" s="63"/>
      <c r="F6" s="63"/>
      <c r="G6" s="63"/>
      <c r="H6" s="63"/>
      <c r="I6" s="63"/>
      <c r="J6" s="63"/>
      <c r="K6" s="63"/>
      <c r="L6" s="63"/>
      <c r="M6" s="63"/>
      <c r="N6" s="63"/>
      <c r="O6" s="63"/>
    </row>
    <row r="7" spans="1:17" s="59" customFormat="1" ht="15" x14ac:dyDescent="0.25">
      <c r="A7" s="63" t="s">
        <v>1791</v>
      </c>
      <c r="B7" s="63"/>
      <c r="C7" s="63"/>
      <c r="D7" s="63"/>
      <c r="E7" s="63"/>
      <c r="F7" s="63"/>
      <c r="G7" s="63"/>
      <c r="H7" s="63"/>
      <c r="I7" s="63"/>
      <c r="J7" s="63"/>
      <c r="K7" s="63"/>
      <c r="L7" s="63"/>
      <c r="M7" s="63"/>
      <c r="N7" s="63"/>
      <c r="O7" s="63"/>
      <c r="P7" s="63"/>
      <c r="Q7" s="63"/>
    </row>
    <row r="8" spans="1:17" s="59" customFormat="1" ht="15" x14ac:dyDescent="0.25">
      <c r="A8" s="63" t="s">
        <v>1792</v>
      </c>
      <c r="B8" s="63"/>
      <c r="C8" s="63"/>
      <c r="D8" s="63"/>
      <c r="E8" s="63"/>
      <c r="F8" s="63"/>
      <c r="G8" s="63"/>
      <c r="H8" s="63"/>
      <c r="I8" s="63"/>
      <c r="J8" s="63"/>
      <c r="K8" s="63"/>
      <c r="L8" s="63"/>
      <c r="M8" s="63"/>
      <c r="N8" s="63"/>
      <c r="O8" s="63"/>
    </row>
    <row r="9" spans="1:17" s="59" customFormat="1" ht="15" x14ac:dyDescent="0.25">
      <c r="A9" s="63" t="s">
        <v>1793</v>
      </c>
      <c r="B9" s="63"/>
      <c r="C9" s="63"/>
      <c r="D9" s="63"/>
      <c r="E9" s="63"/>
      <c r="F9" s="63"/>
      <c r="G9" s="63"/>
      <c r="H9" s="63"/>
      <c r="I9" s="63"/>
      <c r="J9" s="63"/>
      <c r="K9" s="63"/>
      <c r="L9" s="64"/>
      <c r="M9" s="64"/>
      <c r="N9" s="64"/>
      <c r="O9" s="64"/>
    </row>
    <row r="10" spans="1:17" s="59" customFormat="1" ht="15" x14ac:dyDescent="0.25"/>
    <row r="11" spans="1:17" s="59" customFormat="1" ht="15" x14ac:dyDescent="0.25">
      <c r="A11" s="65" t="s">
        <v>1804</v>
      </c>
    </row>
    <row r="12" spans="1:17" s="59" customFormat="1" ht="15" x14ac:dyDescent="0.25">
      <c r="A12" s="69" t="s">
        <v>1807</v>
      </c>
    </row>
    <row r="13" spans="1:17" s="59" customFormat="1" ht="15" x14ac:dyDescent="0.25">
      <c r="A13" s="69" t="s">
        <v>1808</v>
      </c>
    </row>
    <row r="14" spans="1:17" s="59" customFormat="1" ht="15" x14ac:dyDescent="0.25">
      <c r="A14" s="69" t="s">
        <v>1809</v>
      </c>
    </row>
    <row r="15" spans="1:17" s="59" customFormat="1" ht="15" x14ac:dyDescent="0.25">
      <c r="A15" s="69" t="s">
        <v>1810</v>
      </c>
    </row>
    <row r="16" spans="1:17" s="59" customFormat="1" ht="15" x14ac:dyDescent="0.25">
      <c r="A16" s="69"/>
    </row>
    <row r="17" spans="1:20" s="59" customFormat="1" ht="38.25" customHeight="1" x14ac:dyDescent="0.25">
      <c r="A17" s="100" t="s">
        <v>1805</v>
      </c>
      <c r="B17" s="100"/>
      <c r="C17" s="100"/>
      <c r="D17" s="100"/>
      <c r="E17" s="100"/>
      <c r="F17" s="100"/>
      <c r="G17" s="100"/>
      <c r="H17" s="100"/>
      <c r="I17" s="100"/>
      <c r="J17" s="100"/>
      <c r="K17" s="100"/>
      <c r="L17" s="100"/>
      <c r="M17" s="100"/>
      <c r="N17" s="100"/>
    </row>
    <row r="18" spans="1:20" s="59" customFormat="1" ht="55.5" customHeight="1" x14ac:dyDescent="0.25">
      <c r="A18" s="100" t="s">
        <v>1806</v>
      </c>
      <c r="B18" s="100"/>
      <c r="C18" s="100"/>
      <c r="D18" s="100"/>
      <c r="E18" s="100"/>
      <c r="F18" s="100"/>
      <c r="G18" s="100"/>
      <c r="H18" s="100"/>
      <c r="I18" s="100"/>
      <c r="J18" s="100"/>
      <c r="K18" s="100"/>
      <c r="L18" s="100"/>
      <c r="M18" s="100"/>
      <c r="N18" s="100"/>
    </row>
    <row r="19" spans="1:20" s="59" customFormat="1" ht="15" x14ac:dyDescent="0.25">
      <c r="A19" s="69"/>
    </row>
    <row r="20" spans="1:20" s="59" customFormat="1" ht="15" x14ac:dyDescent="0.25">
      <c r="A20" s="65" t="s">
        <v>1794</v>
      </c>
      <c r="B20" s="65"/>
    </row>
    <row r="21" spans="1:20" s="59" customFormat="1" ht="15" customHeight="1" x14ac:dyDescent="0.25">
      <c r="A21" s="102" t="s">
        <v>1795</v>
      </c>
      <c r="B21" s="102"/>
      <c r="C21" s="102"/>
      <c r="D21" s="102"/>
      <c r="E21" s="102"/>
      <c r="F21" s="102"/>
      <c r="G21" s="102"/>
      <c r="H21" s="102"/>
      <c r="I21" s="102"/>
      <c r="J21" s="102"/>
      <c r="K21" s="102"/>
      <c r="L21" s="102"/>
      <c r="M21" s="102"/>
      <c r="N21" s="102"/>
      <c r="O21" s="66"/>
      <c r="P21" s="66"/>
      <c r="Q21" s="66"/>
      <c r="R21" s="66"/>
      <c r="S21" s="66"/>
      <c r="T21" s="66"/>
    </row>
    <row r="22" spans="1:20" s="59" customFormat="1" ht="15" x14ac:dyDescent="0.25">
      <c r="A22" s="102"/>
      <c r="B22" s="102"/>
      <c r="C22" s="102"/>
      <c r="D22" s="102"/>
      <c r="E22" s="102"/>
      <c r="F22" s="102"/>
      <c r="G22" s="102"/>
      <c r="H22" s="102"/>
      <c r="I22" s="102"/>
      <c r="J22" s="102"/>
      <c r="K22" s="102"/>
      <c r="L22" s="102"/>
      <c r="M22" s="102"/>
      <c r="N22" s="102"/>
      <c r="O22" s="66"/>
      <c r="P22" s="66"/>
      <c r="Q22" s="66"/>
      <c r="R22" s="66"/>
      <c r="S22" s="66"/>
      <c r="T22" s="66"/>
    </row>
    <row r="23" spans="1:20" s="59" customFormat="1" ht="15" x14ac:dyDescent="0.25">
      <c r="A23" s="102"/>
      <c r="B23" s="102"/>
      <c r="C23" s="102"/>
      <c r="D23" s="102"/>
      <c r="E23" s="102"/>
      <c r="F23" s="102"/>
      <c r="G23" s="102"/>
      <c r="H23" s="102"/>
      <c r="I23" s="102"/>
      <c r="J23" s="102"/>
      <c r="K23" s="102"/>
      <c r="L23" s="102"/>
      <c r="M23" s="102"/>
      <c r="N23" s="102"/>
    </row>
    <row r="24" spans="1:20" s="59" customFormat="1" ht="15" x14ac:dyDescent="0.25">
      <c r="A24" s="66"/>
      <c r="B24" s="66"/>
      <c r="C24" s="66"/>
      <c r="D24" s="66"/>
      <c r="E24" s="66"/>
      <c r="F24" s="66"/>
      <c r="G24" s="66"/>
      <c r="H24" s="66"/>
      <c r="I24" s="66"/>
      <c r="J24" s="66"/>
      <c r="K24" s="66"/>
      <c r="L24" s="66"/>
      <c r="M24" s="66"/>
      <c r="N24" s="66"/>
    </row>
    <row r="25" spans="1:20" s="59" customFormat="1" ht="15" x14ac:dyDescent="0.25">
      <c r="A25" s="65" t="s">
        <v>305</v>
      </c>
    </row>
    <row r="26" spans="1:20" s="59" customFormat="1" ht="15" customHeight="1" x14ac:dyDescent="0.25">
      <c r="A26" s="102" t="s">
        <v>1796</v>
      </c>
      <c r="B26" s="102"/>
      <c r="C26" s="102"/>
      <c r="D26" s="102"/>
      <c r="E26" s="102"/>
      <c r="F26" s="102"/>
      <c r="G26" s="102"/>
      <c r="H26" s="102"/>
      <c r="I26" s="102"/>
      <c r="J26" s="102"/>
      <c r="K26" s="102"/>
      <c r="L26" s="102"/>
      <c r="M26" s="102"/>
      <c r="N26" s="102"/>
    </row>
    <row r="27" spans="1:20" s="59" customFormat="1" ht="15" x14ac:dyDescent="0.25">
      <c r="A27" s="102"/>
      <c r="B27" s="102"/>
      <c r="C27" s="102"/>
      <c r="D27" s="102"/>
      <c r="E27" s="102"/>
      <c r="F27" s="102"/>
      <c r="G27" s="102"/>
      <c r="H27" s="102"/>
      <c r="I27" s="102"/>
      <c r="J27" s="102"/>
      <c r="K27" s="102"/>
      <c r="L27" s="102"/>
      <c r="M27" s="102"/>
      <c r="N27" s="102"/>
    </row>
    <row r="28" spans="1:20" s="59" customFormat="1" ht="15" x14ac:dyDescent="0.25">
      <c r="A28" s="66"/>
      <c r="B28" s="66"/>
      <c r="C28" s="66"/>
      <c r="D28" s="66"/>
      <c r="E28" s="66"/>
      <c r="F28" s="66"/>
      <c r="G28" s="66"/>
      <c r="H28" s="66"/>
      <c r="I28" s="66"/>
      <c r="J28" s="66"/>
      <c r="K28" s="66"/>
      <c r="L28" s="66"/>
      <c r="M28" s="66"/>
      <c r="N28" s="66"/>
    </row>
    <row r="29" spans="1:20" s="59" customFormat="1" ht="15" x14ac:dyDescent="0.25">
      <c r="A29" s="103" t="s">
        <v>1797</v>
      </c>
      <c r="B29" s="103"/>
      <c r="C29" s="103"/>
    </row>
    <row r="30" spans="1:20" s="63" customFormat="1" ht="15" x14ac:dyDescent="0.25">
      <c r="A30" s="63" t="s">
        <v>1798</v>
      </c>
    </row>
    <row r="31" spans="1:20" s="63" customFormat="1" ht="15" x14ac:dyDescent="0.25">
      <c r="A31" s="63" t="s">
        <v>1799</v>
      </c>
    </row>
    <row r="32" spans="1:20" s="59" customFormat="1" ht="15" x14ac:dyDescent="0.25">
      <c r="A32" s="59" t="s">
        <v>1800</v>
      </c>
    </row>
    <row r="33" spans="1:19" s="59" customFormat="1" ht="15" x14ac:dyDescent="0.25"/>
    <row r="34" spans="1:19" s="59" customFormat="1" ht="15" x14ac:dyDescent="0.25">
      <c r="A34" s="103" t="s">
        <v>1801</v>
      </c>
      <c r="B34" s="103"/>
      <c r="C34" s="103"/>
    </row>
    <row r="35" spans="1:19" s="59" customFormat="1" ht="15" customHeight="1" x14ac:dyDescent="0.25">
      <c r="A35" s="104" t="s">
        <v>1815</v>
      </c>
      <c r="B35" s="104"/>
      <c r="C35" s="104"/>
      <c r="D35" s="104"/>
      <c r="E35" s="104"/>
      <c r="F35" s="104"/>
      <c r="G35" s="104"/>
      <c r="H35" s="104"/>
      <c r="I35" s="104"/>
      <c r="J35" s="104"/>
      <c r="K35" s="104"/>
      <c r="L35" s="104"/>
      <c r="M35" s="104"/>
      <c r="N35" s="104"/>
      <c r="O35" s="67"/>
      <c r="P35" s="67"/>
      <c r="Q35" s="67"/>
      <c r="R35" s="67"/>
      <c r="S35" s="67"/>
    </row>
    <row r="36" spans="1:19" s="59" customFormat="1" ht="15" x14ac:dyDescent="0.25">
      <c r="A36" s="104"/>
      <c r="B36" s="104"/>
      <c r="C36" s="104"/>
      <c r="D36" s="104"/>
      <c r="E36" s="104"/>
      <c r="F36" s="104"/>
      <c r="G36" s="104"/>
      <c r="H36" s="104"/>
      <c r="I36" s="104"/>
      <c r="J36" s="104"/>
      <c r="K36" s="104"/>
      <c r="L36" s="104"/>
      <c r="M36" s="104"/>
      <c r="N36" s="104"/>
      <c r="O36" s="67"/>
      <c r="P36" s="67"/>
      <c r="Q36" s="67"/>
      <c r="R36" s="67"/>
      <c r="S36" s="67"/>
    </row>
    <row r="37" spans="1:19" s="59" customFormat="1" ht="15" x14ac:dyDescent="0.25">
      <c r="A37" s="104"/>
      <c r="B37" s="104"/>
      <c r="C37" s="104"/>
      <c r="D37" s="104"/>
      <c r="E37" s="104"/>
      <c r="F37" s="104"/>
      <c r="G37" s="104"/>
      <c r="H37" s="104"/>
      <c r="I37" s="104"/>
      <c r="J37" s="104"/>
      <c r="K37" s="104"/>
      <c r="L37" s="104"/>
      <c r="M37" s="104"/>
      <c r="N37" s="104"/>
      <c r="O37" s="67"/>
      <c r="P37" s="67"/>
      <c r="Q37" s="67"/>
      <c r="R37" s="67"/>
      <c r="S37" s="67"/>
    </row>
    <row r="38" spans="1:19" s="59" customFormat="1" ht="15" x14ac:dyDescent="0.25">
      <c r="A38" s="104"/>
      <c r="B38" s="104"/>
      <c r="C38" s="104"/>
      <c r="D38" s="104"/>
      <c r="E38" s="104"/>
      <c r="F38" s="104"/>
      <c r="G38" s="104"/>
      <c r="H38" s="104"/>
      <c r="I38" s="104"/>
      <c r="J38" s="104"/>
      <c r="K38" s="104"/>
      <c r="L38" s="104"/>
      <c r="M38" s="104"/>
      <c r="N38" s="104"/>
      <c r="O38" s="67"/>
      <c r="P38" s="67"/>
      <c r="Q38" s="67"/>
      <c r="R38" s="67"/>
      <c r="S38" s="67"/>
    </row>
    <row r="39" spans="1:19" s="59" customFormat="1" ht="15" x14ac:dyDescent="0.25">
      <c r="A39" s="104"/>
      <c r="B39" s="104"/>
      <c r="C39" s="104"/>
      <c r="D39" s="104"/>
      <c r="E39" s="104"/>
      <c r="F39" s="104"/>
      <c r="G39" s="104"/>
      <c r="H39" s="104"/>
      <c r="I39" s="104"/>
      <c r="J39" s="104"/>
      <c r="K39" s="104"/>
      <c r="L39" s="104"/>
      <c r="M39" s="104"/>
      <c r="N39" s="104"/>
      <c r="O39" s="67"/>
      <c r="P39" s="67"/>
    </row>
    <row r="40" spans="1:19" s="59" customFormat="1" ht="15" x14ac:dyDescent="0.25">
      <c r="A40" s="101" t="s">
        <v>1802</v>
      </c>
      <c r="B40" s="101"/>
      <c r="C40" s="101"/>
      <c r="D40" s="101"/>
      <c r="E40" s="101"/>
      <c r="F40" s="101"/>
      <c r="G40" s="101"/>
      <c r="H40" s="101"/>
      <c r="I40" s="101"/>
      <c r="J40" s="101"/>
      <c r="K40" s="68"/>
    </row>
    <row r="41" spans="1:19" s="59" customFormat="1" ht="15" x14ac:dyDescent="0.25"/>
    <row r="42" spans="1:19" ht="15" x14ac:dyDescent="0.2">
      <c r="A42" s="72" t="s">
        <v>1780</v>
      </c>
      <c r="B42" s="73"/>
      <c r="C42" s="73"/>
    </row>
    <row r="43" spans="1:19" ht="15" x14ac:dyDescent="0.25">
      <c r="A43" s="76" t="s">
        <v>1813</v>
      </c>
      <c r="B43" s="74"/>
      <c r="C43" s="74"/>
      <c r="D43" s="74"/>
      <c r="E43" s="74"/>
      <c r="F43" s="74"/>
      <c r="G43" s="74"/>
    </row>
    <row r="44" spans="1:19" ht="15" x14ac:dyDescent="0.25">
      <c r="A44" s="76" t="s">
        <v>1814</v>
      </c>
      <c r="B44" s="74"/>
      <c r="C44" s="74"/>
      <c r="D44" s="74"/>
      <c r="E44" s="74"/>
      <c r="F44" s="74"/>
      <c r="G44" s="74"/>
    </row>
    <row r="45" spans="1:19" ht="15" x14ac:dyDescent="0.25">
      <c r="A45" s="74" t="s">
        <v>1811</v>
      </c>
      <c r="B45" s="74"/>
      <c r="C45" s="74"/>
      <c r="D45" s="74"/>
      <c r="E45" s="74"/>
      <c r="F45" s="74"/>
      <c r="G45" s="74"/>
    </row>
    <row r="47" spans="1:19" ht="15" x14ac:dyDescent="0.25">
      <c r="A47" s="75" t="s">
        <v>1812</v>
      </c>
    </row>
  </sheetData>
  <mergeCells count="8">
    <mergeCell ref="A17:N17"/>
    <mergeCell ref="A18:N18"/>
    <mergeCell ref="A40:J40"/>
    <mergeCell ref="A21:N23"/>
    <mergeCell ref="A26:N27"/>
    <mergeCell ref="A29:C29"/>
    <mergeCell ref="A34:C34"/>
    <mergeCell ref="A35:N39"/>
  </mergeCells>
  <hyperlinks>
    <hyperlink ref="A40:J40" r:id="rId1" display="https://www.act.org/content/act/en/products-and-services/workkeys-for-employers/assessments.html" xr:uid="{9DEBA082-F44B-4912-BDBA-B96C26A81026}"/>
    <hyperlink ref="A47" r:id="rId2" display="https://www.bls.gov/emp/documentation/definitions.htm" xr:uid="{7C05F193-0FE3-4FC2-BF57-D1D6D134599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1. MO Major Occupation Groups</vt:lpstr>
      <vt:lpstr>2. MO Top Job Outlook</vt:lpstr>
      <vt:lpstr>3. MO Top Job Openings</vt:lpstr>
      <vt:lpstr>4. MO Fastest Growing</vt:lpstr>
      <vt:lpstr>5. MO All Occupations</vt:lpstr>
      <vt:lpstr>6.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christopher.will</dc:creator>
  <cp:lastModifiedBy>Galbraith, Austin</cp:lastModifiedBy>
  <dcterms:created xsi:type="dcterms:W3CDTF">2024-09-04T16:11:26Z</dcterms:created>
  <dcterms:modified xsi:type="dcterms:W3CDTF">2025-08-05T14:57:53Z</dcterms:modified>
</cp:coreProperties>
</file>