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W:\Strategy &amp; Performance\RA_SHARE\Austin Galbraith\Excelfiles_website8.1.25\"/>
    </mc:Choice>
  </mc:AlternateContent>
  <xr:revisionPtr revIDLastSave="0" documentId="13_ncr:1_{71D8B615-94FA-4042-BF9D-C83F9FC9DD81}" xr6:coauthVersionLast="47" xr6:coauthVersionMax="47" xr10:uidLastSave="{00000000-0000-0000-0000-000000000000}"/>
  <bookViews>
    <workbookView xWindow="-28920" yWindow="-120" windowWidth="29040" windowHeight="15840" tabRatio="815" activeTab="5" xr2:uid="{00000000-000D-0000-FFFF-FFFF00000000}"/>
  </bookViews>
  <sheets>
    <sheet name="Table of Contents" sheetId="7" r:id="rId1"/>
    <sheet name="1. North Major Occupation Group" sheetId="1" r:id="rId2"/>
    <sheet name="2. North Top Job Outlook" sheetId="2" r:id="rId3"/>
    <sheet name="3. North Top Openings" sheetId="3" r:id="rId4"/>
    <sheet name="4. North Fastest Growing" sheetId="4" r:id="rId5"/>
    <sheet name="5. All Occupations" sheetId="5" r:id="rId6"/>
    <sheet name="6. Notes" sheetId="6" r:id="rId7"/>
  </sheets>
  <definedNames>
    <definedName name="_xlnm._FilterDatabase" localSheetId="5" hidden="1">'5. All Occupations'!$A$5:$W$816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7" i="5" l="1"/>
  <c r="X8" i="5"/>
  <c r="X9" i="5"/>
  <c r="X10" i="5"/>
  <c r="X11" i="5"/>
  <c r="X12" i="5"/>
  <c r="X13" i="5"/>
  <c r="X14" i="5"/>
  <c r="X15" i="5"/>
  <c r="X16" i="5"/>
  <c r="X17" i="5"/>
  <c r="X18" i="5"/>
  <c r="X19" i="5"/>
  <c r="X20" i="5"/>
  <c r="X21" i="5"/>
  <c r="X22" i="5"/>
  <c r="X23" i="5"/>
  <c r="X24" i="5"/>
  <c r="X25" i="5"/>
  <c r="X26" i="5"/>
  <c r="X27" i="5"/>
  <c r="X28" i="5"/>
  <c r="X29" i="5"/>
  <c r="X30" i="5"/>
  <c r="X31" i="5"/>
  <c r="X32" i="5"/>
  <c r="X33" i="5"/>
  <c r="X34" i="5"/>
  <c r="X35" i="5"/>
  <c r="X36" i="5"/>
  <c r="X37" i="5"/>
  <c r="X38" i="5"/>
  <c r="X39" i="5"/>
  <c r="X40" i="5"/>
  <c r="X41" i="5"/>
  <c r="X42" i="5"/>
  <c r="X43" i="5"/>
  <c r="X44" i="5"/>
  <c r="X45" i="5"/>
  <c r="X46" i="5"/>
  <c r="X47" i="5"/>
  <c r="X48" i="5"/>
  <c r="X49" i="5"/>
  <c r="X50" i="5"/>
  <c r="X51" i="5"/>
  <c r="X52" i="5"/>
  <c r="X53" i="5"/>
  <c r="X54" i="5"/>
  <c r="X55" i="5"/>
  <c r="X56" i="5"/>
  <c r="X57" i="5"/>
  <c r="X58" i="5"/>
  <c r="X59" i="5"/>
  <c r="X60" i="5"/>
  <c r="X61" i="5"/>
  <c r="X62" i="5"/>
  <c r="X63" i="5"/>
  <c r="X64" i="5"/>
  <c r="X65" i="5"/>
  <c r="X66" i="5"/>
  <c r="X67" i="5"/>
  <c r="X68" i="5"/>
  <c r="X69" i="5"/>
  <c r="X70" i="5"/>
  <c r="X71" i="5"/>
  <c r="X72" i="5"/>
  <c r="X73" i="5"/>
  <c r="X74" i="5"/>
  <c r="X75" i="5"/>
  <c r="X76" i="5"/>
  <c r="X77" i="5"/>
  <c r="X78" i="5"/>
  <c r="X79" i="5"/>
  <c r="X80" i="5"/>
  <c r="X81" i="5"/>
  <c r="X82" i="5"/>
  <c r="X83" i="5"/>
  <c r="X84" i="5"/>
  <c r="X85" i="5"/>
  <c r="X86" i="5"/>
  <c r="X87" i="5"/>
  <c r="X88" i="5"/>
  <c r="X89" i="5"/>
  <c r="X90" i="5"/>
  <c r="X91" i="5"/>
  <c r="X92" i="5"/>
  <c r="X93" i="5"/>
  <c r="X94" i="5"/>
  <c r="X95" i="5"/>
  <c r="X96" i="5"/>
  <c r="X97" i="5"/>
  <c r="X98" i="5"/>
  <c r="X99" i="5"/>
  <c r="X100" i="5"/>
  <c r="X101" i="5"/>
  <c r="X102" i="5"/>
  <c r="X103" i="5"/>
  <c r="X104" i="5"/>
  <c r="X105" i="5"/>
  <c r="X106" i="5"/>
  <c r="X107" i="5"/>
  <c r="X108" i="5"/>
  <c r="X109" i="5"/>
  <c r="X110" i="5"/>
  <c r="X111" i="5"/>
  <c r="X112" i="5"/>
  <c r="X113" i="5"/>
  <c r="X114" i="5"/>
  <c r="X115" i="5"/>
  <c r="X116" i="5"/>
  <c r="X117" i="5"/>
  <c r="X118" i="5"/>
  <c r="X119" i="5"/>
  <c r="X120" i="5"/>
  <c r="X121" i="5"/>
  <c r="X122" i="5"/>
  <c r="X123" i="5"/>
  <c r="X124" i="5"/>
  <c r="X125" i="5"/>
  <c r="X126" i="5"/>
  <c r="X127" i="5"/>
  <c r="X128" i="5"/>
  <c r="X129" i="5"/>
  <c r="X130" i="5"/>
  <c r="X131" i="5"/>
  <c r="X132" i="5"/>
  <c r="X133" i="5"/>
  <c r="X134" i="5"/>
  <c r="X135" i="5"/>
  <c r="X136" i="5"/>
  <c r="X137" i="5"/>
  <c r="X138" i="5"/>
  <c r="X139" i="5"/>
  <c r="X140" i="5"/>
  <c r="X141" i="5"/>
  <c r="X142" i="5"/>
  <c r="X143" i="5"/>
  <c r="X144" i="5"/>
  <c r="X145" i="5"/>
  <c r="X146" i="5"/>
  <c r="X147" i="5"/>
  <c r="X148" i="5"/>
  <c r="X149" i="5"/>
  <c r="X150" i="5"/>
  <c r="X151" i="5"/>
  <c r="X152" i="5"/>
  <c r="X153" i="5"/>
  <c r="X154" i="5"/>
  <c r="X155" i="5"/>
  <c r="X156" i="5"/>
  <c r="X157" i="5"/>
  <c r="X158" i="5"/>
  <c r="X159" i="5"/>
  <c r="X160" i="5"/>
  <c r="X161" i="5"/>
  <c r="X162" i="5"/>
  <c r="X163" i="5"/>
  <c r="X164" i="5"/>
  <c r="X165" i="5"/>
  <c r="X166" i="5"/>
  <c r="X167" i="5"/>
  <c r="X168" i="5"/>
  <c r="X169" i="5"/>
  <c r="X170" i="5"/>
  <c r="X171" i="5"/>
  <c r="X172" i="5"/>
  <c r="X173" i="5"/>
  <c r="X174" i="5"/>
  <c r="X175" i="5"/>
  <c r="X176" i="5"/>
  <c r="X178" i="5"/>
  <c r="X179" i="5"/>
  <c r="X180" i="5"/>
  <c r="X181" i="5"/>
  <c r="X182" i="5"/>
  <c r="X183" i="5"/>
  <c r="X184" i="5"/>
  <c r="X185" i="5"/>
  <c r="X186" i="5"/>
  <c r="X187" i="5"/>
  <c r="X188" i="5"/>
  <c r="X189" i="5"/>
  <c r="X190" i="5"/>
  <c r="X191" i="5"/>
  <c r="X192" i="5"/>
  <c r="X193" i="5"/>
  <c r="X194" i="5"/>
  <c r="X195" i="5"/>
  <c r="X196" i="5"/>
  <c r="X197" i="5"/>
  <c r="X198" i="5"/>
  <c r="X199" i="5"/>
  <c r="X200" i="5"/>
  <c r="X201" i="5"/>
  <c r="X202" i="5"/>
  <c r="X203" i="5"/>
  <c r="X204" i="5"/>
  <c r="X205" i="5"/>
  <c r="X206" i="5"/>
  <c r="X207" i="5"/>
  <c r="X208" i="5"/>
  <c r="X209" i="5"/>
  <c r="X210" i="5"/>
  <c r="X211" i="5"/>
  <c r="X212" i="5"/>
  <c r="X213" i="5"/>
  <c r="X214" i="5"/>
  <c r="X215" i="5"/>
  <c r="X216" i="5"/>
  <c r="X217" i="5"/>
  <c r="X218" i="5"/>
  <c r="X219" i="5"/>
  <c r="X220" i="5"/>
  <c r="X221" i="5"/>
  <c r="X222" i="5"/>
  <c r="X223" i="5"/>
  <c r="X224" i="5"/>
  <c r="X225" i="5"/>
  <c r="X226" i="5"/>
  <c r="X227" i="5"/>
  <c r="X228" i="5"/>
  <c r="X229" i="5"/>
  <c r="X230" i="5"/>
  <c r="X231" i="5"/>
  <c r="X232" i="5"/>
  <c r="X233" i="5"/>
  <c r="X234" i="5"/>
  <c r="X235" i="5"/>
  <c r="X236" i="5"/>
  <c r="X237" i="5"/>
  <c r="X238" i="5"/>
  <c r="X239" i="5"/>
  <c r="X240" i="5"/>
  <c r="X241" i="5"/>
  <c r="X242" i="5"/>
  <c r="X243" i="5"/>
  <c r="X244" i="5"/>
  <c r="X245" i="5"/>
  <c r="X246" i="5"/>
  <c r="X247" i="5"/>
  <c r="X248" i="5"/>
  <c r="X249" i="5"/>
  <c r="X250" i="5"/>
  <c r="X251" i="5"/>
  <c r="X252" i="5"/>
  <c r="X253" i="5"/>
  <c r="X254" i="5"/>
  <c r="X255" i="5"/>
  <c r="X256" i="5"/>
  <c r="X257" i="5"/>
  <c r="X258" i="5"/>
  <c r="X259" i="5"/>
  <c r="X260" i="5"/>
  <c r="X261" i="5"/>
  <c r="X262" i="5"/>
  <c r="X263" i="5"/>
  <c r="X264" i="5"/>
  <c r="X265" i="5"/>
  <c r="X266" i="5"/>
  <c r="X267" i="5"/>
  <c r="X268" i="5"/>
  <c r="X269" i="5"/>
  <c r="X270" i="5"/>
  <c r="X271" i="5"/>
  <c r="X272" i="5"/>
  <c r="X273" i="5"/>
  <c r="X274" i="5"/>
  <c r="X275" i="5"/>
  <c r="X276" i="5"/>
  <c r="X277" i="5"/>
  <c r="X278" i="5"/>
  <c r="X279" i="5"/>
  <c r="X280" i="5"/>
  <c r="X281" i="5"/>
  <c r="X282" i="5"/>
  <c r="X283" i="5"/>
  <c r="X284" i="5"/>
  <c r="X285" i="5"/>
  <c r="X286" i="5"/>
  <c r="X287" i="5"/>
  <c r="X288" i="5"/>
  <c r="X289" i="5"/>
  <c r="X290" i="5"/>
  <c r="X291" i="5"/>
  <c r="X292" i="5"/>
  <c r="X293" i="5"/>
  <c r="X294" i="5"/>
  <c r="X295" i="5"/>
  <c r="X296" i="5"/>
  <c r="X297" i="5"/>
  <c r="X298" i="5"/>
  <c r="X299" i="5"/>
  <c r="X300" i="5"/>
  <c r="X301" i="5"/>
  <c r="X302" i="5"/>
  <c r="X303" i="5"/>
  <c r="X304" i="5"/>
  <c r="X305" i="5"/>
  <c r="X306" i="5"/>
  <c r="X307" i="5"/>
  <c r="X308" i="5"/>
  <c r="X309" i="5"/>
  <c r="X310" i="5"/>
  <c r="X311" i="5"/>
  <c r="X312" i="5"/>
  <c r="X313" i="5"/>
  <c r="X314" i="5"/>
  <c r="X315" i="5"/>
  <c r="X316" i="5"/>
  <c r="X317" i="5"/>
  <c r="X318" i="5"/>
  <c r="X319" i="5"/>
  <c r="X320" i="5"/>
  <c r="X321" i="5"/>
  <c r="X322" i="5"/>
  <c r="X323" i="5"/>
  <c r="X324" i="5"/>
  <c r="X325" i="5"/>
  <c r="X326" i="5"/>
  <c r="X327" i="5"/>
  <c r="X328" i="5"/>
  <c r="X329" i="5"/>
  <c r="X330" i="5"/>
  <c r="X331" i="5"/>
  <c r="X332" i="5"/>
  <c r="X333" i="5"/>
  <c r="X334" i="5"/>
  <c r="X335" i="5"/>
  <c r="X336" i="5"/>
  <c r="X337" i="5"/>
  <c r="X338" i="5"/>
  <c r="X339" i="5"/>
  <c r="X340" i="5"/>
  <c r="X341" i="5"/>
  <c r="X342" i="5"/>
  <c r="X343" i="5"/>
  <c r="X344" i="5"/>
  <c r="X345" i="5"/>
  <c r="X346" i="5"/>
  <c r="X347" i="5"/>
  <c r="X348" i="5"/>
  <c r="X349" i="5"/>
  <c r="X350" i="5"/>
  <c r="X351" i="5"/>
  <c r="X352" i="5"/>
  <c r="X353" i="5"/>
  <c r="X354" i="5"/>
  <c r="X355" i="5"/>
  <c r="X356" i="5"/>
  <c r="X357" i="5"/>
  <c r="X358" i="5"/>
  <c r="X359" i="5"/>
  <c r="X360" i="5"/>
  <c r="X361" i="5"/>
  <c r="X362" i="5"/>
  <c r="X363" i="5"/>
  <c r="X364" i="5"/>
  <c r="X365" i="5"/>
  <c r="X366" i="5"/>
  <c r="X367" i="5"/>
  <c r="X368" i="5"/>
  <c r="X369" i="5"/>
  <c r="X370" i="5"/>
  <c r="X371" i="5"/>
  <c r="X372" i="5"/>
  <c r="X373" i="5"/>
  <c r="X374" i="5"/>
  <c r="X375" i="5"/>
  <c r="X376" i="5"/>
  <c r="X377" i="5"/>
  <c r="X378" i="5"/>
  <c r="X379" i="5"/>
  <c r="X380" i="5"/>
  <c r="X381" i="5"/>
  <c r="X382" i="5"/>
  <c r="X383" i="5"/>
  <c r="X384" i="5"/>
  <c r="X385" i="5"/>
  <c r="X386" i="5"/>
  <c r="X387" i="5"/>
  <c r="X388" i="5"/>
  <c r="X389" i="5"/>
  <c r="X390" i="5"/>
  <c r="X391" i="5"/>
  <c r="X392" i="5"/>
  <c r="X393" i="5"/>
  <c r="X394" i="5"/>
  <c r="X395" i="5"/>
  <c r="X396" i="5"/>
  <c r="X397" i="5"/>
  <c r="X398" i="5"/>
  <c r="X399" i="5"/>
  <c r="X400" i="5"/>
  <c r="X401" i="5"/>
  <c r="X402" i="5"/>
  <c r="X403" i="5"/>
  <c r="X404" i="5"/>
  <c r="X405" i="5"/>
  <c r="X406" i="5"/>
  <c r="X407" i="5"/>
  <c r="X408" i="5"/>
  <c r="X409" i="5"/>
  <c r="X410" i="5"/>
  <c r="X411" i="5"/>
  <c r="X412" i="5"/>
  <c r="X413" i="5"/>
  <c r="X414" i="5"/>
  <c r="X415" i="5"/>
  <c r="X416" i="5"/>
  <c r="X417" i="5"/>
  <c r="X418" i="5"/>
  <c r="X419" i="5"/>
  <c r="X420" i="5"/>
  <c r="X421" i="5"/>
  <c r="X422" i="5"/>
  <c r="X423" i="5"/>
  <c r="X424" i="5"/>
  <c r="X425" i="5"/>
  <c r="X426" i="5"/>
  <c r="X427" i="5"/>
  <c r="X428" i="5"/>
  <c r="X429" i="5"/>
  <c r="X430" i="5"/>
  <c r="X431" i="5"/>
  <c r="X432" i="5"/>
  <c r="X433" i="5"/>
  <c r="X434" i="5"/>
  <c r="X435" i="5"/>
  <c r="X436" i="5"/>
  <c r="X437" i="5"/>
  <c r="X438" i="5"/>
  <c r="X439" i="5"/>
  <c r="X440" i="5"/>
  <c r="X441" i="5"/>
  <c r="X442" i="5"/>
  <c r="X443" i="5"/>
  <c r="X444" i="5"/>
  <c r="X445" i="5"/>
  <c r="X446" i="5"/>
  <c r="X447" i="5"/>
  <c r="X448" i="5"/>
  <c r="X449" i="5"/>
  <c r="X450" i="5"/>
  <c r="X451" i="5"/>
  <c r="X452" i="5"/>
  <c r="X453" i="5"/>
  <c r="X454" i="5"/>
  <c r="X455" i="5"/>
  <c r="X456" i="5"/>
  <c r="X457" i="5"/>
  <c r="X458" i="5"/>
  <c r="X459" i="5"/>
  <c r="X460" i="5"/>
  <c r="X461" i="5"/>
  <c r="X462" i="5"/>
  <c r="X463" i="5"/>
  <c r="X464" i="5"/>
  <c r="X465" i="5"/>
  <c r="X466" i="5"/>
  <c r="X467" i="5"/>
  <c r="X468" i="5"/>
  <c r="X469" i="5"/>
  <c r="X470" i="5"/>
  <c r="X471" i="5"/>
  <c r="X472" i="5"/>
  <c r="X473" i="5"/>
  <c r="X474" i="5"/>
  <c r="X475" i="5"/>
  <c r="X476" i="5"/>
  <c r="X477" i="5"/>
  <c r="X478" i="5"/>
  <c r="X479" i="5"/>
  <c r="X480" i="5"/>
  <c r="X481" i="5"/>
  <c r="X482" i="5"/>
  <c r="X483" i="5"/>
  <c r="X484" i="5"/>
  <c r="X485" i="5"/>
  <c r="X486" i="5"/>
  <c r="X487" i="5"/>
  <c r="X488" i="5"/>
  <c r="X489" i="5"/>
  <c r="X490" i="5"/>
  <c r="X491" i="5"/>
  <c r="X492" i="5"/>
  <c r="X493" i="5"/>
  <c r="X494" i="5"/>
  <c r="X495" i="5"/>
  <c r="X496" i="5"/>
  <c r="X497" i="5"/>
  <c r="X498" i="5"/>
  <c r="X499" i="5"/>
  <c r="X500" i="5"/>
  <c r="X501" i="5"/>
  <c r="X502" i="5"/>
  <c r="X503" i="5"/>
  <c r="X504" i="5"/>
  <c r="X505" i="5"/>
  <c r="X506" i="5"/>
  <c r="X507" i="5"/>
  <c r="X508" i="5"/>
  <c r="X509" i="5"/>
  <c r="X510" i="5"/>
  <c r="X511" i="5"/>
  <c r="X512" i="5"/>
  <c r="X513" i="5"/>
  <c r="X514" i="5"/>
  <c r="X515" i="5"/>
  <c r="X516" i="5"/>
  <c r="X517" i="5"/>
  <c r="X518" i="5"/>
  <c r="X519" i="5"/>
  <c r="X520" i="5"/>
  <c r="X521" i="5"/>
  <c r="X522" i="5"/>
  <c r="X523" i="5"/>
  <c r="X524" i="5"/>
  <c r="X525" i="5"/>
  <c r="X526" i="5"/>
  <c r="X527" i="5"/>
  <c r="X528" i="5"/>
  <c r="X529" i="5"/>
  <c r="X530" i="5"/>
  <c r="X531" i="5"/>
  <c r="X532" i="5"/>
  <c r="X533" i="5"/>
  <c r="X534" i="5"/>
  <c r="X535" i="5"/>
  <c r="X536" i="5"/>
  <c r="X537" i="5"/>
  <c r="X538" i="5"/>
  <c r="X539" i="5"/>
  <c r="X540" i="5"/>
  <c r="X541" i="5"/>
  <c r="X542" i="5"/>
  <c r="X543" i="5"/>
  <c r="X544" i="5"/>
  <c r="X545" i="5"/>
  <c r="X546" i="5"/>
  <c r="X547" i="5"/>
  <c r="X548" i="5"/>
  <c r="X549" i="5"/>
  <c r="X550" i="5"/>
  <c r="X551" i="5"/>
  <c r="X552" i="5"/>
  <c r="X553" i="5"/>
  <c r="X554" i="5"/>
  <c r="X555" i="5"/>
  <c r="X556" i="5"/>
  <c r="X557" i="5"/>
  <c r="X558" i="5"/>
  <c r="X559" i="5"/>
  <c r="X560" i="5"/>
  <c r="X561" i="5"/>
  <c r="X562" i="5"/>
  <c r="X563" i="5"/>
  <c r="X564" i="5"/>
  <c r="X565" i="5"/>
  <c r="X566" i="5"/>
  <c r="X567" i="5"/>
  <c r="X568" i="5"/>
  <c r="X569" i="5"/>
  <c r="X570" i="5"/>
  <c r="X571" i="5"/>
  <c r="X572" i="5"/>
  <c r="X573" i="5"/>
  <c r="X574" i="5"/>
  <c r="X575" i="5"/>
  <c r="X576" i="5"/>
  <c r="X577" i="5"/>
  <c r="X578" i="5"/>
  <c r="X579" i="5"/>
  <c r="X580" i="5"/>
  <c r="X581" i="5"/>
  <c r="X582" i="5"/>
  <c r="X583" i="5"/>
  <c r="X584" i="5"/>
  <c r="X585" i="5"/>
  <c r="X586" i="5"/>
  <c r="X587" i="5"/>
  <c r="X588" i="5"/>
  <c r="X589" i="5"/>
  <c r="X590" i="5"/>
  <c r="X591" i="5"/>
  <c r="X592" i="5"/>
  <c r="X593" i="5"/>
  <c r="X594" i="5"/>
  <c r="X595" i="5"/>
  <c r="X596" i="5"/>
  <c r="X597" i="5"/>
  <c r="X598" i="5"/>
  <c r="X599" i="5"/>
  <c r="X600" i="5"/>
  <c r="X601" i="5"/>
  <c r="X602" i="5"/>
  <c r="X603" i="5"/>
  <c r="X604" i="5"/>
  <c r="X605" i="5"/>
  <c r="X606" i="5"/>
  <c r="X607" i="5"/>
  <c r="X608" i="5"/>
  <c r="X609" i="5"/>
  <c r="X610" i="5"/>
  <c r="X611" i="5"/>
  <c r="X612" i="5"/>
  <c r="X613" i="5"/>
  <c r="X614" i="5"/>
  <c r="X615" i="5"/>
  <c r="X616" i="5"/>
  <c r="X617" i="5"/>
  <c r="X618" i="5"/>
  <c r="X619" i="5"/>
  <c r="X620" i="5"/>
  <c r="X621" i="5"/>
  <c r="X622" i="5"/>
  <c r="X623" i="5"/>
  <c r="X624" i="5"/>
  <c r="X625" i="5"/>
  <c r="X626" i="5"/>
  <c r="X627" i="5"/>
  <c r="X628" i="5"/>
  <c r="X629" i="5"/>
  <c r="X630" i="5"/>
  <c r="X631" i="5"/>
  <c r="X632" i="5"/>
  <c r="X633" i="5"/>
  <c r="X634" i="5"/>
  <c r="X635" i="5"/>
  <c r="X636" i="5"/>
  <c r="X637" i="5"/>
  <c r="X638" i="5"/>
  <c r="X639" i="5"/>
  <c r="X640" i="5"/>
  <c r="X641" i="5"/>
  <c r="X642" i="5"/>
  <c r="X643" i="5"/>
  <c r="X644" i="5"/>
  <c r="X645" i="5"/>
  <c r="X646" i="5"/>
  <c r="X647" i="5"/>
  <c r="X648" i="5"/>
  <c r="X649" i="5"/>
  <c r="X650" i="5"/>
  <c r="X651" i="5"/>
  <c r="X652" i="5"/>
  <c r="X653" i="5"/>
  <c r="X654" i="5"/>
  <c r="X655" i="5"/>
  <c r="X656" i="5"/>
  <c r="X657" i="5"/>
  <c r="X658" i="5"/>
  <c r="X659" i="5"/>
  <c r="X660" i="5"/>
  <c r="X661" i="5"/>
  <c r="X662" i="5"/>
  <c r="X663" i="5"/>
  <c r="X664" i="5"/>
  <c r="X665" i="5"/>
  <c r="X666" i="5"/>
  <c r="X667" i="5"/>
  <c r="X668" i="5"/>
  <c r="X669" i="5"/>
  <c r="X670" i="5"/>
  <c r="X671" i="5"/>
  <c r="X672" i="5"/>
  <c r="X673" i="5"/>
  <c r="X674" i="5"/>
  <c r="X675" i="5"/>
  <c r="X676" i="5"/>
  <c r="X677" i="5"/>
  <c r="X678" i="5"/>
  <c r="X679" i="5"/>
  <c r="X680" i="5"/>
  <c r="X681" i="5"/>
  <c r="X682" i="5"/>
  <c r="X683" i="5"/>
  <c r="X684" i="5"/>
  <c r="X685" i="5"/>
  <c r="X686" i="5"/>
  <c r="X687" i="5"/>
  <c r="X688" i="5"/>
  <c r="X689" i="5"/>
  <c r="X690" i="5"/>
  <c r="X691" i="5"/>
  <c r="X692" i="5"/>
  <c r="X693" i="5"/>
  <c r="X694" i="5"/>
  <c r="X695" i="5"/>
  <c r="X696" i="5"/>
  <c r="X697" i="5"/>
  <c r="X698" i="5"/>
  <c r="X699" i="5"/>
  <c r="X700" i="5"/>
  <c r="X701" i="5"/>
  <c r="X702" i="5"/>
  <c r="X703" i="5"/>
  <c r="X704" i="5"/>
  <c r="X705" i="5"/>
  <c r="X706" i="5"/>
  <c r="X707" i="5"/>
  <c r="X708" i="5"/>
  <c r="X709" i="5"/>
  <c r="X710" i="5"/>
  <c r="X711" i="5"/>
  <c r="X712" i="5"/>
  <c r="X713" i="5"/>
  <c r="X714" i="5"/>
  <c r="X715" i="5"/>
  <c r="X716" i="5"/>
  <c r="X717" i="5"/>
  <c r="X718" i="5"/>
  <c r="X719" i="5"/>
  <c r="X720" i="5"/>
  <c r="X721" i="5"/>
  <c r="X722" i="5"/>
  <c r="X723" i="5"/>
  <c r="X724" i="5"/>
  <c r="X725" i="5"/>
  <c r="X726" i="5"/>
  <c r="X727" i="5"/>
  <c r="X728" i="5"/>
  <c r="X729" i="5"/>
  <c r="X730" i="5"/>
  <c r="X731" i="5"/>
  <c r="X732" i="5"/>
  <c r="X733" i="5"/>
  <c r="X734" i="5"/>
  <c r="X735" i="5"/>
  <c r="X736" i="5"/>
  <c r="X737" i="5"/>
  <c r="X738" i="5"/>
  <c r="X739" i="5"/>
  <c r="X740" i="5"/>
  <c r="X741" i="5"/>
  <c r="X742" i="5"/>
  <c r="X743" i="5"/>
  <c r="X744" i="5"/>
  <c r="X745" i="5"/>
  <c r="X746" i="5"/>
  <c r="X747" i="5"/>
  <c r="X748" i="5"/>
  <c r="X749" i="5"/>
  <c r="X750" i="5"/>
  <c r="X751" i="5"/>
  <c r="X752" i="5"/>
  <c r="X753" i="5"/>
  <c r="X754" i="5"/>
  <c r="X755" i="5"/>
  <c r="X756" i="5"/>
  <c r="X757" i="5"/>
  <c r="X758" i="5"/>
  <c r="X759" i="5"/>
  <c r="X760" i="5"/>
  <c r="X761" i="5"/>
  <c r="X762" i="5"/>
  <c r="X763" i="5"/>
  <c r="X764" i="5"/>
  <c r="X765" i="5"/>
  <c r="X766" i="5"/>
  <c r="X767" i="5"/>
  <c r="X768" i="5"/>
  <c r="X769" i="5"/>
  <c r="X770" i="5"/>
  <c r="X771" i="5"/>
  <c r="X772" i="5"/>
  <c r="X773" i="5"/>
  <c r="X774" i="5"/>
  <c r="X775" i="5"/>
  <c r="X776" i="5"/>
  <c r="X777" i="5"/>
  <c r="X778" i="5"/>
  <c r="X779" i="5"/>
  <c r="X780" i="5"/>
  <c r="X781" i="5"/>
  <c r="X782" i="5"/>
  <c r="X783" i="5"/>
  <c r="X784" i="5"/>
  <c r="X785" i="5"/>
  <c r="X786" i="5"/>
  <c r="X787" i="5"/>
  <c r="X788" i="5"/>
  <c r="X789" i="5"/>
  <c r="X791" i="5"/>
  <c r="X792" i="5"/>
  <c r="X793" i="5"/>
  <c r="X794" i="5"/>
  <c r="X795" i="5"/>
  <c r="X796" i="5"/>
  <c r="X797" i="5"/>
  <c r="X798" i="5"/>
  <c r="X799" i="5"/>
  <c r="X800" i="5"/>
  <c r="X801" i="5"/>
  <c r="X802" i="5"/>
  <c r="X803" i="5"/>
  <c r="X804" i="5"/>
  <c r="X805" i="5"/>
  <c r="X806" i="5"/>
  <c r="X807" i="5"/>
  <c r="X808" i="5"/>
  <c r="X809" i="5"/>
  <c r="X810" i="5"/>
  <c r="X811" i="5"/>
  <c r="X812" i="5"/>
  <c r="X813" i="5"/>
  <c r="X814" i="5"/>
  <c r="X815" i="5"/>
  <c r="X816" i="5"/>
  <c r="X6" i="5"/>
  <c r="X790" i="5" l="1"/>
</calcChain>
</file>

<file path=xl/sharedStrings.xml><?xml version="1.0" encoding="utf-8"?>
<sst xmlns="http://schemas.openxmlformats.org/spreadsheetml/2006/main" count="11022" uniqueCount="1712">
  <si>
    <t>Estimated Employment</t>
  </si>
  <si>
    <t>Projected Employment</t>
  </si>
  <si>
    <t>Net Change</t>
  </si>
  <si>
    <t>Percent Change</t>
  </si>
  <si>
    <t>00-0000</t>
  </si>
  <si>
    <t>Total, All Occupations</t>
  </si>
  <si>
    <t>11-0000</t>
  </si>
  <si>
    <t>Management Occupations</t>
  </si>
  <si>
    <t>13-0000</t>
  </si>
  <si>
    <t>Business and Financial Operations Occupations</t>
  </si>
  <si>
    <t>15-0000</t>
  </si>
  <si>
    <t>Computer and Mathematical Occupations</t>
  </si>
  <si>
    <t>17-0000</t>
  </si>
  <si>
    <t>Architecture and Engineering Occupations</t>
  </si>
  <si>
    <t>19-0000</t>
  </si>
  <si>
    <t>Life, Physical, and Social Science Occupations</t>
  </si>
  <si>
    <t>21-0000</t>
  </si>
  <si>
    <t>Community and Social Service Occupations</t>
  </si>
  <si>
    <t>23-0000</t>
  </si>
  <si>
    <t>Legal Occupations</t>
  </si>
  <si>
    <t>25-0000</t>
  </si>
  <si>
    <t>Educational Instruction and Library Occupations</t>
  </si>
  <si>
    <t>27-0000</t>
  </si>
  <si>
    <t>Arts, Design, Entertainment, Sports, and Media Occupations</t>
  </si>
  <si>
    <t>29-0000</t>
  </si>
  <si>
    <t>Healthcare Practitioners and Technical Occupations</t>
  </si>
  <si>
    <t>31-0000</t>
  </si>
  <si>
    <t>Healthcare Support Occupations</t>
  </si>
  <si>
    <t>33-0000</t>
  </si>
  <si>
    <t>Protective Service Occupations</t>
  </si>
  <si>
    <t>35-0000</t>
  </si>
  <si>
    <t>Food Preparation and Serving Related Occupations</t>
  </si>
  <si>
    <t>37-0000</t>
  </si>
  <si>
    <t>Building and Grounds Cleaning and Maintenance Occupations</t>
  </si>
  <si>
    <t>39-0000</t>
  </si>
  <si>
    <t>Personal Care and Service Occupations</t>
  </si>
  <si>
    <t>41-0000</t>
  </si>
  <si>
    <t>Sales and Related Occupations</t>
  </si>
  <si>
    <t>43-0000</t>
  </si>
  <si>
    <t>Office and Administrative Support Occupations</t>
  </si>
  <si>
    <t>45-0000</t>
  </si>
  <si>
    <t>Farming, Fishing, and Forestry Occupations</t>
  </si>
  <si>
    <t>47-0000</t>
  </si>
  <si>
    <t>Construction and Extraction Occupations</t>
  </si>
  <si>
    <t>49-0000</t>
  </si>
  <si>
    <t>Installation, Maintenance, and Repair Occupations</t>
  </si>
  <si>
    <t>51-0000</t>
  </si>
  <si>
    <t>Production Occupations</t>
  </si>
  <si>
    <t>53-0000</t>
  </si>
  <si>
    <t>Transportation and Material Moving Occupations</t>
  </si>
  <si>
    <t>N_N_L</t>
  </si>
  <si>
    <t>Grade</t>
  </si>
  <si>
    <t>NOW</t>
  </si>
  <si>
    <t>41-2011</t>
  </si>
  <si>
    <t>B</t>
  </si>
  <si>
    <t>Cashiers</t>
  </si>
  <si>
    <t>31-1120</t>
  </si>
  <si>
    <t>B+</t>
  </si>
  <si>
    <t>Home Health and Personal Care Aides</t>
  </si>
  <si>
    <t>53-7065</t>
  </si>
  <si>
    <t>Stockers and Order Fillers</t>
  </si>
  <si>
    <t>41-2031</t>
  </si>
  <si>
    <t>Retail Salespersons</t>
  </si>
  <si>
    <t>43-9061</t>
  </si>
  <si>
    <t>Office Clerks, General</t>
  </si>
  <si>
    <t>35-3031</t>
  </si>
  <si>
    <t>Waiters and Waitresses</t>
  </si>
  <si>
    <t>35-2011</t>
  </si>
  <si>
    <t>Cooks, Fast Food</t>
  </si>
  <si>
    <t>53-7062</t>
  </si>
  <si>
    <t>Laborers and Freight, Stock, and Material Movers, Hand</t>
  </si>
  <si>
    <t>35-3023</t>
  </si>
  <si>
    <t>Fast Food and Counter Workers</t>
  </si>
  <si>
    <t>37-2011</t>
  </si>
  <si>
    <t>Janitors and Cleaners, Except Maids and Housekeeping Cleaners</t>
  </si>
  <si>
    <t>43-6014</t>
  </si>
  <si>
    <t>Secretaries and Administrative Assistants, Except Legal, Medical, and Executive</t>
  </si>
  <si>
    <t>43-4051</t>
  </si>
  <si>
    <t>Customer Service Representatives</t>
  </si>
  <si>
    <t>45-2092</t>
  </si>
  <si>
    <t>Farmworkers and Laborers, Crop, Nursery, and Greenhouse</t>
  </si>
  <si>
    <t>45-2093</t>
  </si>
  <si>
    <t>Farmworkers, Farm, Ranch, and Aquacultural Animals</t>
  </si>
  <si>
    <t>35-2012</t>
  </si>
  <si>
    <t>Cooks, Institution and Cafeteria</t>
  </si>
  <si>
    <t>35-2021</t>
  </si>
  <si>
    <t>Food Preparation Workers</t>
  </si>
  <si>
    <t>37-3011</t>
  </si>
  <si>
    <t>Landscaping and Groundskeeping Workers</t>
  </si>
  <si>
    <t>35-3011</t>
  </si>
  <si>
    <t>Bartenders</t>
  </si>
  <si>
    <t>39-9011</t>
  </si>
  <si>
    <t>Childcare Workers</t>
  </si>
  <si>
    <t>51-3022</t>
  </si>
  <si>
    <t>Meat, Poultry, and Fish Cutters and Trimmers</t>
  </si>
  <si>
    <t>NEXT</t>
  </si>
  <si>
    <t>11-9013</t>
  </si>
  <si>
    <t>A</t>
  </si>
  <si>
    <t>Farmers, Ranchers, and Other Agricultural Managers</t>
  </si>
  <si>
    <t>53-3032</t>
  </si>
  <si>
    <t>Heavy and Tractor-Trailer Truck Drivers</t>
  </si>
  <si>
    <t>51-2090</t>
  </si>
  <si>
    <t>Miscellaneous Assemblers and Fabricators</t>
  </si>
  <si>
    <t>31-1131</t>
  </si>
  <si>
    <t>Nursing Assistants</t>
  </si>
  <si>
    <t>35-2014</t>
  </si>
  <si>
    <t>Cooks, Restaurant</t>
  </si>
  <si>
    <t>49-9071</t>
  </si>
  <si>
    <t>Maintenance and Repair Workers, General</t>
  </si>
  <si>
    <t>25-9045</t>
  </si>
  <si>
    <t>Teaching Assistants, Except Postsecondary</t>
  </si>
  <si>
    <t>35-1012</t>
  </si>
  <si>
    <t>First-Line Supervisors of Food Preparation and Serving Workers</t>
  </si>
  <si>
    <t>41-1011</t>
  </si>
  <si>
    <t>First-Line Supervisors of Retail Sales Workers</t>
  </si>
  <si>
    <t>51-9111</t>
  </si>
  <si>
    <t>Packaging and Filling Machine Operators and Tenders</t>
  </si>
  <si>
    <t>43-3031</t>
  </si>
  <si>
    <t>Bookkeeping, Accounting, and Auditing Clerks</t>
  </si>
  <si>
    <t>51-1011</t>
  </si>
  <si>
    <t>First-Line Supervisors of Production and Operating Workers</t>
  </si>
  <si>
    <t>49-3023</t>
  </si>
  <si>
    <t>Automotive Service Technicians and Mechanics</t>
  </si>
  <si>
    <t>51-4121</t>
  </si>
  <si>
    <t>Welders, Cutters, Solderers, and Brazers</t>
  </si>
  <si>
    <t>51-9061</t>
  </si>
  <si>
    <t>Inspectors, Testers, Sorters, Samplers, and Weighers</t>
  </si>
  <si>
    <t>41-4012</t>
  </si>
  <si>
    <t>Sales Representatives, Wholesale and Manufacturing, Except Technical and Scientific Products</t>
  </si>
  <si>
    <t>29-2061</t>
  </si>
  <si>
    <t>Licensed Practical and Licensed Vocational Nurses</t>
  </si>
  <si>
    <t>47-4051</t>
  </si>
  <si>
    <t>Highway Maintenance Workers</t>
  </si>
  <si>
    <t>51-4041</t>
  </si>
  <si>
    <t>Machinists</t>
  </si>
  <si>
    <t>31-9092</t>
  </si>
  <si>
    <t>Medical Assistants</t>
  </si>
  <si>
    <t>LATER</t>
  </si>
  <si>
    <t>11-1021</t>
  </si>
  <si>
    <t>General and Operations Managers</t>
  </si>
  <si>
    <t>29-1141</t>
  </si>
  <si>
    <t>Registered Nurses</t>
  </si>
  <si>
    <t>25-2021</t>
  </si>
  <si>
    <t>Elementary School Teachers, Except Special Education</t>
  </si>
  <si>
    <t>25-2031</t>
  </si>
  <si>
    <t>Secondary School Teachers, Except Special and Career/Technical Education</t>
  </si>
  <si>
    <t>25-3031</t>
  </si>
  <si>
    <t>Substitute Teachers, Short-Term</t>
  </si>
  <si>
    <t>13-2011</t>
  </si>
  <si>
    <t>Accountants and Auditors</t>
  </si>
  <si>
    <t>25-2022</t>
  </si>
  <si>
    <t>Middle School Teachers, Except Special and Career/Technical Education</t>
  </si>
  <si>
    <t>13-1071</t>
  </si>
  <si>
    <t>Human Resources Specialists</t>
  </si>
  <si>
    <t>11-9199</t>
  </si>
  <si>
    <t>Managers, All Other</t>
  </si>
  <si>
    <t>21-1012</t>
  </si>
  <si>
    <t>Educational, Guidance, and Career Counselors and Advisors</t>
  </si>
  <si>
    <t>13-1199</t>
  </si>
  <si>
    <t>Business Operations Specialists, All Other</t>
  </si>
  <si>
    <t>11-9111</t>
  </si>
  <si>
    <t>Medical and Health Services Managers</t>
  </si>
  <si>
    <t>11-9032</t>
  </si>
  <si>
    <t>Education Administrators, Kindergarten through Secondary</t>
  </si>
  <si>
    <t>13-1082</t>
  </si>
  <si>
    <t>Project Management Specialists</t>
  </si>
  <si>
    <t>11-1011</t>
  </si>
  <si>
    <t>Chief Executives</t>
  </si>
  <si>
    <t>13-2072</t>
  </si>
  <si>
    <t>Loan Officers</t>
  </si>
  <si>
    <t>13-1161</t>
  </si>
  <si>
    <t>Market Research Analysts and Marketing Specialists</t>
  </si>
  <si>
    <t>27-2022</t>
  </si>
  <si>
    <t>Coaches and Scouts</t>
  </si>
  <si>
    <t>11-3031</t>
  </si>
  <si>
    <t>Financial Managers</t>
  </si>
  <si>
    <t>13-1151</t>
  </si>
  <si>
    <t>Training and Development Specialists</t>
  </si>
  <si>
    <t>21-1018</t>
  </si>
  <si>
    <t>Substance Abuse, Behavioral Disorder, and Mental Health Counselors</t>
  </si>
  <si>
    <t>41-3031</t>
  </si>
  <si>
    <t>Securities, Commodities, and Financial Services Sales Agents</t>
  </si>
  <si>
    <t>33-3012</t>
  </si>
  <si>
    <t>C+</t>
  </si>
  <si>
    <t>Correctional Officers and Jailers</t>
  </si>
  <si>
    <t>13-1020</t>
  </si>
  <si>
    <t>Buyers and Purchasing Agents</t>
  </si>
  <si>
    <t>21-1021</t>
  </si>
  <si>
    <t>Child, Family, and School Social Workers</t>
  </si>
  <si>
    <t>47-5051</t>
  </si>
  <si>
    <t>Rock Splitters, Quarry</t>
  </si>
  <si>
    <t>43-5011</t>
  </si>
  <si>
    <t>Cargo and Freight Agents</t>
  </si>
  <si>
    <t>53-7081</t>
  </si>
  <si>
    <t>Refuse and Recyclable Material Collectors</t>
  </si>
  <si>
    <t>33-9094</t>
  </si>
  <si>
    <t>School Bus Monitors</t>
  </si>
  <si>
    <t>53-3051</t>
  </si>
  <si>
    <t>Bus Drivers, School</t>
  </si>
  <si>
    <t>53-7121</t>
  </si>
  <si>
    <t>Tank Car, Truck, and Ship Loaders</t>
  </si>
  <si>
    <t>53-3053</t>
  </si>
  <si>
    <t>Shuttle Drivers and Chauffeurs</t>
  </si>
  <si>
    <t>49-9091</t>
  </si>
  <si>
    <t>C</t>
  </si>
  <si>
    <t>Coin, Vending, and Amusement Machine Servicers and Repairers</t>
  </si>
  <si>
    <t>43-5111</t>
  </si>
  <si>
    <t>Weighers, Measurers, Checkers, and Samplers, Recordkeeping</t>
  </si>
  <si>
    <t>53-7051</t>
  </si>
  <si>
    <t>Industrial Truck and Tractor Operators</t>
  </si>
  <si>
    <t>41-9041</t>
  </si>
  <si>
    <t>Telemarketers</t>
  </si>
  <si>
    <t>45-2041</t>
  </si>
  <si>
    <t>Graders and Sorters, Agricultural Products</t>
  </si>
  <si>
    <t>31-9096</t>
  </si>
  <si>
    <t>Veterinary Assistants and Laboratory Animal Caretakers</t>
  </si>
  <si>
    <t>43-5051</t>
  </si>
  <si>
    <t>Postal Service Clerks</t>
  </si>
  <si>
    <t>43-5052</t>
  </si>
  <si>
    <t>Postal Service Mail Carriers</t>
  </si>
  <si>
    <t>53-7064</t>
  </si>
  <si>
    <t>Packers and Packagers, Hand</t>
  </si>
  <si>
    <t>33-9032</t>
  </si>
  <si>
    <t>Security Guards</t>
  </si>
  <si>
    <t>45-4022</t>
  </si>
  <si>
    <t>Logging Equipment Operators</t>
  </si>
  <si>
    <t>45-1011</t>
  </si>
  <si>
    <t>First-Line Supervisors of Farming, Fishing, and Forestry Workers</t>
  </si>
  <si>
    <t>47-5022</t>
  </si>
  <si>
    <t>Excavating and Loading Machine and Dragline Operators, Surface Mining</t>
  </si>
  <si>
    <t>53-5021</t>
  </si>
  <si>
    <t>Captains, Mates, and Pilots of Water Vessels</t>
  </si>
  <si>
    <t>43-9041</t>
  </si>
  <si>
    <t>Insurance Claims and Policy Processing Clerks</t>
  </si>
  <si>
    <t>51-9051</t>
  </si>
  <si>
    <t>Furnace, Kiln, Oven, Drier, and Kettle Operators and Tenders</t>
  </si>
  <si>
    <t>47-5041</t>
  </si>
  <si>
    <t>Continuous Mining Machine Operators</t>
  </si>
  <si>
    <t>41-3021</t>
  </si>
  <si>
    <t>Insurance Sales Agents</t>
  </si>
  <si>
    <t>51-5111</t>
  </si>
  <si>
    <t>Prepress Technicians and Workers</t>
  </si>
  <si>
    <t>53-3052</t>
  </si>
  <si>
    <t>Bus Drivers, Transit and Intercity</t>
  </si>
  <si>
    <t>19-4013</t>
  </si>
  <si>
    <t>Food Science Technicians</t>
  </si>
  <si>
    <t>17-3027</t>
  </si>
  <si>
    <t>Mechanical Engineering Technologists and Technicians</t>
  </si>
  <si>
    <t>47-5023</t>
  </si>
  <si>
    <t>Earth Drillers, Except Oil and Gas</t>
  </si>
  <si>
    <t>13-1031</t>
  </si>
  <si>
    <t>Claims Adjusters, Examiners, and Investigators</t>
  </si>
  <si>
    <t>23-2093</t>
  </si>
  <si>
    <t>Title Examiners, Abstractors, and Searchers</t>
  </si>
  <si>
    <t>51-8093</t>
  </si>
  <si>
    <t>Petroleum Pump System Operators, Refinery Operators, and Gaugers</t>
  </si>
  <si>
    <t>25-2011</t>
  </si>
  <si>
    <t>Preschool Teachers, Except Special Education</t>
  </si>
  <si>
    <t>37-2021</t>
  </si>
  <si>
    <t>Pest Control Workers</t>
  </si>
  <si>
    <t>11-9131</t>
  </si>
  <si>
    <t>Postmasters and Mail Superintendents</t>
  </si>
  <si>
    <t>13-2053</t>
  </si>
  <si>
    <t>Insurance Underwriters</t>
  </si>
  <si>
    <t>27-3041</t>
  </si>
  <si>
    <t>Editors</t>
  </si>
  <si>
    <t>13-1075</t>
  </si>
  <si>
    <t>Labor Relations Specialists</t>
  </si>
  <si>
    <t>21-1099</t>
  </si>
  <si>
    <t>Community and Social Service Specialists, All Other</t>
  </si>
  <si>
    <t>15-1251</t>
  </si>
  <si>
    <t>Computer Programmers</t>
  </si>
  <si>
    <t>13-1141</t>
  </si>
  <si>
    <t>Compensation, Benefits, and Job Analysis Specialists</t>
  </si>
  <si>
    <t>11-9031</t>
  </si>
  <si>
    <t>Education and Childcare Administrators, Preschool and Daycare</t>
  </si>
  <si>
    <t>19-1013</t>
  </si>
  <si>
    <t>Soil and Plant Scientists</t>
  </si>
  <si>
    <t>13-1081</t>
  </si>
  <si>
    <t>Logisticians</t>
  </si>
  <si>
    <t>27-1024</t>
  </si>
  <si>
    <t>Graphic Designers</t>
  </si>
  <si>
    <t>15-1252</t>
  </si>
  <si>
    <t>Software Developers</t>
  </si>
  <si>
    <t>13-1121</t>
  </si>
  <si>
    <t>Meeting, Convention, and Event Planners</t>
  </si>
  <si>
    <t>11-3121</t>
  </si>
  <si>
    <t>Human Resources Managers</t>
  </si>
  <si>
    <t>15-1253</t>
  </si>
  <si>
    <t>Software Quality Assurance Analysts and Testers</t>
  </si>
  <si>
    <t>17-2112</t>
  </si>
  <si>
    <t>Industrial Engineers</t>
  </si>
  <si>
    <t>17-2199</t>
  </si>
  <si>
    <t>Engineers, All Other</t>
  </si>
  <si>
    <t>17-1022</t>
  </si>
  <si>
    <t>Surveyors</t>
  </si>
  <si>
    <t>29-1131</t>
  </si>
  <si>
    <t>Veterinarians</t>
  </si>
  <si>
    <t>13-2052</t>
  </si>
  <si>
    <t>Personal Financial Advisors</t>
  </si>
  <si>
    <t>19-2031</t>
  </si>
  <si>
    <t>Chemists</t>
  </si>
  <si>
    <t>Typical Education Required</t>
  </si>
  <si>
    <t>Typical Experience Required</t>
  </si>
  <si>
    <t>Typical Job Training</t>
  </si>
  <si>
    <t>STEM</t>
  </si>
  <si>
    <t/>
  </si>
  <si>
    <t>Bachelor's  Degree</t>
  </si>
  <si>
    <t>5 years or more</t>
  </si>
  <si>
    <t>None</t>
  </si>
  <si>
    <t>11-1031</t>
  </si>
  <si>
    <t>Legislators</t>
  </si>
  <si>
    <t>less than 5 years</t>
  </si>
  <si>
    <t>11-2011</t>
  </si>
  <si>
    <t>Advertising and Promotions Managers</t>
  </si>
  <si>
    <t>11-2021</t>
  </si>
  <si>
    <t>Marketing Managers</t>
  </si>
  <si>
    <t>11-2022</t>
  </si>
  <si>
    <t>Sales Managers</t>
  </si>
  <si>
    <t>11-2032</t>
  </si>
  <si>
    <t>Public Relations Managers</t>
  </si>
  <si>
    <t>11-2033</t>
  </si>
  <si>
    <t>Fundraising Managers</t>
  </si>
  <si>
    <t>11-3012</t>
  </si>
  <si>
    <t>Administrative Services Managers</t>
  </si>
  <si>
    <t>11-3013</t>
  </si>
  <si>
    <t>Facilities Managers</t>
  </si>
  <si>
    <t>11-3021</t>
  </si>
  <si>
    <t>Computer and Information Systems Managers</t>
  </si>
  <si>
    <t>CORE</t>
  </si>
  <si>
    <t>11-3051</t>
  </si>
  <si>
    <t>Industrial Production Managers</t>
  </si>
  <si>
    <t>11-3061</t>
  </si>
  <si>
    <t>Purchasing Managers</t>
  </si>
  <si>
    <t>11-3071</t>
  </si>
  <si>
    <t>Transportation, Storage, and Distribution Managers</t>
  </si>
  <si>
    <t>High School Diploma or Equivalent</t>
  </si>
  <si>
    <t>11-3111</t>
  </si>
  <si>
    <t>Compensation and Benefits Managers</t>
  </si>
  <si>
    <t>11-3131</t>
  </si>
  <si>
    <t>Training and Development Managers</t>
  </si>
  <si>
    <t>11-9021</t>
  </si>
  <si>
    <t>Construction Managers</t>
  </si>
  <si>
    <t>Moderate-term on-the-job training</t>
  </si>
  <si>
    <t>Master's Degree</t>
  </si>
  <si>
    <t>11-9033</t>
  </si>
  <si>
    <t>Education Administrators, Postsecondary</t>
  </si>
  <si>
    <t>11-9039</t>
  </si>
  <si>
    <t>Education Administrators, All Other</t>
  </si>
  <si>
    <t>11-9041</t>
  </si>
  <si>
    <t>Architectural and Engineering Managers</t>
  </si>
  <si>
    <t>11-9051</t>
  </si>
  <si>
    <t>Food Service Managers</t>
  </si>
  <si>
    <t>Short-term on-the-job training</t>
  </si>
  <si>
    <t>11-9071</t>
  </si>
  <si>
    <t>Gambling Managers</t>
  </si>
  <si>
    <t>11-9072</t>
  </si>
  <si>
    <t>Entertainment And Recreation Managers, Except Gambling</t>
  </si>
  <si>
    <t>11-9081</t>
  </si>
  <si>
    <t>Lodging Managers</t>
  </si>
  <si>
    <t>RELATED</t>
  </si>
  <si>
    <t>11-9121</t>
  </si>
  <si>
    <t>Natural Sciences Managers</t>
  </si>
  <si>
    <t>11-9141</t>
  </si>
  <si>
    <t>Property, Real Estate, and Community Association Managers</t>
  </si>
  <si>
    <t>11-9151</t>
  </si>
  <si>
    <t>Social and Community Service Managers</t>
  </si>
  <si>
    <t>11-9161</t>
  </si>
  <si>
    <t>Emergency Management Directors</t>
  </si>
  <si>
    <t>11-9171</t>
  </si>
  <si>
    <t>Funeral Home Managers</t>
  </si>
  <si>
    <t>Associate Degree</t>
  </si>
  <si>
    <t>11-9179</t>
  </si>
  <si>
    <t>Personal Service Managers, All Other</t>
  </si>
  <si>
    <t>13-1011</t>
  </si>
  <si>
    <t>Agents and Business Managers of Artists, Performers, and Athletes</t>
  </si>
  <si>
    <t>Long-term on-the-job training</t>
  </si>
  <si>
    <t>13-1032</t>
  </si>
  <si>
    <t>Insurance Appraisers, Auto Damage</t>
  </si>
  <si>
    <t>Postsecondary non-degree award</t>
  </si>
  <si>
    <t>13-1041</t>
  </si>
  <si>
    <t>Compliance Officers</t>
  </si>
  <si>
    <t>13-1051</t>
  </si>
  <si>
    <t>Cost Estimators</t>
  </si>
  <si>
    <t>13-1074</t>
  </si>
  <si>
    <t>Farm Labor Contractors</t>
  </si>
  <si>
    <t>No formal education credential</t>
  </si>
  <si>
    <t>13-1111</t>
  </si>
  <si>
    <t>Management Analysts</t>
  </si>
  <si>
    <t>13-1131</t>
  </si>
  <si>
    <t>Fundraisers</t>
  </si>
  <si>
    <t>13-2020</t>
  </si>
  <si>
    <t>Property Appraisers and Assessors</t>
  </si>
  <si>
    <t>13-2031</t>
  </si>
  <si>
    <t>Budget Analysts</t>
  </si>
  <si>
    <t>13-2041</t>
  </si>
  <si>
    <t>Credit Analysts</t>
  </si>
  <si>
    <t>13-2051</t>
  </si>
  <si>
    <t>Financial and Investment Analysts</t>
  </si>
  <si>
    <t>13-2054</t>
  </si>
  <si>
    <t>Financial Risk Specialists</t>
  </si>
  <si>
    <t>13-2061</t>
  </si>
  <si>
    <t>Financial Examiners</t>
  </si>
  <si>
    <t>13-2071</t>
  </si>
  <si>
    <t>Credit Counselors</t>
  </si>
  <si>
    <t>13-2081</t>
  </si>
  <si>
    <t>Tax Examiners and Collectors, and Revenue Agents</t>
  </si>
  <si>
    <t>13-2082</t>
  </si>
  <si>
    <t>Tax Preparers</t>
  </si>
  <si>
    <t>13-2099</t>
  </si>
  <si>
    <t>Financial Specialists, All Other</t>
  </si>
  <si>
    <t>15-1211</t>
  </si>
  <si>
    <t>Computer Systems Analysts</t>
  </si>
  <si>
    <t>15-1212</t>
  </si>
  <si>
    <t>Information Security Analysts</t>
  </si>
  <si>
    <t>15-1221</t>
  </si>
  <si>
    <t>Computer and Information Research Scientists</t>
  </si>
  <si>
    <t>15-1231</t>
  </si>
  <si>
    <t>Computer Network Support Specialists</t>
  </si>
  <si>
    <t>15-1232</t>
  </si>
  <si>
    <t>Computer User Support Specialists</t>
  </si>
  <si>
    <t>Some College, no Degree</t>
  </si>
  <si>
    <t>15-1241</t>
  </si>
  <si>
    <t>Computer Network Architects</t>
  </si>
  <si>
    <t>15-1242</t>
  </si>
  <si>
    <t>Database Administrators</t>
  </si>
  <si>
    <t>15-1243</t>
  </si>
  <si>
    <t>Database Architects</t>
  </si>
  <si>
    <t>15-1244</t>
  </si>
  <si>
    <t>Network and Computer Systems Administrators</t>
  </si>
  <si>
    <t>15-1254</t>
  </si>
  <si>
    <t>Web Developers</t>
  </si>
  <si>
    <t>15-1255</t>
  </si>
  <si>
    <t>Web and Digital Interface Designers</t>
  </si>
  <si>
    <t>15-1299</t>
  </si>
  <si>
    <t>Computer Occupations, All Other</t>
  </si>
  <si>
    <t>15-2011</t>
  </si>
  <si>
    <t>Actuaries</t>
  </si>
  <si>
    <t>15-2031</t>
  </si>
  <si>
    <t>Operations Research Analysts</t>
  </si>
  <si>
    <t>15-2041</t>
  </si>
  <si>
    <t>Statisticians</t>
  </si>
  <si>
    <t>15-2051</t>
  </si>
  <si>
    <t>Data Scientists</t>
  </si>
  <si>
    <t>15-2099</t>
  </si>
  <si>
    <t>Mathematical Science Occupations, All Other</t>
  </si>
  <si>
    <t>17-1011</t>
  </si>
  <si>
    <t>Architects, Except Landscape and Naval</t>
  </si>
  <si>
    <t>17-1012</t>
  </si>
  <si>
    <t>Landscape Architects</t>
  </si>
  <si>
    <t>17-1021</t>
  </si>
  <si>
    <t>Cartographers and Photogrammetrists</t>
  </si>
  <si>
    <t>17-2011</t>
  </si>
  <si>
    <t>Aerospace Engineers</t>
  </si>
  <si>
    <t>17-2021</t>
  </si>
  <si>
    <t>Agricultural Engineers</t>
  </si>
  <si>
    <t>17-2031</t>
  </si>
  <si>
    <t>Bioengineers and Biomedical Engineers</t>
  </si>
  <si>
    <t>17-2041</t>
  </si>
  <si>
    <t>Chemical Engineers</t>
  </si>
  <si>
    <t>17-2051</t>
  </si>
  <si>
    <t>Civil Engineers</t>
  </si>
  <si>
    <t>17-2061</t>
  </si>
  <si>
    <t>Computer Hardware Engineers</t>
  </si>
  <si>
    <t>17-2071</t>
  </si>
  <si>
    <t>Electrical Engineers</t>
  </si>
  <si>
    <t>17-2072</t>
  </si>
  <si>
    <t>Electronics Engineers, Except Computer</t>
  </si>
  <si>
    <t>17-2081</t>
  </si>
  <si>
    <t>Environmental Engineers</t>
  </si>
  <si>
    <t>17-2111</t>
  </si>
  <si>
    <t>Health and Safety Engineers, Except Mining Safety Engineers and Inspectors</t>
  </si>
  <si>
    <t>17-2121</t>
  </si>
  <si>
    <t>Marine Engineers and Naval Architects</t>
  </si>
  <si>
    <t>17-2131</t>
  </si>
  <si>
    <t>Materials Engineers</t>
  </si>
  <si>
    <t>17-2141</t>
  </si>
  <si>
    <t>Mechanical Engineers</t>
  </si>
  <si>
    <t>17-2151</t>
  </si>
  <si>
    <t>Mining and Geological Engineers, Including Mining Safety Engineers</t>
  </si>
  <si>
    <t>17-2161</t>
  </si>
  <si>
    <t>Nuclear Engineers</t>
  </si>
  <si>
    <t>17-3011</t>
  </si>
  <si>
    <t>Architectural and Civil Drafters</t>
  </si>
  <si>
    <t>17-3012</t>
  </si>
  <si>
    <t>Electrical and Electronics Drafters</t>
  </si>
  <si>
    <t>17-3013</t>
  </si>
  <si>
    <t>Mechanical Drafters</t>
  </si>
  <si>
    <t>17-3019</t>
  </si>
  <si>
    <t>Drafters, All Other</t>
  </si>
  <si>
    <t>17-3022</t>
  </si>
  <si>
    <t>Civil Engineering Technologists and Technicians</t>
  </si>
  <si>
    <t>17-3023</t>
  </si>
  <si>
    <t>Electrical and Electronics Engineering Technologists and Technicians</t>
  </si>
  <si>
    <t>17-3025</t>
  </si>
  <si>
    <t>Environmental Engineering Technologists and Technicians</t>
  </si>
  <si>
    <t>17-3026</t>
  </si>
  <si>
    <t>Industrial Engineering Technologists and Technicians</t>
  </si>
  <si>
    <t>17-3028</t>
  </si>
  <si>
    <t>Calibration Technologists and Technicians</t>
  </si>
  <si>
    <t>17-3029</t>
  </si>
  <si>
    <t>Engineering Technologists and Technicians, Except Drafters, All Other</t>
  </si>
  <si>
    <t>17-3031</t>
  </si>
  <si>
    <t>Surveying and Mapping Technicians</t>
  </si>
  <si>
    <t>19-1011</t>
  </si>
  <si>
    <t>Animal Scientists</t>
  </si>
  <si>
    <t>19-1012</t>
  </si>
  <si>
    <t>Food Scientists and Technologists</t>
  </si>
  <si>
    <t>19-1021</t>
  </si>
  <si>
    <t>Biochemists and Biophysicists</t>
  </si>
  <si>
    <t>Doctoral or Professional Degree</t>
  </si>
  <si>
    <t>19-1022</t>
  </si>
  <si>
    <t>Microbiologists</t>
  </si>
  <si>
    <t>19-1023</t>
  </si>
  <si>
    <t>Zoologists and Wildlife Biologists</t>
  </si>
  <si>
    <t>19-1029</t>
  </si>
  <si>
    <t>Biological Scientists, All Other</t>
  </si>
  <si>
    <t>19-1031</t>
  </si>
  <si>
    <t>Conservation Scientists</t>
  </si>
  <si>
    <t>19-1032</t>
  </si>
  <si>
    <t>Foresters</t>
  </si>
  <si>
    <t>19-1041</t>
  </si>
  <si>
    <t>Epidemiologists</t>
  </si>
  <si>
    <t>19-1042</t>
  </si>
  <si>
    <t>Medical Scientists, Except Epidemiologists</t>
  </si>
  <si>
    <t>19-1099</t>
  </si>
  <si>
    <t>Life Scientists, All Other</t>
  </si>
  <si>
    <t>19-2012</t>
  </si>
  <si>
    <t>Physicists</t>
  </si>
  <si>
    <t>19-2021</t>
  </si>
  <si>
    <t>Atmospheric and Space Scientists</t>
  </si>
  <si>
    <t>19-2032</t>
  </si>
  <si>
    <t>Materials Scientists</t>
  </si>
  <si>
    <t>19-2041</t>
  </si>
  <si>
    <t>Environmental Scientists and Specialists, Including Health</t>
  </si>
  <si>
    <t>19-2042</t>
  </si>
  <si>
    <t>Geoscientists, Except Hydrologists and Geographers</t>
  </si>
  <si>
    <t>19-2043</t>
  </si>
  <si>
    <t>Hydrologists</t>
  </si>
  <si>
    <t>19-2099</t>
  </si>
  <si>
    <t>Physical Scientists, All Other</t>
  </si>
  <si>
    <t>19-3033</t>
  </si>
  <si>
    <t>Clinical and Counseling Psychologists</t>
  </si>
  <si>
    <t>19-3034</t>
  </si>
  <si>
    <t>School Psychologists</t>
  </si>
  <si>
    <t>19-3051</t>
  </si>
  <si>
    <t>Urban and Regional Planners</t>
  </si>
  <si>
    <t>19-3093</t>
  </si>
  <si>
    <t>Historians</t>
  </si>
  <si>
    <t>19-3099</t>
  </si>
  <si>
    <t>Social Scientists and Related Workers, All Other</t>
  </si>
  <si>
    <t>19-4012</t>
  </si>
  <si>
    <t>Agricultural Technicians</t>
  </si>
  <si>
    <t>19-4021</t>
  </si>
  <si>
    <t>Biological Technicians</t>
  </si>
  <si>
    <t>19-4031</t>
  </si>
  <si>
    <t>Chemical Technicians</t>
  </si>
  <si>
    <t>19-4042</t>
  </si>
  <si>
    <t>Environmental Science and Protection Technicians, Including Health</t>
  </si>
  <si>
    <t>19-4043</t>
  </si>
  <si>
    <t>Geological Technicians, Except Hydrologic Technicians</t>
  </si>
  <si>
    <t>19-4061</t>
  </si>
  <si>
    <t>Social Science Research Assistants</t>
  </si>
  <si>
    <t>19-4071</t>
  </si>
  <si>
    <t>Forest and Conservation Technicians</t>
  </si>
  <si>
    <t>19-4092</t>
  </si>
  <si>
    <t>Forensic Science Technicians</t>
  </si>
  <si>
    <t>19-4099</t>
  </si>
  <si>
    <t>Life, Physical, and Social Science Technicians, All Other</t>
  </si>
  <si>
    <t>19-5011</t>
  </si>
  <si>
    <t>Occupational Health and Safety Specialists</t>
  </si>
  <si>
    <t>19-5012</t>
  </si>
  <si>
    <t>Occupational Health and Safety Technicians</t>
  </si>
  <si>
    <t>21-1013</t>
  </si>
  <si>
    <t>Marriage and Family Therapists</t>
  </si>
  <si>
    <t>21-1015</t>
  </si>
  <si>
    <t>Rehabilitation Counselors</t>
  </si>
  <si>
    <t>21-1019</t>
  </si>
  <si>
    <t>Counselors, All Other</t>
  </si>
  <si>
    <t>21-1022</t>
  </si>
  <si>
    <t>Healthcare Social Workers</t>
  </si>
  <si>
    <t>21-1023</t>
  </si>
  <si>
    <t>Mental Health and Substance Abuse Social Workers</t>
  </si>
  <si>
    <t>21-1029</t>
  </si>
  <si>
    <t>Social Workers, All Other</t>
  </si>
  <si>
    <t>21-1091</t>
  </si>
  <si>
    <t>Health Education Specialists</t>
  </si>
  <si>
    <t>21-1092</t>
  </si>
  <si>
    <t>Probation Officers and Correctional Treatment Specialists</t>
  </si>
  <si>
    <t>21-1093</t>
  </si>
  <si>
    <t>Social and Human Service Assistants</t>
  </si>
  <si>
    <t>21-1094</t>
  </si>
  <si>
    <t>Community Health Workers</t>
  </si>
  <si>
    <t>21-2011</t>
  </si>
  <si>
    <t>Clergy</t>
  </si>
  <si>
    <t>21-2021</t>
  </si>
  <si>
    <t>Directors, Religious Activities and Education</t>
  </si>
  <si>
    <t>21-2099</t>
  </si>
  <si>
    <t>Religious Workers, All Other</t>
  </si>
  <si>
    <t>23-1011</t>
  </si>
  <si>
    <t>Lawyers</t>
  </si>
  <si>
    <t>23-1021</t>
  </si>
  <si>
    <t>Administrative Law Judges, Adjudicators, and Hearing Officers</t>
  </si>
  <si>
    <t>23-1022</t>
  </si>
  <si>
    <t>Arbitrators, Mediators, and Conciliators</t>
  </si>
  <si>
    <t>23-1023</t>
  </si>
  <si>
    <t>Judges, Magistrate Judges, and Magistrates</t>
  </si>
  <si>
    <t>23-2011</t>
  </si>
  <si>
    <t>Paralegals and Legal Assistants</t>
  </si>
  <si>
    <t>23-2099</t>
  </si>
  <si>
    <t>Legal Support Workers, All Other</t>
  </si>
  <si>
    <t>25-1011</t>
  </si>
  <si>
    <t>Business Teachers, Postsecondary</t>
  </si>
  <si>
    <t>25-1021</t>
  </si>
  <si>
    <t>Computer Science Teachers, Postsecondary</t>
  </si>
  <si>
    <t>25-1022</t>
  </si>
  <si>
    <t>Mathematical Science Teachers, Postsecondary</t>
  </si>
  <si>
    <t>25-1032</t>
  </si>
  <si>
    <t>Engineering Teachers, Postsecondary</t>
  </si>
  <si>
    <t>25-1041</t>
  </si>
  <si>
    <t>Agricultural Sciences Teachers, Postsecondary</t>
  </si>
  <si>
    <t>25-1042</t>
  </si>
  <si>
    <t>Biological Science Teachers, Postsecondary</t>
  </si>
  <si>
    <t>25-1051</t>
  </si>
  <si>
    <t>Atmospheric, Earth, Marine, and Space Sciences Teachers, Postsecondary</t>
  </si>
  <si>
    <t>25-1052</t>
  </si>
  <si>
    <t>Chemistry Teachers, Postsecondary</t>
  </si>
  <si>
    <t>25-1053</t>
  </si>
  <si>
    <t>Environmental Science Teachers, Postsecondary</t>
  </si>
  <si>
    <t>25-1054</t>
  </si>
  <si>
    <t>Physics Teachers, Postsecondary</t>
  </si>
  <si>
    <t>25-1061</t>
  </si>
  <si>
    <t>Anthropology and Archeology Teachers, Postsecondary</t>
  </si>
  <si>
    <t>25-1062</t>
  </si>
  <si>
    <t>Area, Ethnic, and Cultural Studies Teachers, Postsecondary</t>
  </si>
  <si>
    <t>25-1063</t>
  </si>
  <si>
    <t>Economics Teachers, Postsecondary</t>
  </si>
  <si>
    <t>25-1064</t>
  </si>
  <si>
    <t>Geography Teachers, Postsecondary</t>
  </si>
  <si>
    <t>25-1065</t>
  </si>
  <si>
    <t>Political Science Teachers, Postsecondary</t>
  </si>
  <si>
    <t>25-1066</t>
  </si>
  <si>
    <t>Psychology Teachers, Postsecondary</t>
  </si>
  <si>
    <t>25-1067</t>
  </si>
  <si>
    <t>Sociology Teachers, Postsecondary</t>
  </si>
  <si>
    <t>25-1069</t>
  </si>
  <si>
    <t>Social Sciences Teachers, Postsecondary, All Other</t>
  </si>
  <si>
    <t>25-1071</t>
  </si>
  <si>
    <t>Health Specialties Teachers, Postsecondary</t>
  </si>
  <si>
    <t>25-1072</t>
  </si>
  <si>
    <t>Nursing Instructors and Teachers, Postsecondary</t>
  </si>
  <si>
    <t>25-1081</t>
  </si>
  <si>
    <t>Education Teachers, Postsecondary</t>
  </si>
  <si>
    <t>25-1082</t>
  </si>
  <si>
    <t>Library Science Teachers, Postsecondary</t>
  </si>
  <si>
    <t>25-1111</t>
  </si>
  <si>
    <t>Criminal Justice and Law Enforcement Teachers, Postsecondary</t>
  </si>
  <si>
    <t>25-1112</t>
  </si>
  <si>
    <t>Law Teachers, Postsecondary</t>
  </si>
  <si>
    <t>25-1113</t>
  </si>
  <si>
    <t>Social Work Teachers, Postsecondary</t>
  </si>
  <si>
    <t>25-1121</t>
  </si>
  <si>
    <t>Art, Drama, and Music Teachers, Postsecondary</t>
  </si>
  <si>
    <t>25-1122</t>
  </si>
  <si>
    <t>Communications Teachers, Postsecondary</t>
  </si>
  <si>
    <t>25-1123</t>
  </si>
  <si>
    <t>English Language and Literature Teachers, Postsecondary</t>
  </si>
  <si>
    <t>25-1124</t>
  </si>
  <si>
    <t>Foreign Language and Literature Teachers, Postsecondary</t>
  </si>
  <si>
    <t>25-1125</t>
  </si>
  <si>
    <t>History Teachers, Postsecondary</t>
  </si>
  <si>
    <t>25-1126</t>
  </si>
  <si>
    <t>Philosophy and Religion Teachers, Postsecondary</t>
  </si>
  <si>
    <t>25-1192</t>
  </si>
  <si>
    <t>Family and Consumer Sciences Teachers, Postsecondary</t>
  </si>
  <si>
    <t>25-1193</t>
  </si>
  <si>
    <t>Recreation and Fitness Studies Teachers, Postsecondary</t>
  </si>
  <si>
    <t>25-1194</t>
  </si>
  <si>
    <t>Career/Technical Education Teachers, Postsecondary</t>
  </si>
  <si>
    <t>25-1199</t>
  </si>
  <si>
    <t>Postsecondary Teachers, All Other</t>
  </si>
  <si>
    <t>25-2012</t>
  </si>
  <si>
    <t>Kindergarten Teachers, Except Special Education</t>
  </si>
  <si>
    <t>25-2023</t>
  </si>
  <si>
    <t>Career/Technical Education Teachers, Middle School</t>
  </si>
  <si>
    <t>25-2032</t>
  </si>
  <si>
    <t>Career/Technical Education Teachers, Secondary School</t>
  </si>
  <si>
    <t>25-2051</t>
  </si>
  <si>
    <t>Special Education Teachers, Preschool</t>
  </si>
  <si>
    <t>25-2052</t>
  </si>
  <si>
    <t>Special Education Teachers, Kindergarten and Elementary School</t>
  </si>
  <si>
    <t>25-2057</t>
  </si>
  <si>
    <t>Special Education Teachers, Middle School</t>
  </si>
  <si>
    <t>25-2058</t>
  </si>
  <si>
    <t>Special Education Teachers, Secondary School</t>
  </si>
  <si>
    <t>25-2059</t>
  </si>
  <si>
    <t>Special Education Teachers, All Other</t>
  </si>
  <si>
    <t>25-3011</t>
  </si>
  <si>
    <t>Adult Basic Education, Adult Secondary Education, and English as a Second Language Instructors</t>
  </si>
  <si>
    <t>25-3021</t>
  </si>
  <si>
    <t>Self-Enrichment Teachers</t>
  </si>
  <si>
    <t>25-3041</t>
  </si>
  <si>
    <t>Tutors</t>
  </si>
  <si>
    <t>25-3099</t>
  </si>
  <si>
    <t>Teachers and Instructors, All Other</t>
  </si>
  <si>
    <t>25-4011</t>
  </si>
  <si>
    <t>Archivists</t>
  </si>
  <si>
    <t>25-4012</t>
  </si>
  <si>
    <t>Curators</t>
  </si>
  <si>
    <t>D</t>
  </si>
  <si>
    <t>25-4013</t>
  </si>
  <si>
    <t>Museum Technicians and Conservators</t>
  </si>
  <si>
    <t>25-4022</t>
  </si>
  <si>
    <t>Librarians and Media Collections Specialists</t>
  </si>
  <si>
    <t>25-4031</t>
  </si>
  <si>
    <t>Library Technicians</t>
  </si>
  <si>
    <t>25-9031</t>
  </si>
  <si>
    <t>Instructional Coordinators</t>
  </si>
  <si>
    <t>25-9044</t>
  </si>
  <si>
    <t>Teaching Assistants, Postsecondary</t>
  </si>
  <si>
    <t>25-9099</t>
  </si>
  <si>
    <t>Educational Instruction and Library Workers, All Other</t>
  </si>
  <si>
    <t>27-1011</t>
  </si>
  <si>
    <t>Art Directors</t>
  </si>
  <si>
    <t>27-1012</t>
  </si>
  <si>
    <t>Craft Artists</t>
  </si>
  <si>
    <t>27-1013</t>
  </si>
  <si>
    <t>Fine Artists, Including Painters, Sculptors, and Illustrators</t>
  </si>
  <si>
    <t>27-1014</t>
  </si>
  <si>
    <t>Special Effects Artists and Animators</t>
  </si>
  <si>
    <t>27-1019</t>
  </si>
  <si>
    <t>Artists and Related Workers, All Other</t>
  </si>
  <si>
    <t>27-1021</t>
  </si>
  <si>
    <t>Commercial and Industrial Designers</t>
  </si>
  <si>
    <t>27-1022</t>
  </si>
  <si>
    <t>Fashion Designers</t>
  </si>
  <si>
    <t>27-1023</t>
  </si>
  <si>
    <t>Floral Designers</t>
  </si>
  <si>
    <t>27-1025</t>
  </si>
  <si>
    <t>Interior Designers</t>
  </si>
  <si>
    <t>27-1026</t>
  </si>
  <si>
    <t>Merchandise Displayers and Window Trimmers</t>
  </si>
  <si>
    <t>27-1027</t>
  </si>
  <si>
    <t>Set and Exhibit Designers</t>
  </si>
  <si>
    <t>27-1029</t>
  </si>
  <si>
    <t>Designers, All Other</t>
  </si>
  <si>
    <t>27-2011</t>
  </si>
  <si>
    <t>Actors</t>
  </si>
  <si>
    <t>27-2012</t>
  </si>
  <si>
    <t>Producers and Directors</t>
  </si>
  <si>
    <t>27-2021</t>
  </si>
  <si>
    <t>Athletes and Sports Competitors</t>
  </si>
  <si>
    <t>27-2023</t>
  </si>
  <si>
    <t>Umpires, Referees, and Other Sports Officials</t>
  </si>
  <si>
    <t>27-2031</t>
  </si>
  <si>
    <t>Dancers</t>
  </si>
  <si>
    <t>27-2042</t>
  </si>
  <si>
    <t>Musicians and Singers</t>
  </si>
  <si>
    <t>27-2091</t>
  </si>
  <si>
    <t>Disc Jockeys, Except Radio</t>
  </si>
  <si>
    <t>F</t>
  </si>
  <si>
    <t>27-3011</t>
  </si>
  <si>
    <t>Broadcast Announcers and Radio Disc Jockeys</t>
  </si>
  <si>
    <t>27-3023</t>
  </si>
  <si>
    <t>News Analysts, Reporters, and Journalists</t>
  </si>
  <si>
    <t>27-3031</t>
  </si>
  <si>
    <t>Public Relations Specialists</t>
  </si>
  <si>
    <t>27-3042</t>
  </si>
  <si>
    <t>Technical Writers</t>
  </si>
  <si>
    <t>27-3043</t>
  </si>
  <si>
    <t>Writers and Authors</t>
  </si>
  <si>
    <t>27-3091</t>
  </si>
  <si>
    <t>Interpreters and Translators</t>
  </si>
  <si>
    <t>27-3092</t>
  </si>
  <si>
    <t>Court Reporters and Simultaneous Captioners</t>
  </si>
  <si>
    <t>27-3099</t>
  </si>
  <si>
    <t>Media and Communication Workers, All Other</t>
  </si>
  <si>
    <t>27-4011</t>
  </si>
  <si>
    <t>Audio and Video Technicians</t>
  </si>
  <si>
    <t>27-4012</t>
  </si>
  <si>
    <t>Broadcast Technicians</t>
  </si>
  <si>
    <t>27-4014</t>
  </si>
  <si>
    <t>Sound Engineering Technicians</t>
  </si>
  <si>
    <t>27-4021</t>
  </si>
  <si>
    <t>Photographers</t>
  </si>
  <si>
    <t>27-4031</t>
  </si>
  <si>
    <t>Camera Operators, Television, Video, and Film</t>
  </si>
  <si>
    <t>27-4032</t>
  </si>
  <si>
    <t>Film and Video Editors</t>
  </si>
  <si>
    <t>29-1011</t>
  </si>
  <si>
    <t>Chiropractors</t>
  </si>
  <si>
    <t>29-1021</t>
  </si>
  <si>
    <t>Dentists, General</t>
  </si>
  <si>
    <t>29-1023</t>
  </si>
  <si>
    <t>Orthodontists</t>
  </si>
  <si>
    <t>29-1031</t>
  </si>
  <si>
    <t>Dietitians and Nutritionists</t>
  </si>
  <si>
    <t>29-1041</t>
  </si>
  <si>
    <t>Optometrists</t>
  </si>
  <si>
    <t>29-1051</t>
  </si>
  <si>
    <t>Pharmacists</t>
  </si>
  <si>
    <t>29-1071</t>
  </si>
  <si>
    <t>Physician Assistants</t>
  </si>
  <si>
    <t>29-1081</t>
  </si>
  <si>
    <t>Podiatrists</t>
  </si>
  <si>
    <t>29-1122</t>
  </si>
  <si>
    <t>Occupational Therapists</t>
  </si>
  <si>
    <t>29-1123</t>
  </si>
  <si>
    <t>Physical Therapists</t>
  </si>
  <si>
    <t>29-1124</t>
  </si>
  <si>
    <t>Radiation Therapists</t>
  </si>
  <si>
    <t>29-1125</t>
  </si>
  <si>
    <t>Recreational Therapists</t>
  </si>
  <si>
    <t>29-1126</t>
  </si>
  <si>
    <t>Respiratory Therapists</t>
  </si>
  <si>
    <t>29-1127</t>
  </si>
  <si>
    <t>Speech-Language Pathologists</t>
  </si>
  <si>
    <t>29-1128</t>
  </si>
  <si>
    <t>Exercise Physiologists</t>
  </si>
  <si>
    <t>29-1129</t>
  </si>
  <si>
    <t>Therapists, All Other</t>
  </si>
  <si>
    <t>29-1151</t>
  </si>
  <si>
    <t>Nurse Anesthetists</t>
  </si>
  <si>
    <t>29-1161</t>
  </si>
  <si>
    <t>Nurse Midwives</t>
  </si>
  <si>
    <t>A+</t>
  </si>
  <si>
    <t>29-1171</t>
  </si>
  <si>
    <t>Nurse Practitioners</t>
  </si>
  <si>
    <t>29-1181</t>
  </si>
  <si>
    <t>Audiologists</t>
  </si>
  <si>
    <t>29-1211</t>
  </si>
  <si>
    <t>Anesthesiologists</t>
  </si>
  <si>
    <t>29-1212</t>
  </si>
  <si>
    <t>Cardiologists</t>
  </si>
  <si>
    <t>29-1214</t>
  </si>
  <si>
    <t>Emergency Medicine Physicians</t>
  </si>
  <si>
    <t>29-1215</t>
  </si>
  <si>
    <t>Family Medicine Physicians</t>
  </si>
  <si>
    <t>29-1216</t>
  </si>
  <si>
    <t>General Internal Medicine Physicians</t>
  </si>
  <si>
    <t>29-1217</t>
  </si>
  <si>
    <t>Neurologists</t>
  </si>
  <si>
    <t>29-1218</t>
  </si>
  <si>
    <t>Obstetricians and Gynecologists</t>
  </si>
  <si>
    <t>29-1221</t>
  </si>
  <si>
    <t>Pediatricians, General</t>
  </si>
  <si>
    <t>29-1222</t>
  </si>
  <si>
    <t>Physicians, Pathologists</t>
  </si>
  <si>
    <t>29-1223</t>
  </si>
  <si>
    <t>Psychiatrists</t>
  </si>
  <si>
    <t>29-1224</t>
  </si>
  <si>
    <t>Radiologists</t>
  </si>
  <si>
    <t>29-1229</t>
  </si>
  <si>
    <t>Physicians, All Other</t>
  </si>
  <si>
    <t>29-1241</t>
  </si>
  <si>
    <t>Ophthalmologists, Except Pediatric</t>
  </si>
  <si>
    <t>29-1242</t>
  </si>
  <si>
    <t>Orthopedic Surgeons, Except Pediatric</t>
  </si>
  <si>
    <t>29-1249</t>
  </si>
  <si>
    <t>Surgeons, All Other</t>
  </si>
  <si>
    <t>29-1292</t>
  </si>
  <si>
    <t>Dental Hygienists</t>
  </si>
  <si>
    <t>29-1299</t>
  </si>
  <si>
    <t>Healthcare Diagnosing or Treating Practitioners, All Other</t>
  </si>
  <si>
    <t>29-2010</t>
  </si>
  <si>
    <t>Clinical Laboratory Technologists and Technicians</t>
  </si>
  <si>
    <t>29-2031</t>
  </si>
  <si>
    <t>Cardiovascular Technologists and Technicians</t>
  </si>
  <si>
    <t>29-2032</t>
  </si>
  <si>
    <t>Diagnostic Medical Sonographers</t>
  </si>
  <si>
    <t>29-2033</t>
  </si>
  <si>
    <t>Nuclear Medicine Technologists</t>
  </si>
  <si>
    <t>29-2034</t>
  </si>
  <si>
    <t>Radiologic Technologists and Technicians</t>
  </si>
  <si>
    <t>29-2035</t>
  </si>
  <si>
    <t>Magnetic Resonance Imaging Technologists</t>
  </si>
  <si>
    <t>29-2036</t>
  </si>
  <si>
    <t>Medical Dosimetrists</t>
  </si>
  <si>
    <t>29-2042</t>
  </si>
  <si>
    <t>Emergency Medical Technicians</t>
  </si>
  <si>
    <t>29-2043</t>
  </si>
  <si>
    <t>Paramedics</t>
  </si>
  <si>
    <t>29-2051</t>
  </si>
  <si>
    <t>Dietetic Technicians</t>
  </si>
  <si>
    <t>29-2052</t>
  </si>
  <si>
    <t>Pharmacy Technicians</t>
  </si>
  <si>
    <t>29-2053</t>
  </si>
  <si>
    <t>Psychiatric Technicians</t>
  </si>
  <si>
    <t>29-2055</t>
  </si>
  <si>
    <t>Surgical Technologists</t>
  </si>
  <si>
    <t>29-2056</t>
  </si>
  <si>
    <t>Veterinary Technologists and Technicians</t>
  </si>
  <si>
    <t>29-2057</t>
  </si>
  <si>
    <t>Ophthalmic Medical Technicians</t>
  </si>
  <si>
    <t>29-2072</t>
  </si>
  <si>
    <t>Medical Records Specialists</t>
  </si>
  <si>
    <t>29-2081</t>
  </si>
  <si>
    <t>Opticians, Dispensing</t>
  </si>
  <si>
    <t>29-2091</t>
  </si>
  <si>
    <t>Orthotists and Prosthetists</t>
  </si>
  <si>
    <t>29-2092</t>
  </si>
  <si>
    <t>Hearing Aid Specialists</t>
  </si>
  <si>
    <t>29-2099</t>
  </si>
  <si>
    <t>Health Technologists and Technicians, All Other</t>
  </si>
  <si>
    <t>29-9021</t>
  </si>
  <si>
    <t>Health Information Technologists and Medical Registrars</t>
  </si>
  <si>
    <t>29-9091</t>
  </si>
  <si>
    <t>Athletic Trainers</t>
  </si>
  <si>
    <t>29-9092</t>
  </si>
  <si>
    <t>Genetic Counselors</t>
  </si>
  <si>
    <t>29-9093</t>
  </si>
  <si>
    <t>Surgical Assistants</t>
  </si>
  <si>
    <t>29-9099</t>
  </si>
  <si>
    <t>Healthcare Practitioners and Technical Workers, All Other</t>
  </si>
  <si>
    <t>31-1132</t>
  </si>
  <si>
    <t>Orderlies</t>
  </si>
  <si>
    <t>31-1133</t>
  </si>
  <si>
    <t>Psychiatric Aides</t>
  </si>
  <si>
    <t>31-2011</t>
  </si>
  <si>
    <t>Occupational Therapy Assistants</t>
  </si>
  <si>
    <t>31-2012</t>
  </si>
  <si>
    <t>Occupational Therapy Aides</t>
  </si>
  <si>
    <t>31-2021</t>
  </si>
  <si>
    <t>Physical Therapist Assistants</t>
  </si>
  <si>
    <t>31-2022</t>
  </si>
  <si>
    <t>Physical Therapist Aides</t>
  </si>
  <si>
    <t>31-9011</t>
  </si>
  <si>
    <t>Massage Therapists</t>
  </si>
  <si>
    <t>31-9091</t>
  </si>
  <si>
    <t>Dental Assistants</t>
  </si>
  <si>
    <t>31-9093</t>
  </si>
  <si>
    <t>Medical Equipment Preparers</t>
  </si>
  <si>
    <t>31-9094</t>
  </si>
  <si>
    <t>Medical Transcriptionists</t>
  </si>
  <si>
    <t>31-9095</t>
  </si>
  <si>
    <t>Pharmacy Aides</t>
  </si>
  <si>
    <t>31-9097</t>
  </si>
  <si>
    <t>Phlebotomists</t>
  </si>
  <si>
    <t>31-9099</t>
  </si>
  <si>
    <t>Healthcare Support Workers, All Other</t>
  </si>
  <si>
    <t>33-1011</t>
  </si>
  <si>
    <t>First-Line Supervisors of Correctional Officers</t>
  </si>
  <si>
    <t>33-1012</t>
  </si>
  <si>
    <t>First-Line Supervisors of Police and Detectives</t>
  </si>
  <si>
    <t>33-1021</t>
  </si>
  <si>
    <t>First-Line Supervisors of Firefighting and Prevention Workers</t>
  </si>
  <si>
    <t>33-1091</t>
  </si>
  <si>
    <t>First-line Supervisors of Security Workers</t>
  </si>
  <si>
    <t>33-1099</t>
  </si>
  <si>
    <t>First-Line Supervisors of Protective Service Workers, All Other</t>
  </si>
  <si>
    <t>33-2011</t>
  </si>
  <si>
    <t>Firefighters</t>
  </si>
  <si>
    <t>33-2021</t>
  </si>
  <si>
    <t>Fire Inspectors and Investigators</t>
  </si>
  <si>
    <t>33-3011</t>
  </si>
  <si>
    <t>Bailiffs</t>
  </si>
  <si>
    <t>33-3021</t>
  </si>
  <si>
    <t>Detectives and Criminal Investigators</t>
  </si>
  <si>
    <t>33-3041</t>
  </si>
  <si>
    <t>Parking Enforcement Workers</t>
  </si>
  <si>
    <t>33-3051</t>
  </si>
  <si>
    <t>Police and Sheriff's Patrol Officers</t>
  </si>
  <si>
    <t>33-3052</t>
  </si>
  <si>
    <t>Transit and Railroad Police</t>
  </si>
  <si>
    <t>33-9011</t>
  </si>
  <si>
    <t>Animal Control Workers</t>
  </si>
  <si>
    <t>33-9021</t>
  </si>
  <si>
    <t>Private Detectives and Investigators</t>
  </si>
  <si>
    <t>33-9031</t>
  </si>
  <si>
    <t>Gambling Surveillance Officers and Gambling Investigators</t>
  </si>
  <si>
    <t>33-9091</t>
  </si>
  <si>
    <t>Crossing Guards and Flaggers</t>
  </si>
  <si>
    <t>33-9092</t>
  </si>
  <si>
    <t>Lifeguards, Ski Patrol, and Other Recreational Protective Service Workers</t>
  </si>
  <si>
    <t>33-9093</t>
  </si>
  <si>
    <t>Transportation Security Screeners</t>
  </si>
  <si>
    <t>33-9099</t>
  </si>
  <si>
    <t>Protective Service Workers, All Other</t>
  </si>
  <si>
    <t>35-1011</t>
  </si>
  <si>
    <t>Chefs and Head Cooks</t>
  </si>
  <si>
    <t>35-2013</t>
  </si>
  <si>
    <t>Cooks, Private Household</t>
  </si>
  <si>
    <t>35-2015</t>
  </si>
  <si>
    <t>Cooks, Short Order</t>
  </si>
  <si>
    <t>35-2019</t>
  </si>
  <si>
    <t>Cooks, All Other</t>
  </si>
  <si>
    <t>35-3041</t>
  </si>
  <si>
    <t>Food Servers, Nonrestaurant</t>
  </si>
  <si>
    <t>35-9011</t>
  </si>
  <si>
    <t>Dining Room and Cafeteria Attendants and Bartender Helpers</t>
  </si>
  <si>
    <t>35-9021</t>
  </si>
  <si>
    <t>Dishwashers</t>
  </si>
  <si>
    <t>35-9031</t>
  </si>
  <si>
    <t>Hosts and Hostesses, Restaurant, Lounge, and Coffee Shop</t>
  </si>
  <si>
    <t>35-9099</t>
  </si>
  <si>
    <t>Food Preparation and Serving Related Workers, All Other</t>
  </si>
  <si>
    <t>37-1011</t>
  </si>
  <si>
    <t>First-Line Supervisors of Housekeeping and Janitorial Workers</t>
  </si>
  <si>
    <t>37-1012</t>
  </si>
  <si>
    <t>First-Line Supervisors of Landscaping, Lawn Service, and Groundskeeping Workers</t>
  </si>
  <si>
    <t>37-2012</t>
  </si>
  <si>
    <t>Maids and Housekeeping Cleaners</t>
  </si>
  <si>
    <t>37-2019</t>
  </si>
  <si>
    <t>Building Cleaning Workers, All Other</t>
  </si>
  <si>
    <t>37-3012</t>
  </si>
  <si>
    <t>Pesticide Handlers, Sprayers, and Applicators, Vegetation</t>
  </si>
  <si>
    <t>37-3013</t>
  </si>
  <si>
    <t>Tree Trimmers and Pruners</t>
  </si>
  <si>
    <t>37-3019</t>
  </si>
  <si>
    <t>Grounds Maintenance Workers, All Other</t>
  </si>
  <si>
    <t>39-1013</t>
  </si>
  <si>
    <t>First-Line Supervisors of Gambling Services Workers</t>
  </si>
  <si>
    <t>39-1014</t>
  </si>
  <si>
    <t>First-line Supervisors of Entertainment And Recreation Workers, Except Gambling Services</t>
  </si>
  <si>
    <t>39-1022</t>
  </si>
  <si>
    <t>First-line Supervisors of Personal Service Workers</t>
  </si>
  <si>
    <t>39-2011</t>
  </si>
  <si>
    <t>Animal Trainers</t>
  </si>
  <si>
    <t>39-2021</t>
  </si>
  <si>
    <t>Animal Caretakers</t>
  </si>
  <si>
    <t>39-3011</t>
  </si>
  <si>
    <t>Gambling Dealers</t>
  </si>
  <si>
    <t>39-3021</t>
  </si>
  <si>
    <t>Motion Picture Projectionists</t>
  </si>
  <si>
    <t>39-3031</t>
  </si>
  <si>
    <t>Ushers, Lobby Attendants, and Ticket Takers</t>
  </si>
  <si>
    <t>39-3091</t>
  </si>
  <si>
    <t>Amusement and Recreation Attendants</t>
  </si>
  <si>
    <t>39-3093</t>
  </si>
  <si>
    <t>Locker Room, Coatroom, and Dressing Room Attendants</t>
  </si>
  <si>
    <t>39-3099</t>
  </si>
  <si>
    <t>Entertainment Attendants and Related Workers, All Other</t>
  </si>
  <si>
    <t>39-4011</t>
  </si>
  <si>
    <t>Embalmers</t>
  </si>
  <si>
    <t>39-4012</t>
  </si>
  <si>
    <t>Crematory Operators</t>
  </si>
  <si>
    <t>39-4021</t>
  </si>
  <si>
    <t>Funeral Attendants</t>
  </si>
  <si>
    <t>39-4031</t>
  </si>
  <si>
    <t>Morticians, Undertakers, and Funeral Arrangers</t>
  </si>
  <si>
    <t>39-5011</t>
  </si>
  <si>
    <t>Barbers</t>
  </si>
  <si>
    <t>39-5012</t>
  </si>
  <si>
    <t>Hairdressers, Hairstylists, and Cosmetologists</t>
  </si>
  <si>
    <t>39-5091</t>
  </si>
  <si>
    <t>Makeup Artists, Theatrical and Performance</t>
  </si>
  <si>
    <t>39-5092</t>
  </si>
  <si>
    <t>Manicurists and Pedicurists</t>
  </si>
  <si>
    <t>39-5094</t>
  </si>
  <si>
    <t>Skincare Specialists</t>
  </si>
  <si>
    <t>39-6011</t>
  </si>
  <si>
    <t>Baggage Porters and Bellhops</t>
  </si>
  <si>
    <t>39-6012</t>
  </si>
  <si>
    <t>Concierges</t>
  </si>
  <si>
    <t>39-7010</t>
  </si>
  <si>
    <t>Tour and Travel Guides</t>
  </si>
  <si>
    <t>39-9031</t>
  </si>
  <si>
    <t>Exercise Trainers and Group Fitness Instructors</t>
  </si>
  <si>
    <t>39-9032</t>
  </si>
  <si>
    <t>Recreation Workers</t>
  </si>
  <si>
    <t>39-9041</t>
  </si>
  <si>
    <t>Residential Advisors</t>
  </si>
  <si>
    <t>39-9099</t>
  </si>
  <si>
    <t>Personal Care and Service Workers, All Other</t>
  </si>
  <si>
    <t>41-1012</t>
  </si>
  <si>
    <t>First-Line Supervisors of Non-Retail Sales Workers</t>
  </si>
  <si>
    <t>41-2012</t>
  </si>
  <si>
    <t>Gambling Change Persons and Booth Cashiers</t>
  </si>
  <si>
    <t>41-2021</t>
  </si>
  <si>
    <t>Counter and Rental Clerks</t>
  </si>
  <si>
    <t>41-2022</t>
  </si>
  <si>
    <t>Parts Salespersons</t>
  </si>
  <si>
    <t>41-3011</t>
  </si>
  <si>
    <t>Advertising Sales Agents</t>
  </si>
  <si>
    <t>41-3041</t>
  </si>
  <si>
    <t>Travel Agents</t>
  </si>
  <si>
    <t>41-3091</t>
  </si>
  <si>
    <t>Sales Representatives of Services, Except Advertising, Insurance, Financial Services, and Travel</t>
  </si>
  <si>
    <t>41-4011</t>
  </si>
  <si>
    <t>Sales Representatives, Wholesale and Manufacturing, Technical and Scientific Products</t>
  </si>
  <si>
    <t>41-9011</t>
  </si>
  <si>
    <t>Demonstrators and Product Promoters</t>
  </si>
  <si>
    <t>41-9021</t>
  </si>
  <si>
    <t>Real Estate Brokers</t>
  </si>
  <si>
    <t>41-9022</t>
  </si>
  <si>
    <t>Real Estate Sales Agents</t>
  </si>
  <si>
    <t>41-9031</t>
  </si>
  <si>
    <t>Sales Engineers</t>
  </si>
  <si>
    <t>41-9091</t>
  </si>
  <si>
    <t>Door-to-Door Sales Workers, News and Street Vendors, and Related Workers</t>
  </si>
  <si>
    <t>41-9099</t>
  </si>
  <si>
    <t>Sales and Related Workers, All Other</t>
  </si>
  <si>
    <t>43-1011</t>
  </si>
  <si>
    <t>First-Line Supervisors of Office and Administrative Support Workers</t>
  </si>
  <si>
    <t>43-2011</t>
  </si>
  <si>
    <t>Switchboard Operators, Including Answering Service</t>
  </si>
  <si>
    <t>43-2021</t>
  </si>
  <si>
    <t>Telephone Operators</t>
  </si>
  <si>
    <t>43-3011</t>
  </si>
  <si>
    <t>Bill and Account Collectors</t>
  </si>
  <si>
    <t>43-3021</t>
  </si>
  <si>
    <t>Billing and Posting Clerks</t>
  </si>
  <si>
    <t>43-3041</t>
  </si>
  <si>
    <t>Gambling Cage Workers</t>
  </si>
  <si>
    <t>43-3051</t>
  </si>
  <si>
    <t>Payroll and Timekeeping Clerks</t>
  </si>
  <si>
    <t>43-3061</t>
  </si>
  <si>
    <t>Procurement Clerks</t>
  </si>
  <si>
    <t>43-3071</t>
  </si>
  <si>
    <t>Tellers</t>
  </si>
  <si>
    <t>43-3099</t>
  </si>
  <si>
    <t>Financial Clerks, All Other</t>
  </si>
  <si>
    <t>43-4011</t>
  </si>
  <si>
    <t>Brokerage Clerks</t>
  </si>
  <si>
    <t>43-4021</t>
  </si>
  <si>
    <t>Correspondence Clerks</t>
  </si>
  <si>
    <t>43-4031</t>
  </si>
  <si>
    <t>Court, Municipal, and License Clerks</t>
  </si>
  <si>
    <t>43-4041</t>
  </si>
  <si>
    <t>Credit Authorizers, Checkers, and Clerks</t>
  </si>
  <si>
    <t>43-4061</t>
  </si>
  <si>
    <t>Eligibility Interviewers, Government Programs</t>
  </si>
  <si>
    <t>43-4071</t>
  </si>
  <si>
    <t>File Clerks</t>
  </si>
  <si>
    <t>43-4081</t>
  </si>
  <si>
    <t>Hotel, Motel, and Resort Desk Clerks</t>
  </si>
  <si>
    <t>43-4111</t>
  </si>
  <si>
    <t>Interviewers, Except Eligibility and Loan</t>
  </si>
  <si>
    <t>43-4121</t>
  </si>
  <si>
    <t>Library Assistants, Clerical</t>
  </si>
  <si>
    <t>43-4131</t>
  </si>
  <si>
    <t>Loan Interviewers and Clerks</t>
  </si>
  <si>
    <t>43-4141</t>
  </si>
  <si>
    <t>New Accounts Clerks</t>
  </si>
  <si>
    <t>43-4151</t>
  </si>
  <si>
    <t>Order Clerks</t>
  </si>
  <si>
    <t>43-4161</t>
  </si>
  <si>
    <t>Human Resources Assistants, Except Payroll and Timekeeping</t>
  </si>
  <si>
    <t>43-4171</t>
  </si>
  <si>
    <t>Receptionists and Information Clerks</t>
  </si>
  <si>
    <t>43-4181</t>
  </si>
  <si>
    <t>Reservation and Transportation Ticket Agents and Travel Clerks</t>
  </si>
  <si>
    <t>43-4199</t>
  </si>
  <si>
    <t>Information and Record Clerks, All Other</t>
  </si>
  <si>
    <t>43-5021</t>
  </si>
  <si>
    <t>Couriers and Messengers</t>
  </si>
  <si>
    <t>43-5031</t>
  </si>
  <si>
    <t>Public Safety Telecommunicators</t>
  </si>
  <si>
    <t>43-5032</t>
  </si>
  <si>
    <t>Dispatchers, Except Police, Fire, and Ambulance</t>
  </si>
  <si>
    <t>43-5041</t>
  </si>
  <si>
    <t>Meter Readers, Utilities</t>
  </si>
  <si>
    <t>43-5053</t>
  </si>
  <si>
    <t>Postal Service Mail Sorters, Processors, and Processing Machine Operators</t>
  </si>
  <si>
    <t>43-5061</t>
  </si>
  <si>
    <t>Production, Planning, and Expediting Clerks</t>
  </si>
  <si>
    <t>43-5071</t>
  </si>
  <si>
    <t>Shipping, Receiving, and Inventory Clerks</t>
  </si>
  <si>
    <t>43-6011</t>
  </si>
  <si>
    <t>Executive Secretaries and Executive Administrative Assistants</t>
  </si>
  <si>
    <t>43-6012</t>
  </si>
  <si>
    <t>Legal Secretaries and Administrative Assistants</t>
  </si>
  <si>
    <t>43-6013</t>
  </si>
  <si>
    <t>Medical Secretaries and Administrative Assistants</t>
  </si>
  <si>
    <t>43-9021</t>
  </si>
  <si>
    <t>Data Entry Keyers</t>
  </si>
  <si>
    <t>43-9022</t>
  </si>
  <si>
    <t>Word Processors and Typists</t>
  </si>
  <si>
    <t>43-9031</t>
  </si>
  <si>
    <t>Desktop Publishers</t>
  </si>
  <si>
    <t>43-9051</t>
  </si>
  <si>
    <t>Mail Clerks and Mail Machine Operators, Except Postal Service</t>
  </si>
  <si>
    <t>43-9071</t>
  </si>
  <si>
    <t>Office Machine Operators, Except Computer</t>
  </si>
  <si>
    <t>43-9081</t>
  </si>
  <si>
    <t>Proofreaders and Copy Markers</t>
  </si>
  <si>
    <t>43-9111</t>
  </si>
  <si>
    <t>Statistical Assistants</t>
  </si>
  <si>
    <t>43-9199</t>
  </si>
  <si>
    <t>Office and Administrative Support Workers, All Other</t>
  </si>
  <si>
    <t>45-2011</t>
  </si>
  <si>
    <t>Agricultural Inspectors</t>
  </si>
  <si>
    <t>45-2021</t>
  </si>
  <si>
    <t>Animal Breeders</t>
  </si>
  <si>
    <t>45-2091</t>
  </si>
  <si>
    <t>Agricultural Equipment Operators</t>
  </si>
  <si>
    <t>45-2099</t>
  </si>
  <si>
    <t>Agricultural Workers, All Other</t>
  </si>
  <si>
    <t>45-3031</t>
  </si>
  <si>
    <t>Fishing and Hunting Workers</t>
  </si>
  <si>
    <t>45-4011</t>
  </si>
  <si>
    <t>Forest and Conservation Workers</t>
  </si>
  <si>
    <t>45-4021</t>
  </si>
  <si>
    <t>Fallers</t>
  </si>
  <si>
    <t>45-4023</t>
  </si>
  <si>
    <t>Log Graders and Scalers</t>
  </si>
  <si>
    <t>45-4029</t>
  </si>
  <si>
    <t>Logging Workers, All Other</t>
  </si>
  <si>
    <t>47-1011</t>
  </si>
  <si>
    <t>First-Line Supervisors of Construction Trades and Extraction Workers</t>
  </si>
  <si>
    <t>47-2011</t>
  </si>
  <si>
    <t>Boilermakers</t>
  </si>
  <si>
    <t>Apprenticeship</t>
  </si>
  <si>
    <t>47-2021</t>
  </si>
  <si>
    <t>Brickmasons and Blockmasons</t>
  </si>
  <si>
    <t>47-2022</t>
  </si>
  <si>
    <t>Stonemasons</t>
  </si>
  <si>
    <t>47-2031</t>
  </si>
  <si>
    <t>Carpenters</t>
  </si>
  <si>
    <t>47-2041</t>
  </si>
  <si>
    <t>Carpet Installers</t>
  </si>
  <si>
    <t>47-2042</t>
  </si>
  <si>
    <t>Floor Layers, Except Carpet, Wood, and Hard Tiles</t>
  </si>
  <si>
    <t>47-2043</t>
  </si>
  <si>
    <t>Floor Sanders and Finishers</t>
  </si>
  <si>
    <t>47-2044</t>
  </si>
  <si>
    <t>Tile and Stone Setters</t>
  </si>
  <si>
    <t>47-2051</t>
  </si>
  <si>
    <t>Cement Masons and Concrete Finishers</t>
  </si>
  <si>
    <t>47-2061</t>
  </si>
  <si>
    <t>Construction Laborers</t>
  </si>
  <si>
    <t>47-2071</t>
  </si>
  <si>
    <t>Paving, Surfacing, and Tamping Equipment Operators</t>
  </si>
  <si>
    <t>47-2072</t>
  </si>
  <si>
    <t>Pile Driver Operators</t>
  </si>
  <si>
    <t>47-2073</t>
  </si>
  <si>
    <t>Operating Engineers and Other Construction Equipment Operators</t>
  </si>
  <si>
    <t>47-2081</t>
  </si>
  <si>
    <t>Drywall and Ceiling Tile Installers</t>
  </si>
  <si>
    <t>47-2082</t>
  </si>
  <si>
    <t>Tapers</t>
  </si>
  <si>
    <t>47-2111</t>
  </si>
  <si>
    <t>Electricians</t>
  </si>
  <si>
    <t>47-2121</t>
  </si>
  <si>
    <t>Glaziers</t>
  </si>
  <si>
    <t>47-2131</t>
  </si>
  <si>
    <t>Insulation Workers, Floor, Ceiling, and Wall</t>
  </si>
  <si>
    <t>47-2132</t>
  </si>
  <si>
    <t>Insulation Workers, Mechanical</t>
  </si>
  <si>
    <t>47-2141</t>
  </si>
  <si>
    <t>Painters, Construction and Maintenance</t>
  </si>
  <si>
    <t>47-2151</t>
  </si>
  <si>
    <t>Pipelayers</t>
  </si>
  <si>
    <t>47-2152</t>
  </si>
  <si>
    <t>Plumbers, Pipefitters, and Steamfitters</t>
  </si>
  <si>
    <t>47-2161</t>
  </si>
  <si>
    <t>Plasterers and Stucco Masons</t>
  </si>
  <si>
    <t>47-2171</t>
  </si>
  <si>
    <t>Reinforcing Iron and Rebar Workers</t>
  </si>
  <si>
    <t>47-2181</t>
  </si>
  <si>
    <t>Roofers</t>
  </si>
  <si>
    <t>47-2211</t>
  </si>
  <si>
    <t>Sheet Metal Workers</t>
  </si>
  <si>
    <t>47-2221</t>
  </si>
  <si>
    <t>Structural Iron and Steel Workers</t>
  </si>
  <si>
    <t>47-3011</t>
  </si>
  <si>
    <t>Helpers--Brickmasons, Blockmasons, Stonemasons, and Tile and Marble Setters</t>
  </si>
  <si>
    <t>47-3012</t>
  </si>
  <si>
    <t>Helpers--Carpenters</t>
  </si>
  <si>
    <t>47-3013</t>
  </si>
  <si>
    <t>Helpers--Electricians</t>
  </si>
  <si>
    <t>47-3014</t>
  </si>
  <si>
    <t>Helpers--Painters, Paperhangers, Plasterers, and Stucco Masons</t>
  </si>
  <si>
    <t>47-3019</t>
  </si>
  <si>
    <t>Helpers, Construction Trades, All Other</t>
  </si>
  <si>
    <t>47-4011</t>
  </si>
  <si>
    <t>Construction and Building Inspectors</t>
  </si>
  <si>
    <t>47-4031</t>
  </si>
  <si>
    <t>Fence Erectors</t>
  </si>
  <si>
    <t>47-4041</t>
  </si>
  <si>
    <t>Hazardous Materials Removal Workers</t>
  </si>
  <si>
    <t>47-4061</t>
  </si>
  <si>
    <t>Rail-Track Laying and Maintenance Equipment Operators</t>
  </si>
  <si>
    <t>47-4071</t>
  </si>
  <si>
    <t>Septic Tank Servicers and Sewer Pipe Cleaners</t>
  </si>
  <si>
    <t>47-4090</t>
  </si>
  <si>
    <t>Miscellaneous Construction and Related Workers</t>
  </si>
  <si>
    <t>47-5012</t>
  </si>
  <si>
    <t>Rotary Drill Operators, Oil and Gas</t>
  </si>
  <si>
    <t>47-5032</t>
  </si>
  <si>
    <t>Explosives Workers, Ordnance Handling Experts, and Blasters</t>
  </si>
  <si>
    <t>47-5044</t>
  </si>
  <si>
    <t>Loading and Moving Machine Operators, Underground Mining</t>
  </si>
  <si>
    <t>47-5049</t>
  </si>
  <si>
    <t>Underground Mining Machine Operators, All Other</t>
  </si>
  <si>
    <t>47-5099</t>
  </si>
  <si>
    <t>Extraction Workers, All Other</t>
  </si>
  <si>
    <t>49-1011</t>
  </si>
  <si>
    <t>First-Line Supervisors of Mechanics, Installers, and Repairers</t>
  </si>
  <si>
    <t>49-2011</t>
  </si>
  <si>
    <t>Computer, Automated Teller, and Office Machine Repairers</t>
  </si>
  <si>
    <t>49-2021</t>
  </si>
  <si>
    <t>Radio, Cellular, and Tower Equipment Installers and Repairers</t>
  </si>
  <si>
    <t>49-2022</t>
  </si>
  <si>
    <t>Telecommunications Equipment Installers and Repairers, Except Line Installers</t>
  </si>
  <si>
    <t>49-2091</t>
  </si>
  <si>
    <t>Avionics Technicians</t>
  </si>
  <si>
    <t>49-2092</t>
  </si>
  <si>
    <t>Electric Motor, Power Tool, and Related Repairers</t>
  </si>
  <si>
    <t>49-2093</t>
  </si>
  <si>
    <t>Electrical and Electronics Installers and Repairers, Transportation Equipment</t>
  </si>
  <si>
    <t>49-2094</t>
  </si>
  <si>
    <t>Electrical and Electronics Repairers, Commercial and Industrial Equipment</t>
  </si>
  <si>
    <t>49-2095</t>
  </si>
  <si>
    <t>Electrical and Electronics Repairers, Powerhouse, Substation, and Relay</t>
  </si>
  <si>
    <t>49-2096</t>
  </si>
  <si>
    <t>Electronic Equipment Installers and Repairers, Motor Vehicles</t>
  </si>
  <si>
    <t>49-2097</t>
  </si>
  <si>
    <t>Audiovisual Equipment Installers and Repairers</t>
  </si>
  <si>
    <t>49-2098</t>
  </si>
  <si>
    <t>Security and Fire Alarm Systems Installers</t>
  </si>
  <si>
    <t>49-3011</t>
  </si>
  <si>
    <t>Aircraft Mechanics and Service Technicians</t>
  </si>
  <si>
    <t>49-3021</t>
  </si>
  <si>
    <t>Automotive Body and Related Repairers</t>
  </si>
  <si>
    <t>49-3022</t>
  </si>
  <si>
    <t>Automotive Glass Installers and Repairers</t>
  </si>
  <si>
    <t>49-3031</t>
  </si>
  <si>
    <t>Bus and Truck Mechanics and Diesel Engine Specialists</t>
  </si>
  <si>
    <t>49-3041</t>
  </si>
  <si>
    <t>Farm Equipment Mechanics and Service Technicians</t>
  </si>
  <si>
    <t>49-3042</t>
  </si>
  <si>
    <t>Mobile Heavy Equipment Mechanics, Except Engines</t>
  </si>
  <si>
    <t>49-3043</t>
  </si>
  <si>
    <t>Rail Car Repairers</t>
  </si>
  <si>
    <t>49-3051</t>
  </si>
  <si>
    <t>Motorboat Mechanics and Service Technicians</t>
  </si>
  <si>
    <t>49-3052</t>
  </si>
  <si>
    <t>Motorcycle Mechanics</t>
  </si>
  <si>
    <t>49-3053</t>
  </si>
  <si>
    <t>Outdoor Power Equipment and Other Small Engine Mechanics</t>
  </si>
  <si>
    <t>49-3091</t>
  </si>
  <si>
    <t>Bicycle Repairers</t>
  </si>
  <si>
    <t>49-3092</t>
  </si>
  <si>
    <t>Recreational Vehicle Service Technicians</t>
  </si>
  <si>
    <t>49-3093</t>
  </si>
  <si>
    <t>Tire Repairers and Changers</t>
  </si>
  <si>
    <t>49-9011</t>
  </si>
  <si>
    <t>Mechanical Door Repairers</t>
  </si>
  <si>
    <t>49-9012</t>
  </si>
  <si>
    <t>Control and Valve Installers and Repairers, Except Mechanical Door</t>
  </si>
  <si>
    <t>49-9021</t>
  </si>
  <si>
    <t>Heating, Air Conditioning, and Refrigeration Mechanics and Installers</t>
  </si>
  <si>
    <t>49-9031</t>
  </si>
  <si>
    <t>Home Appliance Repairers</t>
  </si>
  <si>
    <t>49-9041</t>
  </si>
  <si>
    <t>Industrial Machinery Mechanics</t>
  </si>
  <si>
    <t>49-9043</t>
  </si>
  <si>
    <t>Maintenance Workers, Machinery</t>
  </si>
  <si>
    <t>49-9044</t>
  </si>
  <si>
    <t>Millwrights</t>
  </si>
  <si>
    <t>49-9051</t>
  </si>
  <si>
    <t>Electrical Power-Line Installers and Repairers</t>
  </si>
  <si>
    <t>49-9052</t>
  </si>
  <si>
    <t>Telecommunications Line Installers and Repairers</t>
  </si>
  <si>
    <t>49-9062</t>
  </si>
  <si>
    <t>Medical Equipment Repairers</t>
  </si>
  <si>
    <t>49-9063</t>
  </si>
  <si>
    <t>Musical Instrument Repairers and Tuners</t>
  </si>
  <si>
    <t>49-9064</t>
  </si>
  <si>
    <t>Watch and Clock Repairers</t>
  </si>
  <si>
    <t>49-9069</t>
  </si>
  <si>
    <t>Precision Instrument and Equipment Repairers, All Other</t>
  </si>
  <si>
    <t>49-9081</t>
  </si>
  <si>
    <t>Wind Turbine Service Technicians</t>
  </si>
  <si>
    <t>49-9094</t>
  </si>
  <si>
    <t>Locksmiths and Safe Repairers</t>
  </si>
  <si>
    <t>49-9095</t>
  </si>
  <si>
    <t>Manufactured Building and Mobile Home Installers</t>
  </si>
  <si>
    <t>49-9096</t>
  </si>
  <si>
    <t>Riggers</t>
  </si>
  <si>
    <t>49-9097</t>
  </si>
  <si>
    <t>Signal and Track Switch Repairers</t>
  </si>
  <si>
    <t>49-9098</t>
  </si>
  <si>
    <t>Helpers--Installation, Maintenance, and Repair Workers</t>
  </si>
  <si>
    <t>49-9099</t>
  </si>
  <si>
    <t>Installation, Maintenance, and Repair Workers, All Other</t>
  </si>
  <si>
    <t>51-2011</t>
  </si>
  <si>
    <t>Aircraft Structure, Surfaces, Rigging, and Systems Assemblers</t>
  </si>
  <si>
    <t>51-2021</t>
  </si>
  <si>
    <t>Coil Winders, Tapers, and Finishers</t>
  </si>
  <si>
    <t>51-2028</t>
  </si>
  <si>
    <t>Electrical, Electronic, and Electromechanical Assemblers, Except Coil Winders, Tapers, and Finishers</t>
  </si>
  <si>
    <t>51-2031</t>
  </si>
  <si>
    <t>Engine and Other Machine Assemblers</t>
  </si>
  <si>
    <t>51-2041</t>
  </si>
  <si>
    <t>Structural Metal Fabricators and Fitters</t>
  </si>
  <si>
    <t>51-2051</t>
  </si>
  <si>
    <t>Fiberglass Laminators and Fabricators</t>
  </si>
  <si>
    <t>51-3011</t>
  </si>
  <si>
    <t>Bakers</t>
  </si>
  <si>
    <t>51-3021</t>
  </si>
  <si>
    <t>Butchers and Meat Cutters</t>
  </si>
  <si>
    <t>51-3023</t>
  </si>
  <si>
    <t>Slaughterers and Meat Packers</t>
  </si>
  <si>
    <t>51-3091</t>
  </si>
  <si>
    <t>Food and Tobacco Roasting, Baking, and Drying Machine Operators and Tenders</t>
  </si>
  <si>
    <t>51-3092</t>
  </si>
  <si>
    <t>Food Batchmakers</t>
  </si>
  <si>
    <t>51-3093</t>
  </si>
  <si>
    <t>Food Cooking Machine Operators and Tenders</t>
  </si>
  <si>
    <t>51-3099</t>
  </si>
  <si>
    <t>Food Processing Workers, All Other</t>
  </si>
  <si>
    <t>51-4021</t>
  </si>
  <si>
    <t>Extruding and Drawing Machine Setters, Operators, and Tenders, Metal and Plastic</t>
  </si>
  <si>
    <t>51-4022</t>
  </si>
  <si>
    <t>Forging Machine Setters, Operators, and Tenders, Metal and Plastic</t>
  </si>
  <si>
    <t>51-4023</t>
  </si>
  <si>
    <t>Rolling Machine Setters, Operators, and Tenders, Metal and Plastic</t>
  </si>
  <si>
    <t>51-4031</t>
  </si>
  <si>
    <t>Cutting, Punching, and Press Machine Setters, Operators, and Tenders, Metal and Plastic</t>
  </si>
  <si>
    <t>51-4033</t>
  </si>
  <si>
    <t>Grinding, Lapping, Polishing, and Buffing Machine Tool Setters, Operators, and Tenders, Metal and Plastic</t>
  </si>
  <si>
    <t>51-4034</t>
  </si>
  <si>
    <t>Lathe and Turning Machine Tool Setters, Operators, and Tenders, Metal and Plastic</t>
  </si>
  <si>
    <t>51-4035</t>
  </si>
  <si>
    <t>Milling and Planing Machine Setters, Operators, and Tenders, Metal and Plastic</t>
  </si>
  <si>
    <t>51-4051</t>
  </si>
  <si>
    <t>Metal-Refining Furnace Operators and Tenders</t>
  </si>
  <si>
    <t>51-4052</t>
  </si>
  <si>
    <t>Pourers and Casters, Metal</t>
  </si>
  <si>
    <t>51-4062</t>
  </si>
  <si>
    <t>Patternmakers, Metal and Plastic</t>
  </si>
  <si>
    <t>51-4071</t>
  </si>
  <si>
    <t>Foundry Mold and Coremakers</t>
  </si>
  <si>
    <t>51-4072</t>
  </si>
  <si>
    <t>Molding, Coremaking, and Casting Machine Setters, Operators, and Tenders, Metal and Plastic</t>
  </si>
  <si>
    <t>51-4081</t>
  </si>
  <si>
    <t>Multiple Machine Tool Setters, Operators, and Tenders, Metal and Plastic</t>
  </si>
  <si>
    <t>51-4111</t>
  </si>
  <si>
    <t>Tool and Die Makers</t>
  </si>
  <si>
    <t>51-4122</t>
  </si>
  <si>
    <t>Welding, Soldering, and Brazing Machine Setters, Operators, and Tenders</t>
  </si>
  <si>
    <t>51-4191</t>
  </si>
  <si>
    <t>Heat Treating Equipment Setters, Operators, and Tenders, Metal and Plastic</t>
  </si>
  <si>
    <t>51-4193</t>
  </si>
  <si>
    <t>Plating Machine Setters, Operators, and Tenders, Metal and Plastic</t>
  </si>
  <si>
    <t>51-4194</t>
  </si>
  <si>
    <t>Tool Grinders, Filers, and Sharpeners</t>
  </si>
  <si>
    <t>51-4199</t>
  </si>
  <si>
    <t>Metal Workers and Plastic Workers, All Other</t>
  </si>
  <si>
    <t>51-5112</t>
  </si>
  <si>
    <t>Printing Press Operators</t>
  </si>
  <si>
    <t>51-5113</t>
  </si>
  <si>
    <t>Print Binding and Finishing Workers</t>
  </si>
  <si>
    <t>51-6011</t>
  </si>
  <si>
    <t>Laundry and Dry-Cleaning Workers</t>
  </si>
  <si>
    <t>51-6021</t>
  </si>
  <si>
    <t>Pressers, Textile, Garment, and Related Materials</t>
  </si>
  <si>
    <t>51-6031</t>
  </si>
  <si>
    <t>Sewing Machine Operators</t>
  </si>
  <si>
    <t>51-6041</t>
  </si>
  <si>
    <t>Shoe and Leather Workers and Repairers</t>
  </si>
  <si>
    <t>51-6051</t>
  </si>
  <si>
    <t>Sewers, Hand</t>
  </si>
  <si>
    <t>51-6052</t>
  </si>
  <si>
    <t>Tailors, Dressmakers, and Custom Sewers</t>
  </si>
  <si>
    <t>51-6061</t>
  </si>
  <si>
    <t>Textile Bleaching and Dyeing Machine Operators and Tenders</t>
  </si>
  <si>
    <t>51-6062</t>
  </si>
  <si>
    <t>Textile Cutting Machine Setters, Operators, and Tenders</t>
  </si>
  <si>
    <t>51-6063</t>
  </si>
  <si>
    <t>Textile Knitting and Weaving Machine Setters, Operators, and Tenders</t>
  </si>
  <si>
    <t>51-6092</t>
  </si>
  <si>
    <t>Fabric and Apparel Patternmakers</t>
  </si>
  <si>
    <t>51-6093</t>
  </si>
  <si>
    <t>Upholsterers</t>
  </si>
  <si>
    <t>51-6099</t>
  </si>
  <si>
    <t>Textile, Apparel, and Furnishings Workers, All Other</t>
  </si>
  <si>
    <t>51-7011</t>
  </si>
  <si>
    <t>Cabinetmakers and Bench Carpenters</t>
  </si>
  <si>
    <t>51-7021</t>
  </si>
  <si>
    <t>Furniture Finishers</t>
  </si>
  <si>
    <t>51-7032</t>
  </si>
  <si>
    <t>Patternmakers, Wood</t>
  </si>
  <si>
    <t>51-7041</t>
  </si>
  <si>
    <t>Sawing Machine Setters, Operators, and Tenders, Wood</t>
  </si>
  <si>
    <t>51-7042</t>
  </si>
  <si>
    <t>Woodworking Machine Setters, Operators, and Tenders, Except Sawing</t>
  </si>
  <si>
    <t>51-7099</t>
  </si>
  <si>
    <t>Woodworkers, All Other</t>
  </si>
  <si>
    <t>51-8012</t>
  </si>
  <si>
    <t>Power Distributors and Dispatchers</t>
  </si>
  <si>
    <t>51-8013</t>
  </si>
  <si>
    <t>Power Plant Operators</t>
  </si>
  <si>
    <t>51-8021</t>
  </si>
  <si>
    <t>Stationary Engineers and Boiler Operators</t>
  </si>
  <si>
    <t>51-8031</t>
  </si>
  <si>
    <t>Water and Wastewater Treatment Plant and System Operators</t>
  </si>
  <si>
    <t>51-8091</t>
  </si>
  <si>
    <t>Chemical Plant and System Operators</t>
  </si>
  <si>
    <t>51-8092</t>
  </si>
  <si>
    <t>Gas Plant Operators</t>
  </si>
  <si>
    <t>51-8099</t>
  </si>
  <si>
    <t>Plant and System Operators, All Other</t>
  </si>
  <si>
    <t>51-9011</t>
  </si>
  <si>
    <t>Chemical Equipment Operators and Tenders</t>
  </si>
  <si>
    <t>51-9012</t>
  </si>
  <si>
    <t>Separating, Filtering, Clarifying, Precipitating, and Still Machine Setters, Operators, and Tenders</t>
  </si>
  <si>
    <t>51-9021</t>
  </si>
  <si>
    <t>Crushing, Grinding, and Polishing Machine Setters, Operators, and Tenders</t>
  </si>
  <si>
    <t>51-9022</t>
  </si>
  <si>
    <t>Grinding and Polishing Workers, Hand</t>
  </si>
  <si>
    <t>51-9023</t>
  </si>
  <si>
    <t>Mixing and Blending Machine Setters, Operators, and Tenders</t>
  </si>
  <si>
    <t>51-9031</t>
  </si>
  <si>
    <t>Cutters and Trimmers, Hand</t>
  </si>
  <si>
    <t>51-9032</t>
  </si>
  <si>
    <t>Cutting and Slicing Machine Setters, Operators, and Tenders</t>
  </si>
  <si>
    <t>51-9041</t>
  </si>
  <si>
    <t>Extruding, Forming, Pressing, and Compacting Machine Setters, Operators, and Tenders</t>
  </si>
  <si>
    <t>51-9071</t>
  </si>
  <si>
    <t>Jewelers and Precious Stone and Metal Workers</t>
  </si>
  <si>
    <t>51-9081</t>
  </si>
  <si>
    <t>Dental Laboratory Technicians</t>
  </si>
  <si>
    <t>51-9082</t>
  </si>
  <si>
    <t>Medical Appliance Technicians</t>
  </si>
  <si>
    <t>51-9083</t>
  </si>
  <si>
    <t>Ophthalmic Laboratory Technicians</t>
  </si>
  <si>
    <t>51-9123</t>
  </si>
  <si>
    <t>Painting, Coating, and Decorating Workers</t>
  </si>
  <si>
    <t>51-9124</t>
  </si>
  <si>
    <t>Coating, Painting, and Spraying Machine Setters, Operators, and Tenders</t>
  </si>
  <si>
    <t>51-9151</t>
  </si>
  <si>
    <t>Photographic Process Workers and Processing Machine Operators</t>
  </si>
  <si>
    <t>51-9161</t>
  </si>
  <si>
    <t>Computer Numerically Controlled Tool Operators</t>
  </si>
  <si>
    <t>51-9162</t>
  </si>
  <si>
    <t>Computer Numerically Controlled Tool Programmers</t>
  </si>
  <si>
    <t>51-9191</t>
  </si>
  <si>
    <t>Adhesive Bonding Machine Operators and Tenders</t>
  </si>
  <si>
    <t>51-9192</t>
  </si>
  <si>
    <t>Cleaning, Washing, and Metal Pickling Equipment Operators and Tenders</t>
  </si>
  <si>
    <t>51-9193</t>
  </si>
  <si>
    <t>Cooling and Freezing Equipment Operators and Tenders</t>
  </si>
  <si>
    <t>51-9194</t>
  </si>
  <si>
    <t>Etchers and Engravers</t>
  </si>
  <si>
    <t>51-9195</t>
  </si>
  <si>
    <t>Molders, Shapers, and Casters, Except Metal and Plastic</t>
  </si>
  <si>
    <t>51-9196</t>
  </si>
  <si>
    <t>Paper Goods Machine Setters, Operators, and Tenders</t>
  </si>
  <si>
    <t>51-9197</t>
  </si>
  <si>
    <t>Tire Builders</t>
  </si>
  <si>
    <t>51-9198</t>
  </si>
  <si>
    <t>Helpers--Production Workers</t>
  </si>
  <si>
    <t>51-9199</t>
  </si>
  <si>
    <t>Production Workers, All Other</t>
  </si>
  <si>
    <t>53-1041</t>
  </si>
  <si>
    <t>Aircraft Cargo Handling Supervisors</t>
  </si>
  <si>
    <t>53-1047</t>
  </si>
  <si>
    <t>FirstLine Supervisors of Transportation &amp; Material Moving Workers, Exc Aircraft Cargo Handling Supervisor</t>
  </si>
  <si>
    <t>53-2011</t>
  </si>
  <si>
    <t>Airline Pilots, Copilots, and Flight Engineers</t>
  </si>
  <si>
    <t>53-2012</t>
  </si>
  <si>
    <t>Commercial Pilots</t>
  </si>
  <si>
    <t>53-2021</t>
  </si>
  <si>
    <t>Air Traffic Controllers</t>
  </si>
  <si>
    <t>53-2022</t>
  </si>
  <si>
    <t>Airfield Operations Specialists</t>
  </si>
  <si>
    <t>53-2031</t>
  </si>
  <si>
    <t>Flight Attendants</t>
  </si>
  <si>
    <t>53-3011</t>
  </si>
  <si>
    <t>Ambulance Drivers and Attendants, Except Emergency Medical Technicians</t>
  </si>
  <si>
    <t>53-3031</t>
  </si>
  <si>
    <t>Driver/Sales Workers</t>
  </si>
  <si>
    <t>53-3033</t>
  </si>
  <si>
    <t>Light Truck Drivers</t>
  </si>
  <si>
    <t>53-3054</t>
  </si>
  <si>
    <t>Taxi Drivers</t>
  </si>
  <si>
    <t>53-3099</t>
  </si>
  <si>
    <t>Motor Vehicle Operators, All Other</t>
  </si>
  <si>
    <t>53-4011</t>
  </si>
  <si>
    <t>Locomotive Engineers</t>
  </si>
  <si>
    <t>53-4013</t>
  </si>
  <si>
    <t>Rail Yard Engineers, Dinkey Operators, and Hostlers</t>
  </si>
  <si>
    <t>53-4022</t>
  </si>
  <si>
    <t>Railroad Brake, Signal, and Switch Operators and Locomotive Firers</t>
  </si>
  <si>
    <t>53-4031</t>
  </si>
  <si>
    <t>Railroad Conductors and Yardmasters</t>
  </si>
  <si>
    <t>53-4099</t>
  </si>
  <si>
    <t>Rail Transportation Workers, All Other</t>
  </si>
  <si>
    <t>53-5011</t>
  </si>
  <si>
    <t>Sailors and Marine Oilers</t>
  </si>
  <si>
    <t>53-5022</t>
  </si>
  <si>
    <t>Motorboat Operators</t>
  </si>
  <si>
    <t>53-5031</t>
  </si>
  <si>
    <t>Ship Engineers</t>
  </si>
  <si>
    <t>53-6011</t>
  </si>
  <si>
    <t>Bridge and Lock Tenders</t>
  </si>
  <si>
    <t>53-6021</t>
  </si>
  <si>
    <t>Parking Attendants</t>
  </si>
  <si>
    <t>53-6031</t>
  </si>
  <si>
    <t>Automotive and Watercraft Service Attendants</t>
  </si>
  <si>
    <t>53-6032</t>
  </si>
  <si>
    <t>Aircraft Service Attendants</t>
  </si>
  <si>
    <t>53-6041</t>
  </si>
  <si>
    <t>Traffic Technicians</t>
  </si>
  <si>
    <t>53-6051</t>
  </si>
  <si>
    <t>Transportation Inspectors</t>
  </si>
  <si>
    <t>53-6061</t>
  </si>
  <si>
    <t>Passenger Attendants</t>
  </si>
  <si>
    <t>53-6099</t>
  </si>
  <si>
    <t>Transportation Workers, All Other</t>
  </si>
  <si>
    <t>53-7011</t>
  </si>
  <si>
    <t>Conveyor Operators and Tenders</t>
  </si>
  <si>
    <t>53-7021</t>
  </si>
  <si>
    <t>Crane and Tower Operators</t>
  </si>
  <si>
    <t>53-7041</t>
  </si>
  <si>
    <t>Hoist and Winch Operators</t>
  </si>
  <si>
    <t>53-7061</t>
  </si>
  <si>
    <t>Cleaners of Vehicles and Equipment</t>
  </si>
  <si>
    <t>53-7063</t>
  </si>
  <si>
    <t>Machine Feeders and Offbearers</t>
  </si>
  <si>
    <t>53-7072</t>
  </si>
  <si>
    <t>Pump Operators, Except Wellhead Pumpers</t>
  </si>
  <si>
    <t>53-7199</t>
  </si>
  <si>
    <t>Material Moving Workers, All Other</t>
  </si>
  <si>
    <t>Top Job Outlook by Now, Next, and Later Categories</t>
  </si>
  <si>
    <t>Outlook defined by Career Grades which consider openings, growth rate, and wages</t>
  </si>
  <si>
    <t xml:space="preserve">Occupation Title  </t>
  </si>
  <si>
    <t>Annual Openings</t>
  </si>
  <si>
    <t>Average Annual Wage</t>
  </si>
  <si>
    <t>Major Occupation Groups Information</t>
  </si>
  <si>
    <t>Occupation</t>
  </si>
  <si>
    <t>2022-2032</t>
  </si>
  <si>
    <t>2023 Wages</t>
  </si>
  <si>
    <t>SOC Code</t>
  </si>
  <si>
    <t xml:space="preserve">Title  </t>
  </si>
  <si>
    <t>Percent</t>
  </si>
  <si>
    <t>Entry</t>
  </si>
  <si>
    <t>Mean</t>
  </si>
  <si>
    <t>Median</t>
  </si>
  <si>
    <t>Experienced</t>
  </si>
  <si>
    <t>Exits</t>
  </si>
  <si>
    <t>Transfers</t>
  </si>
  <si>
    <t>Growth</t>
  </si>
  <si>
    <t>Total</t>
  </si>
  <si>
    <t>Please see Notes tab for further explanation of data.</t>
  </si>
  <si>
    <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 July 2024</t>
  </si>
  <si>
    <t>Top Job Openings by Now, Next, and Later Categories</t>
  </si>
  <si>
    <t>Openings based on job growth as well as replacement needs due to exits or transfers</t>
  </si>
  <si>
    <t>Source: 2022-2032 Long-Term Occupational Projections, Missouri Economic Research and Information Center</t>
  </si>
  <si>
    <t>Please see Notes tab for additional details</t>
  </si>
  <si>
    <t>Fastest Growing Occupations by Now, Next, and Later Categories</t>
  </si>
  <si>
    <t>Fastest growth defined by percent growth from base year to projected year</t>
  </si>
  <si>
    <t>Notes</t>
  </si>
  <si>
    <t>1. n/a = Data suppressed due to confidentiality or lack of statistically significant data.</t>
  </si>
  <si>
    <t>2. Net Employment Change (Column G) is the difference in the number of jobs between the base and projected years.</t>
  </si>
  <si>
    <t>3. Percent employment change (Column H) indicates how fast employment is expected to increase or decrease during the projection period.</t>
  </si>
  <si>
    <t>4. Annual Exit Openings (Column M) are an estimate of the annual  number of jobs that will arise from the need to replace workers who have left the workforce entirely.</t>
  </si>
  <si>
    <t>5. Annual Transfer Openings (Column N) are an estimate of the annual number of jobs that will arise from the need to replace workers who have transferred to a different occupation.</t>
  </si>
  <si>
    <t xml:space="preserve">6. Annual Growth Openings (Column O) are the annual numeric change in employment. </t>
  </si>
  <si>
    <t xml:space="preserve">7. Annual Total Openings (Column P) are the sum of exit, transfer, and growth openings. </t>
  </si>
  <si>
    <t>Occupation Grade</t>
  </si>
  <si>
    <t xml:space="preserve">The occupation grades, or "career grades", are based on a combination of total job openings, percent growth, and the average wages of an occupation. Occupations with the letter grade "A+" have the best outlook, while occupations with the letter grade "F" have the worst outlook. Grades in each region are determined by comparing only the occupations within that region. </t>
  </si>
  <si>
    <t>Refers to Science, Technology, Engineering, and Math occupations. "Core" occupations are those that strictly use STEM skills. "Related" occupations are those that use related STEM skills.</t>
  </si>
  <si>
    <t>N_N_L: "Now, Next, Later"</t>
  </si>
  <si>
    <t>Now: Typically requires short-term on-the-job training, little to no experience, and/or a high school diploma</t>
  </si>
  <si>
    <t>Next: Typically requires non-degree certificate, associate’s degree, apprenticeship, some experience, or moderate- to long-term training</t>
  </si>
  <si>
    <t>Later: Typically requires a bachelor’s degree or higher</t>
  </si>
  <si>
    <t>ACT WorkKeys Assessments</t>
  </si>
  <si>
    <t>https://www.act.org/content/act/en/products-and-services/workkeys-for-employers/assessments.html</t>
  </si>
  <si>
    <t>All Occupation Information</t>
  </si>
  <si>
    <t>Education, Experience, and Training</t>
  </si>
  <si>
    <t>Applied Math</t>
  </si>
  <si>
    <t>Workplace Documents</t>
  </si>
  <si>
    <t>Graphic Literacy</t>
  </si>
  <si>
    <t>STEM CORE or Related</t>
  </si>
  <si>
    <t>Table of Contents</t>
  </si>
  <si>
    <t xml:space="preserve">Tab </t>
  </si>
  <si>
    <t>Description</t>
  </si>
  <si>
    <t xml:space="preserve">1. Major Occupation Groups </t>
  </si>
  <si>
    <t>Projection and wage data for major occupation groups.</t>
  </si>
  <si>
    <t>2. Top Job Outlook</t>
  </si>
  <si>
    <t>Top A and B occupations by total annual openings. Occupations are organized into NOW, NEXT, and LATER, based on the skill level that is typically required.</t>
  </si>
  <si>
    <t>3. Top Job Openings</t>
  </si>
  <si>
    <t>Top occupations by total annual openings. Occupations are organized into NOW, NEXT, and LATER, based on the skill level that is typically required.</t>
  </si>
  <si>
    <t>4. Fastest Growing</t>
  </si>
  <si>
    <t>Occupations with the highest projected percentage of job growth between 2022 and 2032. Occupations are organized into NOW, NEXT, and LATER, based on the skill level that is typically required.</t>
  </si>
  <si>
    <t>5. All Occupations</t>
  </si>
  <si>
    <t>Data for all available detailed occupations. This data includes, but is not limited to, projected growth and openings, typical education requirements, and STEM designations.  This worksheet has the most available data.</t>
  </si>
  <si>
    <t>6. Notes</t>
  </si>
  <si>
    <t>Explanation of data</t>
  </si>
  <si>
    <t>Occupational projections are produced every two years and are published in July of even numbered years.</t>
  </si>
  <si>
    <t>Occupations are classified using the Standard Occupational Classification (SOC) system. Major occupation groups are at the two digit SOC level, while detailed occupations are the six digit level.</t>
  </si>
  <si>
    <t>n/a</t>
  </si>
  <si>
    <t>Long-Term Occupational Projections for North Region</t>
  </si>
  <si>
    <t>Wages</t>
  </si>
  <si>
    <r>
      <rPr>
        <b/>
        <sz val="11"/>
        <color theme="1"/>
        <rFont val="Calibri"/>
        <family val="2"/>
        <scheme val="minor"/>
      </rPr>
      <t>Entry</t>
    </r>
    <r>
      <rPr>
        <sz val="11"/>
        <color theme="1"/>
        <rFont val="Calibri"/>
        <family val="2"/>
        <scheme val="minor"/>
      </rPr>
      <t>- 25th Percentile of OEWS annual wages</t>
    </r>
  </si>
  <si>
    <r>
      <rPr>
        <b/>
        <sz val="11"/>
        <color theme="1"/>
        <rFont val="Calibri"/>
        <family val="2"/>
        <scheme val="minor"/>
      </rPr>
      <t>Mean</t>
    </r>
    <r>
      <rPr>
        <sz val="11"/>
        <color theme="1"/>
        <rFont val="Calibri"/>
        <family val="2"/>
        <scheme val="minor"/>
      </rPr>
      <t>- Average of OEWS annual wages</t>
    </r>
  </si>
  <si>
    <r>
      <rPr>
        <b/>
        <sz val="11"/>
        <color theme="1"/>
        <rFont val="Calibri"/>
        <family val="2"/>
        <scheme val="minor"/>
      </rPr>
      <t>Median</t>
    </r>
    <r>
      <rPr>
        <sz val="11"/>
        <color theme="1"/>
        <rFont val="Calibri"/>
        <family val="2"/>
        <scheme val="minor"/>
      </rPr>
      <t>- 50th Percentile of OEWS annual wages</t>
    </r>
  </si>
  <si>
    <r>
      <rPr>
        <b/>
        <sz val="11"/>
        <color theme="1"/>
        <rFont val="Calibri"/>
        <family val="2"/>
        <scheme val="minor"/>
      </rPr>
      <t>Experienced</t>
    </r>
    <r>
      <rPr>
        <sz val="11"/>
        <color theme="1"/>
        <rFont val="Calibri"/>
        <family val="2"/>
        <scheme val="minor"/>
      </rPr>
      <t>- 75th Percentile of OEWS annual wages</t>
    </r>
  </si>
  <si>
    <r>
      <t>A</t>
    </r>
    <r>
      <rPr>
        <b/>
        <sz val="11"/>
        <color theme="1"/>
        <rFont val="Calibri"/>
        <family val="2"/>
        <scheme val="minor"/>
      </rPr>
      <t> mean wage</t>
    </r>
    <r>
      <rPr>
        <sz val="11"/>
        <color theme="1"/>
        <rFont val="Calibri"/>
        <family val="2"/>
        <scheme val="minor"/>
      </rPr>
      <t> is an average wage. An occupational mean wage estimate is calculated by summing the wages of all the employees in a given occupation and then dividing the total wages by the number of employees.</t>
    </r>
  </si>
  <si>
    <r>
      <t>A </t>
    </r>
    <r>
      <rPr>
        <b/>
        <sz val="11"/>
        <color theme="1"/>
        <rFont val="Calibri"/>
        <family val="2"/>
        <scheme val="minor"/>
      </rPr>
      <t>percentile wag</t>
    </r>
    <r>
      <rPr>
        <sz val="11"/>
        <color theme="1"/>
        <rFont val="Calibri"/>
        <family val="2"/>
        <scheme val="minor"/>
      </rPr>
      <t>e is a boundary. For example, an occupational median wage (50th percentile) estimate is the boundary between the highest paid 50 percent and the lowest paid 50 percent of workers in that occupation. Half of the workers in a given occupation earn more than the median wage, and half the workers earn less than the median wage. For more information, see the page on percentiles.</t>
    </r>
  </si>
  <si>
    <t>Internship/residency</t>
  </si>
  <si>
    <t>ACT WorkKeys Assessment Levels (Median)</t>
  </si>
  <si>
    <t>North Region Occupational Projections 2022-2032</t>
  </si>
  <si>
    <r>
      <t xml:space="preserve">NOW Top Job Outlook - North Region
</t>
    </r>
    <r>
      <rPr>
        <b/>
        <i/>
        <sz val="11"/>
        <rFont val="Calibri"/>
        <family val="2"/>
        <scheme val="minor"/>
      </rPr>
      <t>NOW jobs typically require high school education or less and short-term training</t>
    </r>
  </si>
  <si>
    <r>
      <t xml:space="preserve">NEXT Top Job Outlook - North Region
</t>
    </r>
    <r>
      <rPr>
        <b/>
        <i/>
        <sz val="11"/>
        <rFont val="Calibri"/>
        <family val="2"/>
        <scheme val="minor"/>
      </rPr>
      <t>NEXT jobs typically require moderate/long-term training or experience or education beyond high school</t>
    </r>
  </si>
  <si>
    <r>
      <t xml:space="preserve">LATER Top Job Outlook - North Region
</t>
    </r>
    <r>
      <rPr>
        <b/>
        <i/>
        <sz val="11"/>
        <rFont val="Calibri"/>
        <family val="2"/>
        <scheme val="minor"/>
      </rPr>
      <t>LATER jobs typically require a Bachelor's degree or higher education</t>
    </r>
  </si>
  <si>
    <r>
      <t xml:space="preserve">NOW Top Job Openings - North Region
</t>
    </r>
    <r>
      <rPr>
        <b/>
        <i/>
        <sz val="11"/>
        <rFont val="Calibri"/>
        <family val="2"/>
        <scheme val="minor"/>
      </rPr>
      <t>NOW jobs typically require high school education or less and short-term training</t>
    </r>
  </si>
  <si>
    <r>
      <t xml:space="preserve">NEXT Top Job Openings - North Region
</t>
    </r>
    <r>
      <rPr>
        <b/>
        <i/>
        <sz val="11"/>
        <rFont val="Calibri"/>
        <family val="2"/>
        <scheme val="minor"/>
      </rPr>
      <t>NEXT jobs typically require moderate/long-term training or experience or education beyond high school</t>
    </r>
  </si>
  <si>
    <r>
      <t xml:space="preserve">LATER Top Job Openings - North Region
</t>
    </r>
    <r>
      <rPr>
        <b/>
        <i/>
        <sz val="11"/>
        <rFont val="Calibri"/>
        <family val="2"/>
        <scheme val="minor"/>
      </rPr>
      <t>LATER jobs typically require a Bachelor's degree or higher education</t>
    </r>
  </si>
  <si>
    <r>
      <t xml:space="preserve">NOW Fastest Growing Occupations - North Region
</t>
    </r>
    <r>
      <rPr>
        <b/>
        <i/>
        <sz val="11"/>
        <rFont val="Calibri"/>
        <family val="2"/>
        <scheme val="minor"/>
      </rPr>
      <t>NOW jobs typically require high school education or less and short-term training</t>
    </r>
  </si>
  <si>
    <r>
      <t xml:space="preserve">NEXT Fastest Growing Occupations - North Region
</t>
    </r>
    <r>
      <rPr>
        <b/>
        <i/>
        <sz val="11"/>
        <rFont val="Calibri"/>
        <family val="2"/>
        <scheme val="minor"/>
      </rPr>
      <t>NEXT jobs typically require moderate/long-term training or experience or education beyond high school</t>
    </r>
  </si>
  <si>
    <r>
      <t xml:space="preserve">LATER Fastest Growing Occupations - North Region
</t>
    </r>
    <r>
      <rPr>
        <b/>
        <i/>
        <sz val="11"/>
        <rFont val="Calibri"/>
        <family val="2"/>
        <scheme val="minor"/>
      </rPr>
      <t>LATER jobs typically require a Bachelor's degree or higher education</t>
    </r>
  </si>
  <si>
    <t>Typical Job Training- On the job training required once already employed in a job.</t>
  </si>
  <si>
    <t>Employment Projections Data Definitions : U.S. Bureau of Labor Statistics (bls.gov)</t>
  </si>
  <si>
    <t>Typical Education Required- Typical education required to enter a job.</t>
  </si>
  <si>
    <t xml:space="preserve">Typical Experience Required- Typical experience required to enter a job.  </t>
  </si>
  <si>
    <t xml:space="preserve">ACT WorkKeys® assessments measure foundational skills required for success in the workplace, and help measure the workplace skills that can affect job performance. Scores are provided for three different categories: Applied Math, Workplace Documents, and Graphic Literacy. Each assessment offers varying levels of difficulty. The levels build on each other, incorporating the skills assessed at the previous levels. For example, at Level 5, individuals need the skills from Levels 3, 4, and 5. The median score required for entry into each occupation is shown, if available.  For more information about WorkKeys skills, please visit the following website: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</si>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</sst>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
    <numFmt numFmtId="165" formatCode="0.00&quot;%&quot;"/>
    <numFmt numFmtId="166" formatCode="\ 000"/>
  </numFmts>
  <fonts count="31" x14ac:knownFonts="1">
    <font>
      <sz val="11"/>
      <color rgb="FF000000"/>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2"/>
      <color rgb="FF000000"/>
      <name val="Calibri"/>
      <family val="2"/>
      <scheme val="minor"/>
    </font>
    <font>
      <b/>
      <sz val="10"/>
      <color rgb="FF000000"/>
      <name val="Calibri"/>
      <family val="2"/>
      <scheme val="minor"/>
    </font>
    <font>
      <b/>
      <sz val="18"/>
      <color rgb="FF000000"/>
      <name val="Calibri"/>
      <family val="2"/>
      <scheme val="minor"/>
    </font>
    <font>
      <sz val="11"/>
      <name val="Calibri"/>
      <family val="2"/>
      <scheme val="minor"/>
    </font>
    <font>
      <b/>
      <sz val="11"/>
      <name val="Calibri"/>
      <family val="2"/>
      <scheme val="minor"/>
    </font>
    <font>
      <i/>
      <sz val="11"/>
      <color rgb="FF000000"/>
      <name val="Calibri"/>
      <family val="2"/>
      <scheme val="minor"/>
    </font>
    <font>
      <sz val="10"/>
      <color rgb="FF000000"/>
      <name val="Arial"/>
      <family val="2"/>
    </font>
    <font>
      <b/>
      <sz val="11"/>
      <color rgb="FF000000"/>
      <name val="Calibri"/>
      <family val="2"/>
      <scheme val="minor"/>
    </font>
    <font>
      <i/>
      <sz val="11"/>
      <name val="Calibri"/>
      <family val="2"/>
      <scheme val="minor"/>
    </font>
    <font>
      <sz val="12"/>
      <color theme="1"/>
      <name val="Calibri"/>
      <family val="2"/>
      <scheme val="minor"/>
    </font>
    <font>
      <u/>
      <sz val="11"/>
      <color theme="10"/>
      <name val="Calibri"/>
      <family val="2"/>
      <scheme val="minor"/>
    </font>
    <font>
      <sz val="10"/>
      <color theme="1"/>
      <name val="Calibri"/>
      <family val="2"/>
      <scheme val="minor"/>
    </font>
    <font>
      <sz val="11"/>
      <color rgb="FF000000"/>
      <name val="Calibri"/>
      <family val="2"/>
      <scheme val="minor"/>
    </font>
    <font>
      <sz val="10"/>
      <color rgb="FF000000"/>
      <name val="Calibri"/>
      <family val="2"/>
      <scheme val="minor"/>
    </font>
    <font>
      <b/>
      <sz val="14"/>
      <color rgb="FF000000"/>
      <name val="Calibri"/>
      <family val="2"/>
      <scheme val="minor"/>
    </font>
    <font>
      <b/>
      <sz val="12"/>
      <color rgb="FF000000"/>
      <name val="Calibri"/>
      <family val="2"/>
      <scheme val="minor"/>
    </font>
    <font>
      <b/>
      <sz val="16"/>
      <name val="Calibri"/>
      <family val="2"/>
      <scheme val="minor"/>
    </font>
    <font>
      <b/>
      <i/>
      <sz val="11"/>
      <name val="Calibri"/>
      <family val="2"/>
      <scheme val="minor"/>
    </font>
    <font>
      <sz val="12"/>
      <name val="Calibri"/>
      <family val="2"/>
      <scheme val="minor"/>
    </font>
    <font>
      <u/>
      <sz val="11"/>
      <color theme="10"/>
      <name val="Calibri"/>
      <family val="2"/>
    </font>
    <font>
      <b/>
      <u/>
      <sz val="11"/>
      <color theme="1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EBF1DE"/>
        <bgColor indexed="64"/>
      </patternFill>
    </fill>
  </fills>
  <borders count="15">
    <border>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diagonal/>
    </border>
  </borders>
  <cellStyleXfs count="5">
    <xf numFmtId="0" fontId="0" fillId="0" borderId="0"/>
    <xf numFmtId="0" fontId="6" fillId="0" borderId="0"/>
    <xf numFmtId="0" fontId="16" fillId="0" borderId="0"/>
    <xf numFmtId="0" fontId="20" fillId="0" borderId="0" applyNumberFormat="0" applyFill="0" applyBorder="0" applyAlignment="0" applyProtection="0"/>
    <xf numFmtId="0" fontId="29" fillId="0" borderId="0" applyNumberFormat="0" applyFill="0" applyBorder="0" applyAlignment="0" applyProtection="0">
      <alignment vertical="top"/>
      <protection locked="0"/>
    </xf>
  </cellStyleXfs>
  <cellXfs count="125">
    <xf numFmtId="0" fontId="0" fillId="0" borderId="0" xfId="0"/>
    <xf numFmtId="0" fontId="10" fillId="2" borderId="0" xfId="0" applyFont="1" applyFill="1"/>
    <xf numFmtId="0" fontId="0" fillId="2" borderId="0" xfId="0" applyFill="1"/>
    <xf numFmtId="3" fontId="11" fillId="2" borderId="0" xfId="0" applyNumberFormat="1" applyFont="1" applyFill="1" applyAlignment="1">
      <alignment horizontal="center"/>
    </xf>
    <xf numFmtId="164" fontId="0" fillId="2" borderId="0" xfId="0" applyNumberFormat="1" applyFill="1" applyAlignment="1">
      <alignment horizontal="center"/>
    </xf>
    <xf numFmtId="0" fontId="12" fillId="2" borderId="0" xfId="0" applyFont="1" applyFill="1"/>
    <xf numFmtId="0" fontId="13" fillId="2" borderId="0" xfId="0" applyFont="1" applyFill="1"/>
    <xf numFmtId="0" fontId="11" fillId="2" borderId="0" xfId="0" applyFont="1" applyFill="1"/>
    <xf numFmtId="3" fontId="0" fillId="2" borderId="0" xfId="0" applyNumberFormat="1" applyFill="1"/>
    <xf numFmtId="0" fontId="15" fillId="0" borderId="0" xfId="1" applyFont="1" applyAlignment="1">
      <alignment horizontal="left"/>
    </xf>
    <xf numFmtId="0" fontId="6" fillId="0" borderId="0" xfId="0" applyFont="1"/>
    <xf numFmtId="3" fontId="0" fillId="0" borderId="0" xfId="0" applyNumberFormat="1" applyAlignment="1">
      <alignment horizontal="center"/>
    </xf>
    <xf numFmtId="165" fontId="0" fillId="0" borderId="0" xfId="0" applyNumberFormat="1"/>
    <xf numFmtId="0" fontId="0" fillId="2" borderId="0" xfId="0" applyFill="1" applyAlignment="1">
      <alignment horizontal="center"/>
    </xf>
    <xf numFmtId="0" fontId="0" fillId="0" borderId="0" xfId="0" applyAlignment="1">
      <alignment horizontal="center"/>
    </xf>
    <xf numFmtId="165" fontId="0" fillId="0" borderId="0" xfId="0" applyNumberFormat="1" applyAlignment="1">
      <alignment horizontal="center"/>
    </xf>
    <xf numFmtId="164" fontId="0" fillId="0" borderId="0" xfId="0" applyNumberFormat="1" applyAlignment="1">
      <alignment horizontal="center"/>
    </xf>
    <xf numFmtId="0" fontId="17" fillId="0" borderId="0" xfId="0" applyFont="1"/>
    <xf numFmtId="3" fontId="17" fillId="0" borderId="0" xfId="0" applyNumberFormat="1" applyFont="1" applyAlignment="1">
      <alignment horizontal="center"/>
    </xf>
    <xf numFmtId="164" fontId="17" fillId="0" borderId="0" xfId="0" applyNumberFormat="1" applyFont="1" applyAlignment="1">
      <alignment horizontal="center"/>
    </xf>
    <xf numFmtId="0" fontId="10" fillId="2" borderId="0" xfId="0" applyFont="1" applyFill="1" applyAlignment="1">
      <alignment horizontal="left"/>
    </xf>
    <xf numFmtId="0" fontId="12" fillId="2" borderId="0" xfId="0" applyFont="1" applyFill="1" applyAlignment="1">
      <alignment horizontal="left"/>
    </xf>
    <xf numFmtId="0" fontId="13" fillId="2" borderId="0" xfId="0" applyFont="1" applyFill="1" applyAlignment="1">
      <alignment horizontal="left"/>
    </xf>
    <xf numFmtId="0" fontId="11" fillId="2" borderId="0" xfId="0" applyFont="1" applyFill="1" applyAlignment="1">
      <alignment horizontal="center"/>
    </xf>
    <xf numFmtId="0" fontId="17" fillId="0" borderId="0" xfId="0" applyFont="1" applyAlignment="1">
      <alignment horizontal="center"/>
    </xf>
    <xf numFmtId="3" fontId="17" fillId="2" borderId="0" xfId="0" applyNumberFormat="1" applyFont="1" applyFill="1" applyAlignment="1">
      <alignment horizontal="center"/>
    </xf>
    <xf numFmtId="0" fontId="9" fillId="0" borderId="0" xfId="0" applyFont="1"/>
    <xf numFmtId="166" fontId="18" fillId="0" borderId="0" xfId="1" applyNumberFormat="1" applyFont="1"/>
    <xf numFmtId="0" fontId="19" fillId="2" borderId="0" xfId="0" applyFont="1" applyFill="1"/>
    <xf numFmtId="0" fontId="19" fillId="0" borderId="0" xfId="0" applyFont="1"/>
    <xf numFmtId="165" fontId="19" fillId="2" borderId="0" xfId="0" applyNumberFormat="1" applyFont="1" applyFill="1"/>
    <xf numFmtId="165" fontId="11" fillId="2" borderId="0" xfId="0" applyNumberFormat="1" applyFont="1" applyFill="1"/>
    <xf numFmtId="165" fontId="0" fillId="2" borderId="0" xfId="0" applyNumberFormat="1" applyFill="1"/>
    <xf numFmtId="3" fontId="19" fillId="2" borderId="0" xfId="0" applyNumberFormat="1" applyFont="1" applyFill="1" applyAlignment="1">
      <alignment horizontal="center"/>
    </xf>
    <xf numFmtId="164" fontId="19" fillId="2" borderId="0" xfId="0" applyNumberFormat="1" applyFont="1" applyFill="1" applyAlignment="1">
      <alignment horizontal="center"/>
    </xf>
    <xf numFmtId="3" fontId="0" fillId="2" borderId="0" xfId="0" applyNumberFormat="1" applyFill="1" applyAlignment="1">
      <alignment horizontal="center"/>
    </xf>
    <xf numFmtId="0" fontId="0" fillId="2" borderId="0" xfId="0" applyFill="1" applyAlignment="1">
      <alignment horizontal="left"/>
    </xf>
    <xf numFmtId="0" fontId="12" fillId="0" borderId="0" xfId="2" applyFont="1"/>
    <xf numFmtId="0" fontId="21" fillId="0" borderId="0" xfId="1" applyFont="1"/>
    <xf numFmtId="0" fontId="6" fillId="0" borderId="0" xfId="1"/>
    <xf numFmtId="0" fontId="13" fillId="0" borderId="0" xfId="2" applyFont="1"/>
    <xf numFmtId="0" fontId="8" fillId="0" borderId="0" xfId="2" applyFont="1"/>
    <xf numFmtId="0" fontId="8" fillId="0" borderId="0" xfId="2" applyFont="1" applyAlignment="1">
      <alignment horizontal="center"/>
    </xf>
    <xf numFmtId="0" fontId="13" fillId="0" borderId="0" xfId="1" applyFont="1"/>
    <xf numFmtId="0" fontId="8" fillId="0" borderId="0" xfId="1" applyFont="1"/>
    <xf numFmtId="0" fontId="9" fillId="0" borderId="0" xfId="1" applyFont="1"/>
    <xf numFmtId="0" fontId="6" fillId="0" borderId="0" xfId="1" applyAlignment="1">
      <alignment wrapText="1"/>
    </xf>
    <xf numFmtId="0" fontId="7" fillId="0" borderId="1" xfId="0" applyFont="1" applyBorder="1" applyAlignment="1">
      <alignment vertical="center"/>
    </xf>
    <xf numFmtId="165" fontId="0" fillId="2" borderId="0" xfId="0" applyNumberFormat="1" applyFill="1" applyAlignment="1">
      <alignment horizontal="center"/>
    </xf>
    <xf numFmtId="0" fontId="0" fillId="0" borderId="0" xfId="0" applyNumberFormat="1" applyAlignment="1">
      <alignment horizontal="center"/>
    </xf>
    <xf numFmtId="0" fontId="23" fillId="0" borderId="0" xfId="2" applyFont="1"/>
    <xf numFmtId="0" fontId="24" fillId="0" borderId="0" xfId="2" applyFont="1"/>
    <xf numFmtId="0" fontId="22" fillId="0" borderId="0" xfId="2" applyFont="1"/>
    <xf numFmtId="0" fontId="17" fillId="0" borderId="0" xfId="2" applyFont="1"/>
    <xf numFmtId="0" fontId="13" fillId="0" borderId="0" xfId="2" applyFont="1" applyAlignment="1">
      <alignment horizontal="center"/>
    </xf>
    <xf numFmtId="49" fontId="15" fillId="0" borderId="0" xfId="2" applyNumberFormat="1" applyFont="1" applyAlignment="1">
      <alignment horizontal="left"/>
    </xf>
    <xf numFmtId="0" fontId="25" fillId="3" borderId="0" xfId="2" applyFont="1" applyFill="1"/>
    <xf numFmtId="0" fontId="14" fillId="3" borderId="4" xfId="1" applyFont="1" applyFill="1" applyBorder="1" applyAlignment="1">
      <alignment horizontal="center" vertical="center"/>
    </xf>
    <xf numFmtId="0" fontId="14" fillId="4" borderId="1" xfId="1" applyFont="1" applyFill="1" applyBorder="1" applyAlignment="1">
      <alignment horizontal="center" wrapText="1"/>
    </xf>
    <xf numFmtId="0" fontId="14" fillId="4" borderId="6" xfId="1" applyFont="1" applyFill="1" applyBorder="1"/>
    <xf numFmtId="0" fontId="14" fillId="4" borderId="7" xfId="1" applyFont="1" applyFill="1" applyBorder="1" applyAlignment="1">
      <alignment horizontal="center" wrapText="1"/>
    </xf>
    <xf numFmtId="0" fontId="14" fillId="4" borderId="6" xfId="1" applyFont="1" applyFill="1" applyBorder="1" applyAlignment="1">
      <alignment horizontal="center" wrapText="1"/>
    </xf>
    <xf numFmtId="0" fontId="14" fillId="4" borderId="8" xfId="1" applyFont="1" applyFill="1" applyBorder="1" applyAlignment="1">
      <alignment horizontal="center"/>
    </xf>
    <xf numFmtId="0" fontId="14" fillId="4" borderId="1" xfId="1" applyFont="1" applyFill="1" applyBorder="1" applyAlignment="1">
      <alignment horizontal="center"/>
    </xf>
    <xf numFmtId="0" fontId="14" fillId="4" borderId="6" xfId="1" applyFont="1" applyFill="1" applyBorder="1" applyAlignment="1">
      <alignment horizontal="center"/>
    </xf>
    <xf numFmtId="0" fontId="14" fillId="4" borderId="9" xfId="1" applyFont="1" applyFill="1" applyBorder="1" applyAlignment="1">
      <alignment horizontal="center"/>
    </xf>
    <xf numFmtId="0" fontId="14" fillId="4" borderId="8" xfId="1" applyFont="1" applyFill="1" applyBorder="1" applyAlignment="1">
      <alignment horizontal="center" wrapText="1"/>
    </xf>
    <xf numFmtId="0" fontId="14" fillId="4" borderId="11" xfId="1" applyFont="1" applyFill="1" applyBorder="1" applyAlignment="1">
      <alignment horizontal="center" wrapText="1"/>
    </xf>
    <xf numFmtId="0" fontId="14" fillId="4" borderId="0" xfId="1" applyFont="1" applyFill="1" applyAlignment="1">
      <alignment horizontal="center" vertical="center"/>
    </xf>
    <xf numFmtId="0" fontId="14" fillId="4" borderId="1" xfId="1" applyFont="1" applyFill="1" applyBorder="1" applyAlignment="1">
      <alignment horizontal="center" vertical="center"/>
    </xf>
    <xf numFmtId="0" fontId="5" fillId="0" borderId="0" xfId="0" applyFont="1"/>
    <xf numFmtId="0" fontId="0" fillId="0" borderId="0" xfId="0" applyAlignment="1">
      <alignment horizontal="left" indent="2"/>
    </xf>
    <xf numFmtId="0" fontId="17" fillId="0" borderId="0" xfId="0" applyFont="1" applyAlignment="1">
      <alignment horizontal="left" indent="2"/>
    </xf>
    <xf numFmtId="0" fontId="28" fillId="2" borderId="0" xfId="1" applyFont="1" applyFill="1"/>
    <xf numFmtId="0" fontId="14" fillId="4" borderId="12" xfId="1" applyFont="1" applyFill="1" applyBorder="1" applyAlignment="1">
      <alignment horizontal="center" wrapText="1"/>
    </xf>
    <xf numFmtId="0" fontId="14" fillId="4" borderId="13" xfId="1" applyFont="1" applyFill="1" applyBorder="1" applyAlignment="1">
      <alignment horizontal="center" wrapText="1"/>
    </xf>
    <xf numFmtId="0" fontId="14" fillId="4" borderId="9" xfId="1" applyFont="1" applyFill="1" applyBorder="1" applyAlignment="1">
      <alignment horizontal="center" wrapText="1"/>
    </xf>
    <xf numFmtId="0" fontId="14" fillId="3" borderId="10" xfId="0" applyFont="1" applyFill="1" applyBorder="1" applyAlignment="1">
      <alignment horizontal="center" vertical="center"/>
    </xf>
    <xf numFmtId="0" fontId="4" fillId="0" borderId="0" xfId="1" applyFont="1"/>
    <xf numFmtId="0" fontId="13" fillId="0" borderId="0" xfId="4" applyNumberFormat="1" applyFont="1" applyFill="1" applyAlignment="1" applyProtection="1">
      <alignment wrapText="1"/>
    </xf>
    <xf numFmtId="0" fontId="20" fillId="0" borderId="0" xfId="4" applyFont="1" applyFill="1" applyAlignment="1" applyProtection="1">
      <alignment vertical="center"/>
    </xf>
    <xf numFmtId="0" fontId="14" fillId="3" borderId="4" xfId="1" applyFont="1" applyFill="1" applyBorder="1" applyAlignment="1">
      <alignment horizontal="center" vertical="center"/>
    </xf>
    <xf numFmtId="0" fontId="14" fillId="4" borderId="1" xfId="1" applyFont="1" applyFill="1" applyBorder="1" applyAlignment="1">
      <alignment horizontal="center" vertical="center"/>
    </xf>
    <xf numFmtId="0" fontId="14" fillId="4" borderId="1" xfId="1" applyFont="1" applyFill="1" applyBorder="1" applyAlignment="1">
      <alignment horizontal="center" vertical="center" wrapText="1"/>
    </xf>
    <xf numFmtId="0" fontId="30" fillId="0" borderId="0" xfId="3" applyFont="1" applyAlignment="1" applyProtection="1"/>
    <xf numFmtId="0" fontId="14" fillId="4" borderId="6" xfId="1" applyFont="1" applyFill="1" applyBorder="1" applyAlignment="1">
      <alignment vertical="center"/>
    </xf>
    <xf numFmtId="0" fontId="14" fillId="4" borderId="7" xfId="1" applyFont="1" applyFill="1" applyBorder="1" applyAlignment="1">
      <alignment horizontal="center" vertical="center" wrapText="1"/>
    </xf>
    <xf numFmtId="0" fontId="14" fillId="4" borderId="6" xfId="1" applyFont="1" applyFill="1" applyBorder="1" applyAlignment="1">
      <alignment horizontal="center" vertical="center" wrapText="1"/>
    </xf>
    <xf numFmtId="0" fontId="14" fillId="4" borderId="8" xfId="1" applyFont="1" applyFill="1" applyBorder="1" applyAlignment="1">
      <alignment horizontal="center" vertical="center"/>
    </xf>
    <xf numFmtId="0" fontId="14" fillId="4" borderId="6" xfId="1" applyFont="1" applyFill="1" applyBorder="1" applyAlignment="1">
      <alignment horizontal="center" vertical="center"/>
    </xf>
    <xf numFmtId="0" fontId="14" fillId="4" borderId="9" xfId="1" applyFont="1" applyFill="1" applyBorder="1" applyAlignment="1">
      <alignment horizontal="center" vertical="center"/>
    </xf>
    <xf numFmtId="0" fontId="14" fillId="0" borderId="14" xfId="0" applyFont="1" applyBorder="1" applyAlignment="1">
      <alignment vertical="center"/>
    </xf>
    <xf numFmtId="0" fontId="14" fillId="0" borderId="0" xfId="0" applyFont="1" applyAlignment="1">
      <alignment vertical="center"/>
    </xf>
    <xf numFmtId="0" fontId="3" fillId="0" borderId="0" xfId="1" applyFont="1"/>
    <xf numFmtId="0" fontId="20" fillId="0" borderId="0" xfId="3"/>
    <xf numFmtId="0" fontId="2" fillId="0" borderId="0" xfId="1" applyFont="1"/>
    <xf numFmtId="0" fontId="12" fillId="0" borderId="0" xfId="2" applyFont="1" applyAlignment="1">
      <alignment horizontal="left"/>
    </xf>
    <xf numFmtId="0" fontId="15" fillId="0" borderId="0" xfId="2" applyFont="1" applyAlignment="1">
      <alignment horizontal="left" vertical="center" wrapText="1"/>
    </xf>
    <xf numFmtId="0" fontId="14" fillId="3" borderId="5" xfId="1" applyFont="1" applyFill="1" applyBorder="1" applyAlignment="1">
      <alignment horizontal="center" vertical="center"/>
    </xf>
    <xf numFmtId="0" fontId="14" fillId="3" borderId="3" xfId="1" applyFont="1" applyFill="1" applyBorder="1" applyAlignment="1">
      <alignment horizontal="center" vertical="center"/>
    </xf>
    <xf numFmtId="0" fontId="14" fillId="3" borderId="2" xfId="1" applyFont="1" applyFill="1" applyBorder="1" applyAlignment="1">
      <alignment horizontal="center" vertical="center"/>
    </xf>
    <xf numFmtId="0" fontId="14" fillId="3" borderId="4" xfId="1" applyFont="1" applyFill="1" applyBorder="1" applyAlignment="1">
      <alignment horizontal="center" vertical="center"/>
    </xf>
    <xf numFmtId="0" fontId="14" fillId="3" borderId="2" xfId="1" applyFont="1" applyFill="1" applyBorder="1" applyAlignment="1">
      <alignment horizontal="left" vertical="center"/>
    </xf>
    <xf numFmtId="0" fontId="14" fillId="3" borderId="3" xfId="1" applyFont="1" applyFill="1" applyBorder="1" applyAlignment="1">
      <alignment horizontal="left" vertical="center"/>
    </xf>
    <xf numFmtId="0" fontId="14" fillId="4" borderId="0" xfId="1" applyFont="1" applyFill="1" applyAlignment="1">
      <alignment horizontal="left" vertical="center" indent="1"/>
    </xf>
    <xf numFmtId="0" fontId="14" fillId="4" borderId="1" xfId="1" applyFont="1" applyFill="1" applyBorder="1" applyAlignment="1">
      <alignment horizontal="left" vertical="center" indent="1"/>
    </xf>
    <xf numFmtId="0" fontId="14" fillId="4" borderId="0" xfId="1" applyFont="1" applyFill="1" applyAlignment="1">
      <alignment horizontal="center" vertical="center"/>
    </xf>
    <xf numFmtId="0" fontId="14" fillId="4" borderId="1" xfId="1" applyFont="1" applyFill="1" applyBorder="1" applyAlignment="1">
      <alignment horizontal="center" vertical="center"/>
    </xf>
    <xf numFmtId="0" fontId="14" fillId="4" borderId="0" xfId="1" applyFont="1" applyFill="1" applyAlignment="1">
      <alignment horizontal="center" vertical="center" wrapText="1"/>
    </xf>
    <xf numFmtId="0" fontId="14" fillId="4" borderId="1" xfId="1" applyFont="1" applyFill="1" applyBorder="1" applyAlignment="1">
      <alignment horizontal="center" vertical="center" wrapText="1"/>
    </xf>
    <xf numFmtId="0" fontId="26" fillId="3" borderId="0" xfId="1" applyFont="1" applyFill="1" applyAlignment="1">
      <alignment horizontal="center" vertical="center" wrapText="1"/>
    </xf>
    <xf numFmtId="0" fontId="26" fillId="3" borderId="0" xfId="1" applyFont="1" applyFill="1" applyAlignment="1">
      <alignment horizontal="center" vertical="center"/>
    </xf>
    <xf numFmtId="0" fontId="14" fillId="3" borderId="2"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4" xfId="1" applyFont="1" applyFill="1" applyBorder="1" applyAlignment="1">
      <alignment horizontal="left" vertical="center"/>
    </xf>
    <xf numFmtId="0" fontId="9" fillId="0" borderId="0" xfId="1" applyFont="1" applyAlignment="1">
      <alignment horizontal="left"/>
    </xf>
    <xf numFmtId="0" fontId="13" fillId="0" borderId="0" xfId="4" applyNumberFormat="1" applyFont="1" applyFill="1" applyAlignment="1" applyProtection="1">
      <alignment horizontal="left" wrapText="1"/>
    </xf>
    <xf numFmtId="0" fontId="20" fillId="0" borderId="0" xfId="4" applyFont="1" applyFill="1" applyAlignment="1" applyProtection="1">
      <alignment horizontal="left" vertical="center"/>
    </xf>
    <xf numFmtId="0" fontId="4" fillId="0" borderId="0" xfId="1" applyFont="1" applyAlignment="1">
      <alignment horizontal="left" vertical="center" wrapText="1"/>
    </xf>
    <xf numFmtId="0" fontId="6" fillId="0" borderId="0" xfId="1" applyAlignment="1">
      <alignment horizontal="left" wrapText="1"/>
    </xf>
    <xf numFmtId="10" fontId="17" fillId="0" borderId="0" xfId="0" applyNumberFormat="1" applyFont="1" applyAlignment="1">
      <alignment horizontal="center"/>
    </xf>
    <xf numFmtId="10" fontId="0" fillId="0" borderId="0" xfId="0" applyNumberFormat="1" applyAlignment="1">
      <alignment horizontal="center"/>
    </xf>
    <xf numFmtId="165" fontId="17" fillId="0" borderId="0" xfId="0" applyNumberFormat="1" applyFont="1"/>
    <xf numFmtId="10" fontId="17" fillId="0" borderId="0" xfId="0" applyNumberFormat="1" applyFont="1"/>
  </cellXfs>
  <cellStyles count="5">
    <cellStyle name="Hyperlink" xfId="3" builtinId="8"/>
    <cellStyle name="Hyperlink 2" xfId="4" xr:uid="{6C968A07-A76D-42F7-A47E-0CA6AD03B23F}"/>
    <cellStyle name="Normal" xfId="0" builtinId="0"/>
    <cellStyle name="Normal 2 2" xfId="2" xr:uid="{2DBAE408-F570-4A6F-ABE2-2D2D88940980}"/>
    <cellStyle name="Normal 2 2 2" xfId="1" xr:uid="{1ACEFAA7-837D-4FEB-8DB2-585CFB7998E2}"/>
  </cellStyles>
  <dxfs count="0"/>
  <tableStyles count="0" defaultTableStyle="TableStyleMedium2" defaultPivotStyle="PivotStyleLight16"/>
  <colors>
    <mruColors>
      <color rgb="FFEBF1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7.xml.rels><?xml version="1.0" encoding="UTF-8" standalone="yes"?>
<Relationships xmlns="http://schemas.openxmlformats.org/package/2006/relationships"><Relationship Id="rId2" Type="http://schemas.openxmlformats.org/officeDocument/2006/relationships/hyperlink" Target="https://www.bls.gov/emp/documentation/definitions.htm" TargetMode="External"/><Relationship Id="rId1" Type="http://schemas.openxmlformats.org/officeDocument/2006/relationships/hyperlink" Target="https://www.act.org/content/act/en/products-and-services/workkeys-for-employers/assessment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EF1BD-B6B2-4C3F-83BD-4E418C07F1D2}">
  <dimension ref="A1:N28"/>
  <sheetViews>
    <sheetView workbookViewId="0">
      <selection sqref="A1:B1"/>
    </sheetView>
  </sheetViews>
  <sheetFormatPr defaultRowHeight="12.75" x14ac:dyDescent="0.2"/>
  <cols>
    <col min="1" max="1" width="26" style="50" customWidth="1"/>
    <col min="2" max="2" width="192" style="50" customWidth="1"/>
    <col min="3" max="256" width="8.85546875" style="50"/>
    <col min="257" max="257" width="26" style="50" customWidth="1"/>
    <col min="258" max="258" width="180.7109375" style="50" customWidth="1"/>
    <col min="259" max="512" width="8.85546875" style="50"/>
    <col min="513" max="513" width="26" style="50" customWidth="1"/>
    <col min="514" max="514" width="180.7109375" style="50" customWidth="1"/>
    <col min="515" max="768" width="8.85546875" style="50"/>
    <col min="769" max="769" width="26" style="50" customWidth="1"/>
    <col min="770" max="770" width="180.7109375" style="50" customWidth="1"/>
    <col min="771" max="1024" width="8.85546875" style="50"/>
    <col min="1025" max="1025" width="26" style="50" customWidth="1"/>
    <col min="1026" max="1026" width="180.7109375" style="50" customWidth="1"/>
    <col min="1027" max="1280" width="8.85546875" style="50"/>
    <col min="1281" max="1281" width="26" style="50" customWidth="1"/>
    <col min="1282" max="1282" width="180.7109375" style="50" customWidth="1"/>
    <col min="1283" max="1536" width="8.85546875" style="50"/>
    <col min="1537" max="1537" width="26" style="50" customWidth="1"/>
    <col min="1538" max="1538" width="180.7109375" style="50" customWidth="1"/>
    <col min="1539" max="1792" width="8.85546875" style="50"/>
    <col min="1793" max="1793" width="26" style="50" customWidth="1"/>
    <col min="1794" max="1794" width="180.7109375" style="50" customWidth="1"/>
    <col min="1795" max="2048" width="8.85546875" style="50"/>
    <col min="2049" max="2049" width="26" style="50" customWidth="1"/>
    <col min="2050" max="2050" width="180.7109375" style="50" customWidth="1"/>
    <col min="2051" max="2304" width="8.85546875" style="50"/>
    <col min="2305" max="2305" width="26" style="50" customWidth="1"/>
    <col min="2306" max="2306" width="180.7109375" style="50" customWidth="1"/>
    <col min="2307" max="2560" width="8.85546875" style="50"/>
    <col min="2561" max="2561" width="26" style="50" customWidth="1"/>
    <col min="2562" max="2562" width="180.7109375" style="50" customWidth="1"/>
    <col min="2563" max="2816" width="8.85546875" style="50"/>
    <col min="2817" max="2817" width="26" style="50" customWidth="1"/>
    <col min="2818" max="2818" width="180.7109375" style="50" customWidth="1"/>
    <col min="2819" max="3072" width="8.85546875" style="50"/>
    <col min="3073" max="3073" width="26" style="50" customWidth="1"/>
    <col min="3074" max="3074" width="180.7109375" style="50" customWidth="1"/>
    <col min="3075" max="3328" width="8.85546875" style="50"/>
    <col min="3329" max="3329" width="26" style="50" customWidth="1"/>
    <col min="3330" max="3330" width="180.7109375" style="50" customWidth="1"/>
    <col min="3331" max="3584" width="8.85546875" style="50"/>
    <col min="3585" max="3585" width="26" style="50" customWidth="1"/>
    <col min="3586" max="3586" width="180.7109375" style="50" customWidth="1"/>
    <col min="3587" max="3840" width="8.85546875" style="50"/>
    <col min="3841" max="3841" width="26" style="50" customWidth="1"/>
    <col min="3842" max="3842" width="180.7109375" style="50" customWidth="1"/>
    <col min="3843" max="4096" width="8.85546875" style="50"/>
    <col min="4097" max="4097" width="26" style="50" customWidth="1"/>
    <col min="4098" max="4098" width="180.7109375" style="50" customWidth="1"/>
    <col min="4099" max="4352" width="8.85546875" style="50"/>
    <col min="4353" max="4353" width="26" style="50" customWidth="1"/>
    <col min="4354" max="4354" width="180.7109375" style="50" customWidth="1"/>
    <col min="4355" max="4608" width="8.85546875" style="50"/>
    <col min="4609" max="4609" width="26" style="50" customWidth="1"/>
    <col min="4610" max="4610" width="180.7109375" style="50" customWidth="1"/>
    <col min="4611" max="4864" width="8.85546875" style="50"/>
    <col min="4865" max="4865" width="26" style="50" customWidth="1"/>
    <col min="4866" max="4866" width="180.7109375" style="50" customWidth="1"/>
    <col min="4867" max="5120" width="8.85546875" style="50"/>
    <col min="5121" max="5121" width="26" style="50" customWidth="1"/>
    <col min="5122" max="5122" width="180.7109375" style="50" customWidth="1"/>
    <col min="5123" max="5376" width="8.85546875" style="50"/>
    <col min="5377" max="5377" width="26" style="50" customWidth="1"/>
    <col min="5378" max="5378" width="180.7109375" style="50" customWidth="1"/>
    <col min="5379" max="5632" width="8.85546875" style="50"/>
    <col min="5633" max="5633" width="26" style="50" customWidth="1"/>
    <col min="5634" max="5634" width="180.7109375" style="50" customWidth="1"/>
    <col min="5635" max="5888" width="8.85546875" style="50"/>
    <col min="5889" max="5889" width="26" style="50" customWidth="1"/>
    <col min="5890" max="5890" width="180.7109375" style="50" customWidth="1"/>
    <col min="5891" max="6144" width="8.85546875" style="50"/>
    <col min="6145" max="6145" width="26" style="50" customWidth="1"/>
    <col min="6146" max="6146" width="180.7109375" style="50" customWidth="1"/>
    <col min="6147" max="6400" width="8.85546875" style="50"/>
    <col min="6401" max="6401" width="26" style="50" customWidth="1"/>
    <col min="6402" max="6402" width="180.7109375" style="50" customWidth="1"/>
    <col min="6403" max="6656" width="8.85546875" style="50"/>
    <col min="6657" max="6657" width="26" style="50" customWidth="1"/>
    <col min="6658" max="6658" width="180.7109375" style="50" customWidth="1"/>
    <col min="6659" max="6912" width="8.85546875" style="50"/>
    <col min="6913" max="6913" width="26" style="50" customWidth="1"/>
    <col min="6914" max="6914" width="180.7109375" style="50" customWidth="1"/>
    <col min="6915" max="7168" width="8.85546875" style="50"/>
    <col min="7169" max="7169" width="26" style="50" customWidth="1"/>
    <col min="7170" max="7170" width="180.7109375" style="50" customWidth="1"/>
    <col min="7171" max="7424" width="8.85546875" style="50"/>
    <col min="7425" max="7425" width="26" style="50" customWidth="1"/>
    <col min="7426" max="7426" width="180.7109375" style="50" customWidth="1"/>
    <col min="7427" max="7680" width="8.85546875" style="50"/>
    <col min="7681" max="7681" width="26" style="50" customWidth="1"/>
    <col min="7682" max="7682" width="180.7109375" style="50" customWidth="1"/>
    <col min="7683" max="7936" width="8.85546875" style="50"/>
    <col min="7937" max="7937" width="26" style="50" customWidth="1"/>
    <col min="7938" max="7938" width="180.7109375" style="50" customWidth="1"/>
    <col min="7939" max="8192" width="8.85546875" style="50"/>
    <col min="8193" max="8193" width="26" style="50" customWidth="1"/>
    <col min="8194" max="8194" width="180.7109375" style="50" customWidth="1"/>
    <col min="8195" max="8448" width="8.85546875" style="50"/>
    <col min="8449" max="8449" width="26" style="50" customWidth="1"/>
    <col min="8450" max="8450" width="180.7109375" style="50" customWidth="1"/>
    <col min="8451" max="8704" width="8.85546875" style="50"/>
    <col min="8705" max="8705" width="26" style="50" customWidth="1"/>
    <col min="8706" max="8706" width="180.7109375" style="50" customWidth="1"/>
    <col min="8707" max="8960" width="8.85546875" style="50"/>
    <col min="8961" max="8961" width="26" style="50" customWidth="1"/>
    <col min="8962" max="8962" width="180.7109375" style="50" customWidth="1"/>
    <col min="8963" max="9216" width="8.85546875" style="50"/>
    <col min="9217" max="9217" width="26" style="50" customWidth="1"/>
    <col min="9218" max="9218" width="180.7109375" style="50" customWidth="1"/>
    <col min="9219" max="9472" width="8.85546875" style="50"/>
    <col min="9473" max="9473" width="26" style="50" customWidth="1"/>
    <col min="9474" max="9474" width="180.7109375" style="50" customWidth="1"/>
    <col min="9475" max="9728" width="8.85546875" style="50"/>
    <col min="9729" max="9729" width="26" style="50" customWidth="1"/>
    <col min="9730" max="9730" width="180.7109375" style="50" customWidth="1"/>
    <col min="9731" max="9984" width="8.85546875" style="50"/>
    <col min="9985" max="9985" width="26" style="50" customWidth="1"/>
    <col min="9986" max="9986" width="180.7109375" style="50" customWidth="1"/>
    <col min="9987" max="10240" width="8.85546875" style="50"/>
    <col min="10241" max="10241" width="26" style="50" customWidth="1"/>
    <col min="10242" max="10242" width="180.7109375" style="50" customWidth="1"/>
    <col min="10243" max="10496" width="8.85546875" style="50"/>
    <col min="10497" max="10497" width="26" style="50" customWidth="1"/>
    <col min="10498" max="10498" width="180.7109375" style="50" customWidth="1"/>
    <col min="10499" max="10752" width="8.85546875" style="50"/>
    <col min="10753" max="10753" width="26" style="50" customWidth="1"/>
    <col min="10754" max="10754" width="180.7109375" style="50" customWidth="1"/>
    <col min="10755" max="11008" width="8.85546875" style="50"/>
    <col min="11009" max="11009" width="26" style="50" customWidth="1"/>
    <col min="11010" max="11010" width="180.7109375" style="50" customWidth="1"/>
    <col min="11011" max="11264" width="8.85546875" style="50"/>
    <col min="11265" max="11265" width="26" style="50" customWidth="1"/>
    <col min="11266" max="11266" width="180.7109375" style="50" customWidth="1"/>
    <col min="11267" max="11520" width="8.85546875" style="50"/>
    <col min="11521" max="11521" width="26" style="50" customWidth="1"/>
    <col min="11522" max="11522" width="180.7109375" style="50" customWidth="1"/>
    <col min="11523" max="11776" width="8.85546875" style="50"/>
    <col min="11777" max="11777" width="26" style="50" customWidth="1"/>
    <col min="11778" max="11778" width="180.7109375" style="50" customWidth="1"/>
    <col min="11779" max="12032" width="8.85546875" style="50"/>
    <col min="12033" max="12033" width="26" style="50" customWidth="1"/>
    <col min="12034" max="12034" width="180.7109375" style="50" customWidth="1"/>
    <col min="12035" max="12288" width="8.85546875" style="50"/>
    <col min="12289" max="12289" width="26" style="50" customWidth="1"/>
    <col min="12290" max="12290" width="180.7109375" style="50" customWidth="1"/>
    <col min="12291" max="12544" width="8.85546875" style="50"/>
    <col min="12545" max="12545" width="26" style="50" customWidth="1"/>
    <col min="12546" max="12546" width="180.7109375" style="50" customWidth="1"/>
    <col min="12547" max="12800" width="8.85546875" style="50"/>
    <col min="12801" max="12801" width="26" style="50" customWidth="1"/>
    <col min="12802" max="12802" width="180.7109375" style="50" customWidth="1"/>
    <col min="12803" max="13056" width="8.85546875" style="50"/>
    <col min="13057" max="13057" width="26" style="50" customWidth="1"/>
    <col min="13058" max="13058" width="180.7109375" style="50" customWidth="1"/>
    <col min="13059" max="13312" width="8.85546875" style="50"/>
    <col min="13313" max="13313" width="26" style="50" customWidth="1"/>
    <col min="13314" max="13314" width="180.7109375" style="50" customWidth="1"/>
    <col min="13315" max="13568" width="8.85546875" style="50"/>
    <col min="13569" max="13569" width="26" style="50" customWidth="1"/>
    <col min="13570" max="13570" width="180.7109375" style="50" customWidth="1"/>
    <col min="13571" max="13824" width="8.85546875" style="50"/>
    <col min="13825" max="13825" width="26" style="50" customWidth="1"/>
    <col min="13826" max="13826" width="180.7109375" style="50" customWidth="1"/>
    <col min="13827" max="14080" width="8.85546875" style="50"/>
    <col min="14081" max="14081" width="26" style="50" customWidth="1"/>
    <col min="14082" max="14082" width="180.7109375" style="50" customWidth="1"/>
    <col min="14083" max="14336" width="8.85546875" style="50"/>
    <col min="14337" max="14337" width="26" style="50" customWidth="1"/>
    <col min="14338" max="14338" width="180.7109375" style="50" customWidth="1"/>
    <col min="14339" max="14592" width="8.85546875" style="50"/>
    <col min="14593" max="14593" width="26" style="50" customWidth="1"/>
    <col min="14594" max="14594" width="180.7109375" style="50" customWidth="1"/>
    <col min="14595" max="14848" width="8.85546875" style="50"/>
    <col min="14849" max="14849" width="26" style="50" customWidth="1"/>
    <col min="14850" max="14850" width="180.7109375" style="50" customWidth="1"/>
    <col min="14851" max="15104" width="8.85546875" style="50"/>
    <col min="15105" max="15105" width="26" style="50" customWidth="1"/>
    <col min="15106" max="15106" width="180.7109375" style="50" customWidth="1"/>
    <col min="15107" max="15360" width="8.85546875" style="50"/>
    <col min="15361" max="15361" width="26" style="50" customWidth="1"/>
    <col min="15362" max="15362" width="180.7109375" style="50" customWidth="1"/>
    <col min="15363" max="15616" width="8.85546875" style="50"/>
    <col min="15617" max="15617" width="26" style="50" customWidth="1"/>
    <col min="15618" max="15618" width="180.7109375" style="50" customWidth="1"/>
    <col min="15619" max="15872" width="8.85546875" style="50"/>
    <col min="15873" max="15873" width="26" style="50" customWidth="1"/>
    <col min="15874" max="15874" width="180.7109375" style="50" customWidth="1"/>
    <col min="15875" max="16128" width="8.85546875" style="50"/>
    <col min="16129" max="16129" width="26" style="50" customWidth="1"/>
    <col min="16130" max="16130" width="180.7109375" style="50" customWidth="1"/>
    <col min="16131" max="16384" width="8.85546875" style="50"/>
  </cols>
  <sheetData>
    <row r="1" spans="1:9" ht="23.25" x14ac:dyDescent="0.35">
      <c r="A1" s="96" t="s">
        <v>1696</v>
      </c>
      <c r="B1" s="96"/>
      <c r="C1" s="37"/>
      <c r="D1" s="37"/>
      <c r="E1" s="37"/>
      <c r="F1" s="37"/>
      <c r="G1" s="37"/>
      <c r="H1" s="37"/>
      <c r="I1" s="37"/>
    </row>
    <row r="2" spans="1:9" s="51" customFormat="1" ht="18.75" x14ac:dyDescent="0.3">
      <c r="A2" s="51" t="s">
        <v>1668</v>
      </c>
    </row>
    <row r="4" spans="1:9" ht="15.75" x14ac:dyDescent="0.25">
      <c r="A4" s="56" t="s">
        <v>1669</v>
      </c>
      <c r="B4" s="56" t="s">
        <v>1670</v>
      </c>
    </row>
    <row r="5" spans="1:9" s="52" customFormat="1" ht="15" x14ac:dyDescent="0.25">
      <c r="A5" s="84" t="s">
        <v>1671</v>
      </c>
      <c r="B5" s="52" t="s">
        <v>1672</v>
      </c>
    </row>
    <row r="6" spans="1:9" s="52" customFormat="1" ht="15" x14ac:dyDescent="0.25">
      <c r="A6" s="53"/>
    </row>
    <row r="7" spans="1:9" s="52" customFormat="1" ht="15" x14ac:dyDescent="0.25">
      <c r="A7" s="84" t="s">
        <v>1673</v>
      </c>
      <c r="B7" s="52" t="s">
        <v>1674</v>
      </c>
    </row>
    <row r="8" spans="1:9" s="52" customFormat="1" ht="15" x14ac:dyDescent="0.25">
      <c r="A8" s="53"/>
    </row>
    <row r="9" spans="1:9" s="52" customFormat="1" ht="15" x14ac:dyDescent="0.25">
      <c r="A9" s="84" t="s">
        <v>1675</v>
      </c>
      <c r="B9" s="52" t="s">
        <v>1676</v>
      </c>
    </row>
    <row r="10" spans="1:9" s="52" customFormat="1" ht="15" x14ac:dyDescent="0.25">
      <c r="A10" s="53"/>
    </row>
    <row r="11" spans="1:9" s="52" customFormat="1" ht="15" x14ac:dyDescent="0.25">
      <c r="A11" s="84" t="s">
        <v>1677</v>
      </c>
      <c r="B11" s="52" t="s">
        <v>1678</v>
      </c>
    </row>
    <row r="12" spans="1:9" s="52" customFormat="1" ht="15" x14ac:dyDescent="0.25">
      <c r="A12" s="53"/>
    </row>
    <row r="13" spans="1:9" s="52" customFormat="1" ht="15" x14ac:dyDescent="0.25">
      <c r="A13" s="84" t="s">
        <v>1679</v>
      </c>
      <c r="B13" s="52" t="s">
        <v>1680</v>
      </c>
    </row>
    <row r="14" spans="1:9" s="52" customFormat="1" ht="15" x14ac:dyDescent="0.25">
      <c r="A14" s="53"/>
    </row>
    <row r="15" spans="1:9" s="52" customFormat="1" ht="15" x14ac:dyDescent="0.25">
      <c r="A15" s="84" t="s">
        <v>1681</v>
      </c>
      <c r="B15" s="52" t="s">
        <v>1682</v>
      </c>
    </row>
    <row r="16" spans="1:9" s="52" customFormat="1" ht="15" x14ac:dyDescent="0.25">
      <c r="A16" s="53"/>
    </row>
    <row r="17" spans="1:14" s="52" customFormat="1" ht="15" x14ac:dyDescent="0.25">
      <c r="A17" s="53"/>
    </row>
    <row r="18" spans="1:14" s="52" customFormat="1" ht="15" x14ac:dyDescent="0.25">
      <c r="A18" s="52" t="s">
        <v>1683</v>
      </c>
    </row>
    <row r="19" spans="1:14" s="52" customFormat="1" ht="15" x14ac:dyDescent="0.25">
      <c r="A19" s="52" t="s">
        <v>1684</v>
      </c>
    </row>
    <row r="20" spans="1:14" s="52" customFormat="1" ht="15" x14ac:dyDescent="0.25"/>
    <row r="21" spans="1:14" s="52" customFormat="1" ht="15" x14ac:dyDescent="0.25">
      <c r="A21" s="97" t="s">
        <v>1638</v>
      </c>
      <c r="B21" s="97"/>
      <c r="C21" s="40"/>
      <c r="D21" s="54"/>
      <c r="E21" s="54"/>
      <c r="F21" s="54"/>
      <c r="G21" s="54"/>
      <c r="H21" s="54"/>
      <c r="I21" s="54"/>
      <c r="J21" s="54"/>
      <c r="K21" s="54"/>
      <c r="L21" s="54"/>
      <c r="M21" s="54"/>
      <c r="N21" s="54"/>
    </row>
    <row r="22" spans="1:14" s="52" customFormat="1" ht="15" x14ac:dyDescent="0.25">
      <c r="A22" s="97"/>
      <c r="B22" s="97"/>
      <c r="C22" s="40"/>
      <c r="D22" s="54"/>
      <c r="E22" s="54"/>
      <c r="F22" s="54"/>
      <c r="G22" s="54"/>
      <c r="H22" s="54"/>
      <c r="I22" s="54"/>
      <c r="J22" s="54"/>
      <c r="K22" s="54"/>
      <c r="L22" s="54"/>
      <c r="M22" s="54"/>
      <c r="N22" s="54"/>
    </row>
    <row r="23" spans="1:14" s="52" customFormat="1" ht="15" x14ac:dyDescent="0.25">
      <c r="A23" s="97"/>
      <c r="B23" s="97"/>
      <c r="C23" s="40"/>
      <c r="D23" s="54"/>
      <c r="E23" s="54"/>
      <c r="F23" s="54"/>
      <c r="G23" s="54"/>
      <c r="H23" s="54"/>
      <c r="I23" s="54"/>
      <c r="J23" s="54"/>
      <c r="K23" s="54"/>
      <c r="L23" s="54"/>
      <c r="M23" s="54"/>
      <c r="N23" s="54"/>
    </row>
    <row r="24" spans="1:14" s="52" customFormat="1" ht="15" x14ac:dyDescent="0.25">
      <c r="A24" s="97"/>
      <c r="B24" s="97"/>
      <c r="C24" s="40"/>
      <c r="D24" s="54"/>
      <c r="E24" s="54"/>
      <c r="F24" s="54"/>
      <c r="G24" s="54"/>
      <c r="H24" s="54"/>
      <c r="I24" s="54"/>
      <c r="J24" s="54"/>
      <c r="K24" s="54"/>
      <c r="L24" s="54"/>
      <c r="M24" s="54"/>
      <c r="N24" s="54"/>
    </row>
    <row r="25" spans="1:14" s="52" customFormat="1" ht="15" x14ac:dyDescent="0.25">
      <c r="A25" s="55"/>
      <c r="B25" s="54"/>
      <c r="C25" s="40"/>
      <c r="D25" s="54"/>
      <c r="E25" s="54"/>
      <c r="F25" s="54"/>
      <c r="G25" s="54"/>
      <c r="H25" s="54"/>
      <c r="I25" s="54"/>
      <c r="J25" s="54"/>
      <c r="K25" s="54"/>
      <c r="L25" s="54"/>
      <c r="M25" s="54"/>
      <c r="N25" s="54"/>
    </row>
    <row r="26" spans="1:14" s="52" customFormat="1" ht="15" x14ac:dyDescent="0.25"/>
    <row r="27" spans="1:14" s="52" customFormat="1" ht="15" x14ac:dyDescent="0.25"/>
    <row r="28" spans="1:14" s="52" customFormat="1" ht="15" x14ac:dyDescent="0.25"/>
  </sheetData>
  <mergeCells count="2">
    <mergeCell ref="A1:B1"/>
    <mergeCell ref="A21:B24"/>
  </mergeCells>
  <hyperlinks>
    <hyperlink ref="A5" location="'1. North Major Occupation Group'!A1" display="1. Major Occupation Groups " xr:uid="{86D61233-4A29-4E63-ADEC-8296315B4B94}"/>
    <hyperlink ref="A7" location="'2. North Top Job Outlook'!A1" display="2. Top Job Outlook" xr:uid="{AA4DC56C-4C47-4669-B981-F488A3DF8341}"/>
    <hyperlink ref="A9" location="'3. North Top Openings'!A1" display="3. Top Job Openings" xr:uid="{D8EDB4E4-B09E-43EC-ADAE-2097B62FCB14}"/>
    <hyperlink ref="A11" location="'4. North Fastest Growing'!A1" display="4. Fastest Growing" xr:uid="{0990CD1B-D50B-470C-BDE2-C08452712F9F}"/>
    <hyperlink ref="A13" location="'5. All Occupations'!A1" display="5. All Occupations" xr:uid="{E94A91E4-BD9D-4C15-99F5-BC6D42979BA0}"/>
    <hyperlink ref="A15" location="'6. Notes'!A1" display="6. Notes" xr:uid="{B039EFA3-D3EC-4183-9947-3EF2834F9E6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1"/>
  <sheetViews>
    <sheetView workbookViewId="0">
      <selection activeCell="F8" sqref="F8"/>
    </sheetView>
  </sheetViews>
  <sheetFormatPr defaultColWidth="11.42578125" defaultRowHeight="15" x14ac:dyDescent="0.25"/>
  <cols>
    <col min="2" max="2" width="56.5703125" bestFit="1" customWidth="1"/>
    <col min="3" max="4" width="12.28515625" bestFit="1" customWidth="1"/>
    <col min="6" max="6" width="11.42578125" style="14"/>
  </cols>
  <sheetData>
    <row r="1" spans="1:16" ht="15.75" x14ac:dyDescent="0.25">
      <c r="A1" s="1" t="s">
        <v>1686</v>
      </c>
      <c r="B1" s="7"/>
      <c r="C1" s="7"/>
      <c r="D1" s="2"/>
      <c r="E1" s="2"/>
      <c r="F1" s="13"/>
      <c r="G1" s="2"/>
      <c r="H1" s="2"/>
      <c r="I1" s="2"/>
      <c r="J1" s="2"/>
      <c r="K1" s="2"/>
      <c r="L1" s="2"/>
      <c r="M1" s="2"/>
      <c r="N1" s="2"/>
    </row>
    <row r="2" spans="1:16" ht="23.25" x14ac:dyDescent="0.35">
      <c r="A2" s="5" t="s">
        <v>1622</v>
      </c>
      <c r="B2" s="7"/>
      <c r="C2" s="7"/>
      <c r="D2" s="2"/>
      <c r="E2" s="8"/>
      <c r="F2" s="13"/>
      <c r="G2" s="2"/>
      <c r="H2" s="2"/>
      <c r="I2" s="2"/>
      <c r="J2" s="2"/>
      <c r="K2" s="2"/>
      <c r="L2" s="2"/>
      <c r="M2" s="2"/>
      <c r="N2" s="2"/>
    </row>
    <row r="3" spans="1:16" ht="15.75" thickBot="1" x14ac:dyDescent="0.3">
      <c r="A3" s="2"/>
      <c r="B3" s="2"/>
      <c r="C3" s="2"/>
      <c r="D3" s="2"/>
      <c r="E3" s="2"/>
      <c r="F3" s="13"/>
      <c r="G3" s="2"/>
      <c r="H3" s="2"/>
      <c r="I3" s="2"/>
      <c r="J3" s="2"/>
      <c r="K3" s="2"/>
      <c r="L3" s="2"/>
      <c r="M3" s="2"/>
      <c r="N3" s="2"/>
    </row>
    <row r="4" spans="1:16" ht="15" customHeight="1" x14ac:dyDescent="0.25">
      <c r="A4" s="102" t="s">
        <v>1623</v>
      </c>
      <c r="B4" s="103"/>
      <c r="C4" s="81">
        <v>2022</v>
      </c>
      <c r="D4" s="81">
        <v>2032</v>
      </c>
      <c r="E4" s="98" t="s">
        <v>1624</v>
      </c>
      <c r="F4" s="99"/>
      <c r="G4" s="100" t="s">
        <v>1625</v>
      </c>
      <c r="H4" s="101"/>
      <c r="I4" s="101"/>
      <c r="J4" s="99"/>
      <c r="K4" s="100" t="s">
        <v>1620</v>
      </c>
      <c r="L4" s="101"/>
      <c r="M4" s="101"/>
      <c r="N4" s="99"/>
    </row>
    <row r="5" spans="1:16" ht="30" customHeight="1" thickBot="1" x14ac:dyDescent="0.3">
      <c r="A5" s="83" t="s">
        <v>1626</v>
      </c>
      <c r="B5" s="85" t="s">
        <v>1627</v>
      </c>
      <c r="C5" s="83" t="s">
        <v>0</v>
      </c>
      <c r="D5" s="83" t="s">
        <v>1</v>
      </c>
      <c r="E5" s="86" t="s">
        <v>2</v>
      </c>
      <c r="F5" s="87" t="s">
        <v>1628</v>
      </c>
      <c r="G5" s="88" t="s">
        <v>1629</v>
      </c>
      <c r="H5" s="82" t="s">
        <v>1630</v>
      </c>
      <c r="I5" s="82" t="s">
        <v>1631</v>
      </c>
      <c r="J5" s="89" t="s">
        <v>1632</v>
      </c>
      <c r="K5" s="88" t="s">
        <v>1633</v>
      </c>
      <c r="L5" s="82" t="s">
        <v>1634</v>
      </c>
      <c r="M5" s="82" t="s">
        <v>1635</v>
      </c>
      <c r="N5" s="90" t="s">
        <v>1636</v>
      </c>
    </row>
    <row r="6" spans="1:16" s="17" customFormat="1" x14ac:dyDescent="0.25">
      <c r="A6" s="24" t="s">
        <v>4</v>
      </c>
      <c r="B6" s="17" t="s">
        <v>5</v>
      </c>
      <c r="C6" s="18">
        <v>187668</v>
      </c>
      <c r="D6" s="18">
        <v>192123</v>
      </c>
      <c r="E6" s="18">
        <v>4455</v>
      </c>
      <c r="F6" s="121">
        <v>2.3739E-2</v>
      </c>
      <c r="G6" s="19">
        <v>31200</v>
      </c>
      <c r="H6" s="19">
        <v>50159</v>
      </c>
      <c r="I6" s="19">
        <v>40996</v>
      </c>
      <c r="J6" s="19">
        <v>56802</v>
      </c>
      <c r="K6" s="18">
        <v>9405</v>
      </c>
      <c r="L6" s="18">
        <v>11593</v>
      </c>
      <c r="M6" s="18">
        <v>446</v>
      </c>
      <c r="N6" s="18">
        <v>21444</v>
      </c>
    </row>
    <row r="7" spans="1:16" x14ac:dyDescent="0.25">
      <c r="A7" s="14"/>
      <c r="C7" s="11"/>
      <c r="D7" s="11"/>
      <c r="E7" s="11"/>
      <c r="F7" s="122" t="s">
        <v>1711</v>
      </c>
      <c r="G7" s="16"/>
      <c r="H7" s="16"/>
      <c r="I7" s="16"/>
      <c r="J7" s="16"/>
      <c r="K7" s="11"/>
      <c r="L7" s="11"/>
      <c r="M7" s="11"/>
      <c r="N7" s="11"/>
      <c r="P7" s="17"/>
    </row>
    <row r="8" spans="1:16" x14ac:dyDescent="0.25">
      <c r="A8" s="14" t="s">
        <v>6</v>
      </c>
      <c r="B8" t="s">
        <v>7</v>
      </c>
      <c r="C8" s="11">
        <v>14887</v>
      </c>
      <c r="D8" s="11">
        <v>15374</v>
      </c>
      <c r="E8" s="11">
        <v>487</v>
      </c>
      <c r="F8" s="122">
        <v>3.2712999999999999E-2</v>
      </c>
      <c r="G8" s="16">
        <v>52889</v>
      </c>
      <c r="H8" s="16">
        <v>92867</v>
      </c>
      <c r="I8" s="16">
        <v>77706</v>
      </c>
      <c r="J8" s="16">
        <v>110694</v>
      </c>
      <c r="K8" s="11">
        <v>562</v>
      </c>
      <c r="L8" s="11">
        <v>672</v>
      </c>
      <c r="M8" s="11">
        <v>49</v>
      </c>
      <c r="N8" s="11">
        <v>1283</v>
      </c>
      <c r="P8" s="17"/>
    </row>
    <row r="9" spans="1:16" x14ac:dyDescent="0.25">
      <c r="A9" s="14" t="s">
        <v>8</v>
      </c>
      <c r="B9" t="s">
        <v>9</v>
      </c>
      <c r="C9" s="11">
        <v>6472</v>
      </c>
      <c r="D9" s="11">
        <v>6722</v>
      </c>
      <c r="E9" s="11">
        <v>250</v>
      </c>
      <c r="F9" s="122">
        <v>3.8628000000000003E-2</v>
      </c>
      <c r="G9" s="16">
        <v>47272</v>
      </c>
      <c r="H9" s="16">
        <v>69474</v>
      </c>
      <c r="I9" s="16">
        <v>61560</v>
      </c>
      <c r="J9" s="16">
        <v>81292</v>
      </c>
      <c r="K9" s="11">
        <v>206</v>
      </c>
      <c r="L9" s="11">
        <v>313</v>
      </c>
      <c r="M9" s="11">
        <v>25</v>
      </c>
      <c r="N9" s="11">
        <v>544</v>
      </c>
      <c r="P9" s="17"/>
    </row>
    <row r="10" spans="1:16" x14ac:dyDescent="0.25">
      <c r="A10" s="14" t="s">
        <v>10</v>
      </c>
      <c r="B10" t="s">
        <v>11</v>
      </c>
      <c r="C10" s="11">
        <v>1654</v>
      </c>
      <c r="D10" s="11">
        <v>1727</v>
      </c>
      <c r="E10" s="11">
        <v>73</v>
      </c>
      <c r="F10" s="122">
        <v>4.4135000000000001E-2</v>
      </c>
      <c r="G10" s="16">
        <v>47468</v>
      </c>
      <c r="H10" s="16">
        <v>71864</v>
      </c>
      <c r="I10" s="16">
        <v>65292</v>
      </c>
      <c r="J10" s="16">
        <v>87560</v>
      </c>
      <c r="K10" s="11">
        <v>38</v>
      </c>
      <c r="L10" s="11">
        <v>63</v>
      </c>
      <c r="M10" s="11">
        <v>7</v>
      </c>
      <c r="N10" s="11">
        <v>108</v>
      </c>
      <c r="P10" s="17"/>
    </row>
    <row r="11" spans="1:16" x14ac:dyDescent="0.25">
      <c r="A11" s="14" t="s">
        <v>12</v>
      </c>
      <c r="B11" t="s">
        <v>13</v>
      </c>
      <c r="C11" s="11">
        <v>1479</v>
      </c>
      <c r="D11" s="11">
        <v>1567</v>
      </c>
      <c r="E11" s="11">
        <v>88</v>
      </c>
      <c r="F11" s="122">
        <v>5.9500000000000004E-2</v>
      </c>
      <c r="G11" s="16">
        <v>59349</v>
      </c>
      <c r="H11" s="16">
        <v>77453</v>
      </c>
      <c r="I11" s="16">
        <v>77838</v>
      </c>
      <c r="J11" s="16">
        <v>92595</v>
      </c>
      <c r="K11" s="11">
        <v>43</v>
      </c>
      <c r="L11" s="11">
        <v>56</v>
      </c>
      <c r="M11" s="11">
        <v>9</v>
      </c>
      <c r="N11" s="11">
        <v>108</v>
      </c>
      <c r="P11" s="17"/>
    </row>
    <row r="12" spans="1:16" x14ac:dyDescent="0.25">
      <c r="A12" s="14" t="s">
        <v>14</v>
      </c>
      <c r="B12" t="s">
        <v>15</v>
      </c>
      <c r="C12" s="11">
        <v>988</v>
      </c>
      <c r="D12" s="11">
        <v>1050</v>
      </c>
      <c r="E12" s="11">
        <v>62</v>
      </c>
      <c r="F12" s="122">
        <v>6.2753000000000003E-2</v>
      </c>
      <c r="G12" s="16">
        <v>48683</v>
      </c>
      <c r="H12" s="16">
        <v>74109</v>
      </c>
      <c r="I12" s="16">
        <v>62460</v>
      </c>
      <c r="J12" s="16">
        <v>91392</v>
      </c>
      <c r="K12" s="11">
        <v>22</v>
      </c>
      <c r="L12" s="11">
        <v>68</v>
      </c>
      <c r="M12" s="11">
        <v>6</v>
      </c>
      <c r="N12" s="11">
        <v>96</v>
      </c>
      <c r="P12" s="17"/>
    </row>
    <row r="13" spans="1:16" x14ac:dyDescent="0.25">
      <c r="A13" s="14" t="s">
        <v>16</v>
      </c>
      <c r="B13" t="s">
        <v>17</v>
      </c>
      <c r="C13" s="11">
        <v>3089</v>
      </c>
      <c r="D13" s="11">
        <v>3157</v>
      </c>
      <c r="E13" s="11">
        <v>68</v>
      </c>
      <c r="F13" s="122">
        <v>2.2013999999999999E-2</v>
      </c>
      <c r="G13" s="16">
        <v>37658</v>
      </c>
      <c r="H13" s="16">
        <v>46363</v>
      </c>
      <c r="I13" s="16">
        <v>42474</v>
      </c>
      <c r="J13" s="16">
        <v>50042</v>
      </c>
      <c r="K13" s="11">
        <v>110</v>
      </c>
      <c r="L13" s="11">
        <v>141</v>
      </c>
      <c r="M13" s="11">
        <v>7</v>
      </c>
      <c r="N13" s="11">
        <v>258</v>
      </c>
      <c r="P13" s="17"/>
    </row>
    <row r="14" spans="1:16" x14ac:dyDescent="0.25">
      <c r="A14" s="14" t="s">
        <v>18</v>
      </c>
      <c r="B14" t="s">
        <v>19</v>
      </c>
      <c r="C14" s="11">
        <v>753</v>
      </c>
      <c r="D14" s="11">
        <v>801</v>
      </c>
      <c r="E14" s="11">
        <v>48</v>
      </c>
      <c r="F14" s="122">
        <v>6.3744999999999996E-2</v>
      </c>
      <c r="G14" s="16">
        <v>44286</v>
      </c>
      <c r="H14" s="16">
        <v>81889</v>
      </c>
      <c r="I14" s="16">
        <v>71009</v>
      </c>
      <c r="J14" s="16">
        <v>96481</v>
      </c>
      <c r="K14" s="11">
        <v>23</v>
      </c>
      <c r="L14" s="11">
        <v>24</v>
      </c>
      <c r="M14" s="11">
        <v>5</v>
      </c>
      <c r="N14" s="11">
        <v>52</v>
      </c>
      <c r="P14" s="17"/>
    </row>
    <row r="15" spans="1:16" x14ac:dyDescent="0.25">
      <c r="A15" s="14" t="s">
        <v>20</v>
      </c>
      <c r="B15" t="s">
        <v>21</v>
      </c>
      <c r="C15" s="11">
        <v>12159</v>
      </c>
      <c r="D15" s="11">
        <v>12438</v>
      </c>
      <c r="E15" s="11">
        <v>279</v>
      </c>
      <c r="F15" s="122">
        <v>2.2946000000000001E-2</v>
      </c>
      <c r="G15" s="16">
        <v>37793</v>
      </c>
      <c r="H15" s="16">
        <v>52643</v>
      </c>
      <c r="I15" s="16">
        <v>47403</v>
      </c>
      <c r="J15" s="16">
        <v>61044</v>
      </c>
      <c r="K15" s="11">
        <v>518</v>
      </c>
      <c r="L15" s="11">
        <v>501</v>
      </c>
      <c r="M15" s="11">
        <v>28</v>
      </c>
      <c r="N15" s="11">
        <v>1047</v>
      </c>
      <c r="P15" s="17"/>
    </row>
    <row r="16" spans="1:16" x14ac:dyDescent="0.25">
      <c r="A16" s="14" t="s">
        <v>22</v>
      </c>
      <c r="B16" t="s">
        <v>23</v>
      </c>
      <c r="C16" s="11">
        <v>1753</v>
      </c>
      <c r="D16" s="11">
        <v>1771</v>
      </c>
      <c r="E16" s="11">
        <v>18</v>
      </c>
      <c r="F16" s="122">
        <v>1.0267999999999999E-2</v>
      </c>
      <c r="G16" s="16">
        <v>30704</v>
      </c>
      <c r="H16" s="16">
        <v>50425</v>
      </c>
      <c r="I16" s="16">
        <v>42725</v>
      </c>
      <c r="J16" s="16">
        <v>61248</v>
      </c>
      <c r="K16" s="11">
        <v>75</v>
      </c>
      <c r="L16" s="11">
        <v>101</v>
      </c>
      <c r="M16" s="11">
        <v>2</v>
      </c>
      <c r="N16" s="11">
        <v>178</v>
      </c>
      <c r="P16" s="17"/>
    </row>
    <row r="17" spans="1:16" x14ac:dyDescent="0.25">
      <c r="A17" s="14" t="s">
        <v>24</v>
      </c>
      <c r="B17" t="s">
        <v>25</v>
      </c>
      <c r="C17" s="11">
        <v>11331</v>
      </c>
      <c r="D17" s="11">
        <v>11523</v>
      </c>
      <c r="E17" s="11">
        <v>192</v>
      </c>
      <c r="F17" s="122">
        <v>1.6944999999999998E-2</v>
      </c>
      <c r="G17" s="16">
        <v>47297</v>
      </c>
      <c r="H17" s="16">
        <v>80906</v>
      </c>
      <c r="I17" s="16">
        <v>64197</v>
      </c>
      <c r="J17" s="16">
        <v>85980</v>
      </c>
      <c r="K17" s="11">
        <v>362</v>
      </c>
      <c r="L17" s="11">
        <v>290</v>
      </c>
      <c r="M17" s="11">
        <v>19</v>
      </c>
      <c r="N17" s="11">
        <v>671</v>
      </c>
      <c r="P17" s="17"/>
    </row>
    <row r="18" spans="1:16" x14ac:dyDescent="0.25">
      <c r="A18" s="14" t="s">
        <v>26</v>
      </c>
      <c r="B18" t="s">
        <v>27</v>
      </c>
      <c r="C18" s="11">
        <v>8593</v>
      </c>
      <c r="D18" s="11">
        <v>8918</v>
      </c>
      <c r="E18" s="11">
        <v>325</v>
      </c>
      <c r="F18" s="122">
        <v>3.7821E-2</v>
      </c>
      <c r="G18" s="16">
        <v>27735</v>
      </c>
      <c r="H18" s="16">
        <v>34096</v>
      </c>
      <c r="I18" s="16">
        <v>33169</v>
      </c>
      <c r="J18" s="16">
        <v>36828</v>
      </c>
      <c r="K18" s="11">
        <v>615</v>
      </c>
      <c r="L18" s="11">
        <v>643</v>
      </c>
      <c r="M18" s="11">
        <v>32</v>
      </c>
      <c r="N18" s="11">
        <v>1290</v>
      </c>
      <c r="P18" s="17"/>
    </row>
    <row r="19" spans="1:16" x14ac:dyDescent="0.25">
      <c r="A19" s="14" t="s">
        <v>28</v>
      </c>
      <c r="B19" t="s">
        <v>29</v>
      </c>
      <c r="C19" s="11">
        <v>4559</v>
      </c>
      <c r="D19" s="11">
        <v>4548</v>
      </c>
      <c r="E19" s="11">
        <v>-11</v>
      </c>
      <c r="F19" s="122">
        <v>-2.4129999999999998E-3</v>
      </c>
      <c r="G19" s="16">
        <v>36429</v>
      </c>
      <c r="H19" s="16">
        <v>45312</v>
      </c>
      <c r="I19" s="16">
        <v>38378</v>
      </c>
      <c r="J19" s="16">
        <v>49808</v>
      </c>
      <c r="K19" s="11">
        <v>189</v>
      </c>
      <c r="L19" s="11">
        <v>245</v>
      </c>
      <c r="M19" s="11">
        <v>-1</v>
      </c>
      <c r="N19" s="11">
        <v>433</v>
      </c>
      <c r="P19" s="17"/>
    </row>
    <row r="20" spans="1:16" x14ac:dyDescent="0.25">
      <c r="A20" s="14" t="s">
        <v>30</v>
      </c>
      <c r="B20" t="s">
        <v>31</v>
      </c>
      <c r="C20" s="11">
        <v>14401</v>
      </c>
      <c r="D20" s="11">
        <v>14226</v>
      </c>
      <c r="E20" s="11">
        <v>-175</v>
      </c>
      <c r="F20" s="122">
        <v>-1.2152000000000001E-2</v>
      </c>
      <c r="G20" s="16">
        <v>26826</v>
      </c>
      <c r="H20" s="16">
        <v>31677</v>
      </c>
      <c r="I20" s="16">
        <v>28574</v>
      </c>
      <c r="J20" s="16">
        <v>34284</v>
      </c>
      <c r="K20" s="11">
        <v>1109</v>
      </c>
      <c r="L20" s="11">
        <v>1382</v>
      </c>
      <c r="M20" s="11">
        <v>-18</v>
      </c>
      <c r="N20" s="11">
        <v>2473</v>
      </c>
      <c r="P20" s="17"/>
    </row>
    <row r="21" spans="1:16" x14ac:dyDescent="0.25">
      <c r="A21" s="14" t="s">
        <v>32</v>
      </c>
      <c r="B21" t="s">
        <v>33</v>
      </c>
      <c r="C21" s="11">
        <v>5397</v>
      </c>
      <c r="D21" s="11">
        <v>5573</v>
      </c>
      <c r="E21" s="11">
        <v>176</v>
      </c>
      <c r="F21" s="122">
        <v>3.2611000000000001E-2</v>
      </c>
      <c r="G21" s="16">
        <v>28249</v>
      </c>
      <c r="H21" s="16">
        <v>34966</v>
      </c>
      <c r="I21" s="16">
        <v>33427</v>
      </c>
      <c r="J21" s="16">
        <v>38977</v>
      </c>
      <c r="K21" s="11">
        <v>339</v>
      </c>
      <c r="L21" s="11">
        <v>393</v>
      </c>
      <c r="M21" s="11">
        <v>18</v>
      </c>
      <c r="N21" s="11">
        <v>750</v>
      </c>
      <c r="P21" s="17"/>
    </row>
    <row r="22" spans="1:16" x14ac:dyDescent="0.25">
      <c r="A22" s="14" t="s">
        <v>34</v>
      </c>
      <c r="B22" t="s">
        <v>35</v>
      </c>
      <c r="C22" s="11">
        <v>3471</v>
      </c>
      <c r="D22" s="11">
        <v>3534</v>
      </c>
      <c r="E22" s="11">
        <v>63</v>
      </c>
      <c r="F22" s="122">
        <v>1.8149999999999999E-2</v>
      </c>
      <c r="G22" s="16">
        <v>26160</v>
      </c>
      <c r="H22" s="16">
        <v>33373</v>
      </c>
      <c r="I22" s="16">
        <v>28846</v>
      </c>
      <c r="J22" s="16">
        <v>36509</v>
      </c>
      <c r="K22" s="11">
        <v>244</v>
      </c>
      <c r="L22" s="11">
        <v>372</v>
      </c>
      <c r="M22" s="11">
        <v>6</v>
      </c>
      <c r="N22" s="11">
        <v>622</v>
      </c>
      <c r="P22" s="17"/>
    </row>
    <row r="23" spans="1:16" x14ac:dyDescent="0.25">
      <c r="A23" s="14" t="s">
        <v>36</v>
      </c>
      <c r="B23" t="s">
        <v>37</v>
      </c>
      <c r="C23" s="11">
        <v>16886</v>
      </c>
      <c r="D23" s="11">
        <v>16749</v>
      </c>
      <c r="E23" s="11">
        <v>-137</v>
      </c>
      <c r="F23" s="122">
        <v>-8.1130000000000004E-3</v>
      </c>
      <c r="G23" s="16">
        <v>27329</v>
      </c>
      <c r="H23" s="16">
        <v>39433</v>
      </c>
      <c r="I23" s="16">
        <v>29856</v>
      </c>
      <c r="J23" s="16">
        <v>40531</v>
      </c>
      <c r="K23" s="11">
        <v>1123</v>
      </c>
      <c r="L23" s="11">
        <v>1288</v>
      </c>
      <c r="M23" s="11">
        <v>-14</v>
      </c>
      <c r="N23" s="11">
        <v>2397</v>
      </c>
      <c r="P23" s="17"/>
    </row>
    <row r="24" spans="1:16" x14ac:dyDescent="0.25">
      <c r="A24" s="14" t="s">
        <v>38</v>
      </c>
      <c r="B24" t="s">
        <v>39</v>
      </c>
      <c r="C24" s="11">
        <v>21195</v>
      </c>
      <c r="D24" s="11">
        <v>21932</v>
      </c>
      <c r="E24" s="11">
        <v>737</v>
      </c>
      <c r="F24" s="122">
        <v>3.4771999999999997E-2</v>
      </c>
      <c r="G24" s="16">
        <v>31200</v>
      </c>
      <c r="H24" s="16">
        <v>41868</v>
      </c>
      <c r="I24" s="16">
        <v>37435</v>
      </c>
      <c r="J24" s="16">
        <v>47122</v>
      </c>
      <c r="K24" s="11">
        <v>1140</v>
      </c>
      <c r="L24" s="11">
        <v>1247</v>
      </c>
      <c r="M24" s="11">
        <v>74</v>
      </c>
      <c r="N24" s="11">
        <v>2461</v>
      </c>
      <c r="P24" s="17"/>
    </row>
    <row r="25" spans="1:16" x14ac:dyDescent="0.25">
      <c r="A25" s="14" t="s">
        <v>40</v>
      </c>
      <c r="B25" t="s">
        <v>41</v>
      </c>
      <c r="C25" s="11" t="s">
        <v>1685</v>
      </c>
      <c r="D25" s="11" t="s">
        <v>1685</v>
      </c>
      <c r="E25" s="11" t="s">
        <v>1685</v>
      </c>
      <c r="F25" s="122" t="s">
        <v>1685</v>
      </c>
      <c r="G25" s="16">
        <v>35719</v>
      </c>
      <c r="H25" s="16">
        <v>42367</v>
      </c>
      <c r="I25" s="16">
        <v>41404</v>
      </c>
      <c r="J25" s="16">
        <v>48009</v>
      </c>
      <c r="K25" s="11" t="s">
        <v>1685</v>
      </c>
      <c r="L25" s="11" t="s">
        <v>1685</v>
      </c>
      <c r="M25" s="11" t="s">
        <v>1685</v>
      </c>
      <c r="N25" s="11" t="s">
        <v>1685</v>
      </c>
      <c r="P25" s="17"/>
    </row>
    <row r="26" spans="1:16" x14ac:dyDescent="0.25">
      <c r="A26" s="14" t="s">
        <v>42</v>
      </c>
      <c r="B26" t="s">
        <v>43</v>
      </c>
      <c r="C26" s="11">
        <v>8856</v>
      </c>
      <c r="D26" s="11">
        <v>8817</v>
      </c>
      <c r="E26" s="11">
        <v>-39</v>
      </c>
      <c r="F26" s="122">
        <v>-4.4039999999999999E-3</v>
      </c>
      <c r="G26" s="16">
        <v>39144</v>
      </c>
      <c r="H26" s="16">
        <v>55954</v>
      </c>
      <c r="I26" s="16">
        <v>48273</v>
      </c>
      <c r="J26" s="16">
        <v>68640</v>
      </c>
      <c r="K26" s="11">
        <v>312</v>
      </c>
      <c r="L26" s="11">
        <v>440</v>
      </c>
      <c r="M26" s="11">
        <v>-4</v>
      </c>
      <c r="N26" s="11">
        <v>748</v>
      </c>
      <c r="P26" s="17"/>
    </row>
    <row r="27" spans="1:16" x14ac:dyDescent="0.25">
      <c r="A27" s="14" t="s">
        <v>44</v>
      </c>
      <c r="B27" t="s">
        <v>45</v>
      </c>
      <c r="C27" s="11">
        <v>8708</v>
      </c>
      <c r="D27" s="11">
        <v>8642</v>
      </c>
      <c r="E27" s="11">
        <v>-66</v>
      </c>
      <c r="F27" s="122">
        <v>-7.5789999999999998E-3</v>
      </c>
      <c r="G27" s="16">
        <v>37594</v>
      </c>
      <c r="H27" s="16">
        <v>54118</v>
      </c>
      <c r="I27" s="16">
        <v>49441</v>
      </c>
      <c r="J27" s="16">
        <v>62877</v>
      </c>
      <c r="K27" s="11">
        <v>330</v>
      </c>
      <c r="L27" s="11">
        <v>421</v>
      </c>
      <c r="M27" s="11">
        <v>-7</v>
      </c>
      <c r="N27" s="11">
        <v>744</v>
      </c>
      <c r="P27" s="17"/>
    </row>
    <row r="28" spans="1:16" x14ac:dyDescent="0.25">
      <c r="A28" s="14" t="s">
        <v>46</v>
      </c>
      <c r="B28" t="s">
        <v>47</v>
      </c>
      <c r="C28" s="11">
        <v>19550</v>
      </c>
      <c r="D28" s="11">
        <v>20089</v>
      </c>
      <c r="E28" s="11">
        <v>539</v>
      </c>
      <c r="F28" s="122">
        <v>2.7570000000000001E-2</v>
      </c>
      <c r="G28" s="16">
        <v>37510</v>
      </c>
      <c r="H28" s="16">
        <v>46077</v>
      </c>
      <c r="I28" s="16">
        <v>45164</v>
      </c>
      <c r="J28" s="16">
        <v>52102</v>
      </c>
      <c r="K28" s="11">
        <v>865</v>
      </c>
      <c r="L28" s="11">
        <v>1249</v>
      </c>
      <c r="M28" s="11">
        <v>54</v>
      </c>
      <c r="N28" s="11">
        <v>2168</v>
      </c>
      <c r="P28" s="17"/>
    </row>
    <row r="29" spans="1:16" x14ac:dyDescent="0.25">
      <c r="A29" s="14" t="s">
        <v>48</v>
      </c>
      <c r="B29" t="s">
        <v>49</v>
      </c>
      <c r="C29" s="11">
        <v>17854</v>
      </c>
      <c r="D29" s="11">
        <v>18703</v>
      </c>
      <c r="E29" s="11">
        <v>849</v>
      </c>
      <c r="F29" s="122">
        <v>4.7552000000000004E-2</v>
      </c>
      <c r="G29" s="16">
        <v>31656</v>
      </c>
      <c r="H29" s="16">
        <v>42071</v>
      </c>
      <c r="I29" s="16">
        <v>38225</v>
      </c>
      <c r="J29" s="16">
        <v>47621</v>
      </c>
      <c r="K29" s="11">
        <v>961</v>
      </c>
      <c r="L29" s="11">
        <v>1329</v>
      </c>
      <c r="M29" s="11">
        <v>85</v>
      </c>
      <c r="N29" s="11">
        <v>2375</v>
      </c>
      <c r="P29" s="17"/>
    </row>
    <row r="31" spans="1:16" x14ac:dyDescent="0.25">
      <c r="A31" s="9" t="s">
        <v>1637</v>
      </c>
      <c r="B31" s="10"/>
      <c r="C31" s="10"/>
      <c r="D31" s="10"/>
    </row>
    <row r="32" spans="1:16" x14ac:dyDescent="0.25">
      <c r="A32" s="10"/>
      <c r="B32" s="10"/>
      <c r="C32" s="10"/>
      <c r="D32" s="10"/>
    </row>
    <row r="33" spans="1:4" x14ac:dyDescent="0.25">
      <c r="A33" s="97" t="s">
        <v>1638</v>
      </c>
      <c r="B33" s="97"/>
      <c r="C33" s="97"/>
      <c r="D33" s="97"/>
    </row>
    <row r="34" spans="1:4" x14ac:dyDescent="0.25">
      <c r="A34" s="97"/>
      <c r="B34" s="97"/>
      <c r="C34" s="97"/>
      <c r="D34" s="97"/>
    </row>
    <row r="35" spans="1:4" x14ac:dyDescent="0.25">
      <c r="A35" s="97"/>
      <c r="B35" s="97"/>
      <c r="C35" s="97"/>
      <c r="D35" s="97"/>
    </row>
    <row r="36" spans="1:4" x14ac:dyDescent="0.25">
      <c r="A36" s="97"/>
      <c r="B36" s="97"/>
      <c r="C36" s="97"/>
      <c r="D36" s="97"/>
    </row>
    <row r="37" spans="1:4" x14ac:dyDescent="0.25">
      <c r="A37" s="97"/>
      <c r="B37" s="97"/>
      <c r="C37" s="97"/>
      <c r="D37" s="97"/>
    </row>
    <row r="38" spans="1:4" x14ac:dyDescent="0.25">
      <c r="A38" s="97"/>
      <c r="B38" s="97"/>
      <c r="C38" s="97"/>
      <c r="D38" s="97"/>
    </row>
    <row r="39" spans="1:4" x14ac:dyDescent="0.25">
      <c r="A39" s="97"/>
      <c r="B39" s="97"/>
      <c r="C39" s="97"/>
      <c r="D39" s="97"/>
    </row>
    <row r="40" spans="1:4" x14ac:dyDescent="0.25">
      <c r="A40" s="97"/>
      <c r="B40" s="97"/>
      <c r="C40" s="97"/>
      <c r="D40" s="97"/>
    </row>
    <row r="41" spans="1:4" x14ac:dyDescent="0.25">
      <c r="A41" s="97"/>
      <c r="B41" s="97"/>
      <c r="C41" s="97"/>
      <c r="D41" s="97"/>
    </row>
  </sheetData>
  <mergeCells count="5">
    <mergeCell ref="E4:F4"/>
    <mergeCell ref="G4:J4"/>
    <mergeCell ref="K4:N4"/>
    <mergeCell ref="A33:D41"/>
    <mergeCell ref="A4:B4"/>
  </mergeCells>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0"/>
  <sheetViews>
    <sheetView workbookViewId="0"/>
  </sheetViews>
  <sheetFormatPr defaultRowHeight="15" x14ac:dyDescent="0.25"/>
  <cols>
    <col min="1" max="1" width="8.42578125" customWidth="1"/>
    <col min="2" max="2" width="72.140625" bestFit="1" customWidth="1"/>
    <col min="3" max="3" width="10.7109375" style="11" customWidth="1"/>
    <col min="4" max="4" width="13.7109375" style="16" customWidth="1"/>
  </cols>
  <sheetData>
    <row r="1" spans="1:4" ht="15.75" x14ac:dyDescent="0.25">
      <c r="A1" s="1" t="s">
        <v>1686</v>
      </c>
      <c r="B1" s="2"/>
      <c r="C1" s="3"/>
      <c r="D1" s="4"/>
    </row>
    <row r="2" spans="1:4" ht="23.25" x14ac:dyDescent="0.35">
      <c r="A2" s="5" t="s">
        <v>1617</v>
      </c>
      <c r="B2" s="2"/>
      <c r="C2" s="3"/>
      <c r="D2" s="4"/>
    </row>
    <row r="3" spans="1:4" x14ac:dyDescent="0.25">
      <c r="A3" s="6" t="s">
        <v>1618</v>
      </c>
      <c r="B3" s="2"/>
      <c r="C3" s="3"/>
      <c r="D3" s="4"/>
    </row>
    <row r="4" spans="1:4" x14ac:dyDescent="0.25">
      <c r="A4" s="2"/>
      <c r="B4" s="2"/>
      <c r="C4" s="3"/>
      <c r="D4" s="4"/>
    </row>
    <row r="5" spans="1:4" ht="20.100000000000001" customHeight="1" x14ac:dyDescent="0.25">
      <c r="A5" s="110" t="s">
        <v>1697</v>
      </c>
      <c r="B5" s="111"/>
      <c r="C5" s="111"/>
      <c r="D5" s="111"/>
    </row>
    <row r="6" spans="1:4" ht="20.100000000000001" customHeight="1" x14ac:dyDescent="0.25">
      <c r="A6" s="111"/>
      <c r="B6" s="111"/>
      <c r="C6" s="111"/>
      <c r="D6" s="111"/>
    </row>
    <row r="7" spans="1:4" s="70" customFormat="1" x14ac:dyDescent="0.25">
      <c r="A7" s="104" t="s">
        <v>51</v>
      </c>
      <c r="B7" s="106" t="s">
        <v>1619</v>
      </c>
      <c r="C7" s="108" t="s">
        <v>1620</v>
      </c>
      <c r="D7" s="108" t="s">
        <v>1621</v>
      </c>
    </row>
    <row r="8" spans="1:4" s="70" customFormat="1" ht="15.75" thickBot="1" x14ac:dyDescent="0.3">
      <c r="A8" s="105"/>
      <c r="B8" s="107"/>
      <c r="C8" s="109"/>
      <c r="D8" s="109"/>
    </row>
    <row r="9" spans="1:4" x14ac:dyDescent="0.25">
      <c r="A9" s="71" t="s">
        <v>54</v>
      </c>
      <c r="B9" t="s">
        <v>55</v>
      </c>
      <c r="C9" s="18">
        <v>1245</v>
      </c>
      <c r="D9" s="16">
        <v>28739</v>
      </c>
    </row>
    <row r="10" spans="1:4" x14ac:dyDescent="0.25">
      <c r="A10" s="71" t="s">
        <v>57</v>
      </c>
      <c r="B10" t="s">
        <v>58</v>
      </c>
      <c r="C10" s="18">
        <v>741</v>
      </c>
      <c r="D10" s="16">
        <v>31428</v>
      </c>
    </row>
    <row r="11" spans="1:4" x14ac:dyDescent="0.25">
      <c r="A11" s="71" t="s">
        <v>54</v>
      </c>
      <c r="B11" t="s">
        <v>60</v>
      </c>
      <c r="C11" s="18">
        <v>659</v>
      </c>
      <c r="D11" s="16">
        <v>37073</v>
      </c>
    </row>
    <row r="12" spans="1:4" x14ac:dyDescent="0.25">
      <c r="A12" s="71" t="s">
        <v>54</v>
      </c>
      <c r="B12" t="s">
        <v>62</v>
      </c>
      <c r="C12" s="18">
        <v>508</v>
      </c>
      <c r="D12" s="16">
        <v>34856</v>
      </c>
    </row>
    <row r="13" spans="1:4" x14ac:dyDescent="0.25">
      <c r="A13" s="71" t="s">
        <v>54</v>
      </c>
      <c r="B13" t="s">
        <v>64</v>
      </c>
      <c r="C13" s="18">
        <v>474</v>
      </c>
      <c r="D13" s="16">
        <v>40903</v>
      </c>
    </row>
    <row r="14" spans="1:4" x14ac:dyDescent="0.25">
      <c r="A14" s="71" t="s">
        <v>54</v>
      </c>
      <c r="B14" t="s">
        <v>66</v>
      </c>
      <c r="C14" s="18">
        <v>433</v>
      </c>
      <c r="D14" s="16">
        <v>35104</v>
      </c>
    </row>
    <row r="15" spans="1:4" x14ac:dyDescent="0.25">
      <c r="A15" s="71" t="s">
        <v>54</v>
      </c>
      <c r="B15" t="s">
        <v>68</v>
      </c>
      <c r="C15" s="18">
        <v>407</v>
      </c>
      <c r="D15" s="16">
        <v>28402</v>
      </c>
    </row>
    <row r="16" spans="1:4" x14ac:dyDescent="0.25">
      <c r="A16" s="71" t="s">
        <v>54</v>
      </c>
      <c r="B16" t="s">
        <v>70</v>
      </c>
      <c r="C16" s="18">
        <v>398</v>
      </c>
      <c r="D16" s="16">
        <v>36923</v>
      </c>
    </row>
    <row r="17" spans="1:4" x14ac:dyDescent="0.25">
      <c r="A17" s="71" t="s">
        <v>54</v>
      </c>
      <c r="B17" t="s">
        <v>72</v>
      </c>
      <c r="C17" s="18">
        <v>367</v>
      </c>
      <c r="D17" s="16">
        <v>28678</v>
      </c>
    </row>
    <row r="18" spans="1:4" x14ac:dyDescent="0.25">
      <c r="A18" s="71" t="s">
        <v>54</v>
      </c>
      <c r="B18" t="s">
        <v>74</v>
      </c>
      <c r="C18" s="18">
        <v>357</v>
      </c>
      <c r="D18" s="16">
        <v>34266</v>
      </c>
    </row>
    <row r="19" spans="1:4" x14ac:dyDescent="0.25">
      <c r="A19" s="71" t="s">
        <v>54</v>
      </c>
      <c r="B19" t="s">
        <v>76</v>
      </c>
      <c r="C19" s="18">
        <v>319</v>
      </c>
      <c r="D19" s="16">
        <v>38268</v>
      </c>
    </row>
    <row r="20" spans="1:4" x14ac:dyDescent="0.25">
      <c r="A20" s="71" t="s">
        <v>54</v>
      </c>
      <c r="B20" t="s">
        <v>78</v>
      </c>
      <c r="C20" s="18">
        <v>281</v>
      </c>
      <c r="D20" s="16">
        <v>41362</v>
      </c>
    </row>
    <row r="21" spans="1:4" x14ac:dyDescent="0.25">
      <c r="A21" s="71" t="s">
        <v>54</v>
      </c>
      <c r="B21" t="s">
        <v>84</v>
      </c>
      <c r="C21" s="18">
        <v>198</v>
      </c>
      <c r="D21" s="16">
        <v>31014</v>
      </c>
    </row>
    <row r="22" spans="1:4" x14ac:dyDescent="0.25">
      <c r="A22" s="71" t="s">
        <v>54</v>
      </c>
      <c r="B22" t="s">
        <v>86</v>
      </c>
      <c r="C22" s="18">
        <v>191</v>
      </c>
      <c r="D22" s="16">
        <v>29132</v>
      </c>
    </row>
    <row r="23" spans="1:4" x14ac:dyDescent="0.25">
      <c r="A23" s="71" t="s">
        <v>54</v>
      </c>
      <c r="B23" t="s">
        <v>88</v>
      </c>
      <c r="C23" s="18">
        <v>178</v>
      </c>
      <c r="D23" s="16">
        <v>37347</v>
      </c>
    </row>
    <row r="24" spans="1:4" x14ac:dyDescent="0.25">
      <c r="A24" s="71" t="s">
        <v>54</v>
      </c>
      <c r="B24" t="s">
        <v>90</v>
      </c>
      <c r="C24" s="18">
        <v>162</v>
      </c>
      <c r="D24" s="16">
        <v>34757</v>
      </c>
    </row>
    <row r="25" spans="1:4" x14ac:dyDescent="0.25">
      <c r="A25" s="71" t="s">
        <v>54</v>
      </c>
      <c r="B25" t="s">
        <v>92</v>
      </c>
      <c r="C25" s="18">
        <v>161</v>
      </c>
      <c r="D25" s="16">
        <v>29797</v>
      </c>
    </row>
    <row r="26" spans="1:4" x14ac:dyDescent="0.25">
      <c r="A26" s="71" t="s">
        <v>54</v>
      </c>
      <c r="B26" t="s">
        <v>94</v>
      </c>
      <c r="C26" s="18">
        <v>159</v>
      </c>
      <c r="D26" s="16">
        <v>41938</v>
      </c>
    </row>
    <row r="27" spans="1:4" x14ac:dyDescent="0.25">
      <c r="A27" s="14"/>
    </row>
    <row r="28" spans="1:4" ht="20.100000000000001" customHeight="1" x14ac:dyDescent="0.25">
      <c r="A28" s="110" t="s">
        <v>1698</v>
      </c>
      <c r="B28" s="111"/>
      <c r="C28" s="111"/>
      <c r="D28" s="111"/>
    </row>
    <row r="29" spans="1:4" ht="20.100000000000001" customHeight="1" x14ac:dyDescent="0.25">
      <c r="A29" s="111"/>
      <c r="B29" s="111"/>
      <c r="C29" s="111"/>
      <c r="D29" s="111"/>
    </row>
    <row r="30" spans="1:4" s="70" customFormat="1" x14ac:dyDescent="0.25">
      <c r="A30" s="104" t="s">
        <v>51</v>
      </c>
      <c r="B30" s="106" t="s">
        <v>1619</v>
      </c>
      <c r="C30" s="108" t="s">
        <v>1620</v>
      </c>
      <c r="D30" s="108" t="s">
        <v>1621</v>
      </c>
    </row>
    <row r="31" spans="1:4" s="70" customFormat="1" ht="15.75" thickBot="1" x14ac:dyDescent="0.3">
      <c r="A31" s="105"/>
      <c r="B31" s="107"/>
      <c r="C31" s="109"/>
      <c r="D31" s="109"/>
    </row>
    <row r="32" spans="1:4" x14ac:dyDescent="0.25">
      <c r="A32" s="71" t="s">
        <v>57</v>
      </c>
      <c r="B32" t="s">
        <v>100</v>
      </c>
      <c r="C32" s="18">
        <v>394</v>
      </c>
      <c r="D32" s="16">
        <v>49613</v>
      </c>
    </row>
    <row r="33" spans="1:4" x14ac:dyDescent="0.25">
      <c r="A33" s="71" t="s">
        <v>57</v>
      </c>
      <c r="B33" t="s">
        <v>102</v>
      </c>
      <c r="C33" s="18">
        <v>367</v>
      </c>
      <c r="D33" s="16">
        <v>46856</v>
      </c>
    </row>
    <row r="34" spans="1:4" x14ac:dyDescent="0.25">
      <c r="A34" s="71" t="s">
        <v>54</v>
      </c>
      <c r="B34" t="s">
        <v>104</v>
      </c>
      <c r="C34" s="18">
        <v>293</v>
      </c>
      <c r="D34" s="16">
        <v>34788</v>
      </c>
    </row>
    <row r="35" spans="1:4" x14ac:dyDescent="0.25">
      <c r="A35" s="71" t="s">
        <v>57</v>
      </c>
      <c r="B35" t="s">
        <v>106</v>
      </c>
      <c r="C35" s="18">
        <v>233</v>
      </c>
      <c r="D35" s="16">
        <v>32584</v>
      </c>
    </row>
    <row r="36" spans="1:4" x14ac:dyDescent="0.25">
      <c r="A36" s="71" t="s">
        <v>57</v>
      </c>
      <c r="B36" t="s">
        <v>108</v>
      </c>
      <c r="C36" s="18">
        <v>218</v>
      </c>
      <c r="D36" s="16">
        <v>48316</v>
      </c>
    </row>
    <row r="37" spans="1:4" x14ac:dyDescent="0.25">
      <c r="A37" s="71" t="s">
        <v>54</v>
      </c>
      <c r="B37" t="s">
        <v>110</v>
      </c>
      <c r="C37" s="18">
        <v>196</v>
      </c>
      <c r="D37" s="16">
        <v>33839</v>
      </c>
    </row>
    <row r="38" spans="1:4" x14ac:dyDescent="0.25">
      <c r="A38" s="71" t="s">
        <v>54</v>
      </c>
      <c r="B38" t="s">
        <v>112</v>
      </c>
      <c r="C38" s="18">
        <v>188</v>
      </c>
      <c r="D38" s="16">
        <v>37633</v>
      </c>
    </row>
    <row r="39" spans="1:4" x14ac:dyDescent="0.25">
      <c r="A39" s="71" t="s">
        <v>54</v>
      </c>
      <c r="B39" t="s">
        <v>114</v>
      </c>
      <c r="C39" s="18">
        <v>175</v>
      </c>
      <c r="D39" s="16">
        <v>45225</v>
      </c>
    </row>
    <row r="40" spans="1:4" x14ac:dyDescent="0.25">
      <c r="A40" s="71" t="s">
        <v>57</v>
      </c>
      <c r="B40" t="s">
        <v>116</v>
      </c>
      <c r="C40" s="18">
        <v>166</v>
      </c>
      <c r="D40" s="16">
        <v>43641</v>
      </c>
    </row>
    <row r="41" spans="1:4" x14ac:dyDescent="0.25">
      <c r="A41" s="71" t="s">
        <v>54</v>
      </c>
      <c r="B41" t="s">
        <v>118</v>
      </c>
      <c r="C41" s="18">
        <v>158</v>
      </c>
      <c r="D41" s="16">
        <v>42893</v>
      </c>
    </row>
    <row r="42" spans="1:4" x14ac:dyDescent="0.25">
      <c r="A42" s="71" t="s">
        <v>97</v>
      </c>
      <c r="B42" t="s">
        <v>120</v>
      </c>
      <c r="C42" s="18">
        <v>146</v>
      </c>
      <c r="D42" s="16">
        <v>67347</v>
      </c>
    </row>
    <row r="43" spans="1:4" x14ac:dyDescent="0.25">
      <c r="A43" s="71" t="s">
        <v>54</v>
      </c>
      <c r="B43" t="s">
        <v>122</v>
      </c>
      <c r="C43" s="18">
        <v>117</v>
      </c>
      <c r="D43" s="16">
        <v>44434</v>
      </c>
    </row>
    <row r="44" spans="1:4" x14ac:dyDescent="0.25">
      <c r="A44" s="71" t="s">
        <v>54</v>
      </c>
      <c r="B44" t="s">
        <v>124</v>
      </c>
      <c r="C44" s="18">
        <v>105</v>
      </c>
      <c r="D44" s="16">
        <v>45773</v>
      </c>
    </row>
    <row r="45" spans="1:4" x14ac:dyDescent="0.25">
      <c r="A45" s="71" t="s">
        <v>54</v>
      </c>
      <c r="B45" t="s">
        <v>126</v>
      </c>
      <c r="C45" s="18">
        <v>105</v>
      </c>
      <c r="D45" s="16">
        <v>49194</v>
      </c>
    </row>
    <row r="46" spans="1:4" x14ac:dyDescent="0.25">
      <c r="A46" s="71" t="s">
        <v>57</v>
      </c>
      <c r="B46" t="s">
        <v>128</v>
      </c>
      <c r="C46" s="18">
        <v>98</v>
      </c>
      <c r="D46" s="16">
        <v>69033</v>
      </c>
    </row>
    <row r="47" spans="1:4" x14ac:dyDescent="0.25">
      <c r="A47" s="71" t="s">
        <v>54</v>
      </c>
      <c r="B47" t="s">
        <v>130</v>
      </c>
      <c r="C47" s="18">
        <v>90</v>
      </c>
      <c r="D47" s="16">
        <v>51787</v>
      </c>
    </row>
    <row r="48" spans="1:4" x14ac:dyDescent="0.25">
      <c r="A48" s="71" t="s">
        <v>54</v>
      </c>
      <c r="B48" t="s">
        <v>132</v>
      </c>
      <c r="C48" s="18">
        <v>86</v>
      </c>
      <c r="D48" s="16">
        <v>41364</v>
      </c>
    </row>
    <row r="49" spans="1:4" x14ac:dyDescent="0.25">
      <c r="A49" s="71" t="s">
        <v>54</v>
      </c>
      <c r="B49" t="s">
        <v>134</v>
      </c>
      <c r="C49" s="18">
        <v>85</v>
      </c>
      <c r="D49" s="16">
        <v>46541</v>
      </c>
    </row>
    <row r="50" spans="1:4" x14ac:dyDescent="0.25">
      <c r="A50" s="71" t="s">
        <v>54</v>
      </c>
      <c r="B50" t="s">
        <v>136</v>
      </c>
      <c r="C50" s="18">
        <v>83</v>
      </c>
      <c r="D50" s="16">
        <v>36085</v>
      </c>
    </row>
    <row r="51" spans="1:4" x14ac:dyDescent="0.25">
      <c r="A51" s="14"/>
    </row>
    <row r="52" spans="1:4" ht="20.100000000000001" customHeight="1" x14ac:dyDescent="0.25">
      <c r="A52" s="110" t="s">
        <v>1699</v>
      </c>
      <c r="B52" s="111"/>
      <c r="C52" s="111"/>
      <c r="D52" s="111"/>
    </row>
    <row r="53" spans="1:4" ht="20.100000000000001" customHeight="1" x14ac:dyDescent="0.25">
      <c r="A53" s="111"/>
      <c r="B53" s="111"/>
      <c r="C53" s="111"/>
      <c r="D53" s="111"/>
    </row>
    <row r="54" spans="1:4" s="70" customFormat="1" x14ac:dyDescent="0.25">
      <c r="A54" s="104" t="s">
        <v>51</v>
      </c>
      <c r="B54" s="106" t="s">
        <v>1619</v>
      </c>
      <c r="C54" s="108" t="s">
        <v>1620</v>
      </c>
      <c r="D54" s="108" t="s">
        <v>1621</v>
      </c>
    </row>
    <row r="55" spans="1:4" s="70" customFormat="1" ht="15.75" thickBot="1" x14ac:dyDescent="0.3">
      <c r="A55" s="105"/>
      <c r="B55" s="107"/>
      <c r="C55" s="109"/>
      <c r="D55" s="109"/>
    </row>
    <row r="56" spans="1:4" x14ac:dyDescent="0.25">
      <c r="A56" s="71" t="s">
        <v>97</v>
      </c>
      <c r="B56" t="s">
        <v>139</v>
      </c>
      <c r="C56" s="18">
        <v>452</v>
      </c>
      <c r="D56" s="16">
        <v>85651</v>
      </c>
    </row>
    <row r="57" spans="1:4" x14ac:dyDescent="0.25">
      <c r="A57" s="71" t="s">
        <v>97</v>
      </c>
      <c r="B57" t="s">
        <v>141</v>
      </c>
      <c r="C57" s="18">
        <v>204</v>
      </c>
      <c r="D57" s="16">
        <v>73076</v>
      </c>
    </row>
    <row r="58" spans="1:4" x14ac:dyDescent="0.25">
      <c r="A58" s="71" t="s">
        <v>57</v>
      </c>
      <c r="B58" t="s">
        <v>143</v>
      </c>
      <c r="C58" s="18">
        <v>185</v>
      </c>
      <c r="D58" s="16">
        <v>51032</v>
      </c>
    </row>
    <row r="59" spans="1:4" x14ac:dyDescent="0.25">
      <c r="A59" s="71" t="s">
        <v>57</v>
      </c>
      <c r="B59" t="s">
        <v>145</v>
      </c>
      <c r="C59" s="18">
        <v>155</v>
      </c>
      <c r="D59" s="16">
        <v>56860</v>
      </c>
    </row>
    <row r="60" spans="1:4" x14ac:dyDescent="0.25">
      <c r="A60" s="71" t="s">
        <v>54</v>
      </c>
      <c r="B60" t="s">
        <v>147</v>
      </c>
      <c r="C60" s="18">
        <v>119</v>
      </c>
      <c r="D60" s="16">
        <v>39102</v>
      </c>
    </row>
    <row r="61" spans="1:4" x14ac:dyDescent="0.25">
      <c r="A61" s="71" t="s">
        <v>57</v>
      </c>
      <c r="B61" t="s">
        <v>149</v>
      </c>
      <c r="C61" s="18">
        <v>86</v>
      </c>
      <c r="D61" s="16">
        <v>68439</v>
      </c>
    </row>
    <row r="62" spans="1:4" x14ac:dyDescent="0.25">
      <c r="A62" s="71" t="s">
        <v>54</v>
      </c>
      <c r="B62" t="s">
        <v>151</v>
      </c>
      <c r="C62" s="18">
        <v>65</v>
      </c>
      <c r="D62" s="16">
        <v>57380</v>
      </c>
    </row>
    <row r="63" spans="1:4" x14ac:dyDescent="0.25">
      <c r="A63" s="71" t="s">
        <v>54</v>
      </c>
      <c r="B63" t="s">
        <v>153</v>
      </c>
      <c r="C63" s="18">
        <v>60</v>
      </c>
      <c r="D63" s="16">
        <v>60088</v>
      </c>
    </row>
    <row r="64" spans="1:4" x14ac:dyDescent="0.25">
      <c r="A64" s="71" t="s">
        <v>97</v>
      </c>
      <c r="B64" t="s">
        <v>155</v>
      </c>
      <c r="C64" s="18">
        <v>50</v>
      </c>
      <c r="D64" s="16">
        <v>102778</v>
      </c>
    </row>
    <row r="65" spans="1:4" x14ac:dyDescent="0.25">
      <c r="A65" s="71" t="s">
        <v>54</v>
      </c>
      <c r="B65" t="s">
        <v>157</v>
      </c>
      <c r="C65" s="18">
        <v>42</v>
      </c>
      <c r="D65" s="16">
        <v>52520</v>
      </c>
    </row>
    <row r="66" spans="1:4" x14ac:dyDescent="0.25">
      <c r="A66" s="71" t="s">
        <v>54</v>
      </c>
      <c r="B66" t="s">
        <v>159</v>
      </c>
      <c r="C66" s="18">
        <v>40</v>
      </c>
      <c r="D66" s="16">
        <v>73696</v>
      </c>
    </row>
    <row r="67" spans="1:4" x14ac:dyDescent="0.25">
      <c r="A67" s="71" t="s">
        <v>97</v>
      </c>
      <c r="B67" t="s">
        <v>161</v>
      </c>
      <c r="C67" s="18">
        <v>38</v>
      </c>
      <c r="D67" s="16">
        <v>110109</v>
      </c>
    </row>
    <row r="68" spans="1:4" x14ac:dyDescent="0.25">
      <c r="A68" s="71" t="s">
        <v>57</v>
      </c>
      <c r="B68" t="s">
        <v>163</v>
      </c>
      <c r="C68" s="18">
        <v>37</v>
      </c>
      <c r="D68" s="16">
        <v>93875</v>
      </c>
    </row>
    <row r="69" spans="1:4" x14ac:dyDescent="0.25">
      <c r="A69" s="71" t="s">
        <v>57</v>
      </c>
      <c r="B69" t="s">
        <v>165</v>
      </c>
      <c r="C69" s="18">
        <v>37</v>
      </c>
      <c r="D69" s="16">
        <v>85113</v>
      </c>
    </row>
    <row r="70" spans="1:4" x14ac:dyDescent="0.25">
      <c r="A70" s="71" t="s">
        <v>57</v>
      </c>
      <c r="B70" t="s">
        <v>167</v>
      </c>
      <c r="C70" s="18">
        <v>36</v>
      </c>
      <c r="D70" s="16">
        <v>139140</v>
      </c>
    </row>
    <row r="71" spans="1:4" x14ac:dyDescent="0.25">
      <c r="A71" s="71" t="s">
        <v>54</v>
      </c>
      <c r="B71" t="s">
        <v>169</v>
      </c>
      <c r="C71" s="18">
        <v>36</v>
      </c>
      <c r="D71" s="16">
        <v>80168</v>
      </c>
    </row>
    <row r="72" spans="1:4" x14ac:dyDescent="0.25">
      <c r="A72" s="71" t="s">
        <v>54</v>
      </c>
      <c r="B72" t="s">
        <v>171</v>
      </c>
      <c r="C72" s="18">
        <v>34</v>
      </c>
      <c r="D72" s="16">
        <v>64220</v>
      </c>
    </row>
    <row r="73" spans="1:4" x14ac:dyDescent="0.25">
      <c r="A73" s="71" t="s">
        <v>54</v>
      </c>
      <c r="B73" t="s">
        <v>173</v>
      </c>
      <c r="C73" s="18">
        <v>33</v>
      </c>
      <c r="D73" s="16">
        <v>59035</v>
      </c>
    </row>
    <row r="74" spans="1:4" x14ac:dyDescent="0.25">
      <c r="A74" s="71" t="s">
        <v>97</v>
      </c>
      <c r="B74" t="s">
        <v>175</v>
      </c>
      <c r="C74" s="18">
        <v>30</v>
      </c>
      <c r="D74" s="16">
        <v>124556</v>
      </c>
    </row>
    <row r="75" spans="1:4" x14ac:dyDescent="0.25">
      <c r="A75" s="71" t="s">
        <v>54</v>
      </c>
      <c r="B75" t="s">
        <v>177</v>
      </c>
      <c r="C75" s="18">
        <v>29</v>
      </c>
      <c r="D75" s="16">
        <v>59908</v>
      </c>
    </row>
    <row r="76" spans="1:4" x14ac:dyDescent="0.25">
      <c r="A76" s="71" t="s">
        <v>54</v>
      </c>
      <c r="B76" t="s">
        <v>179</v>
      </c>
      <c r="C76" s="18">
        <v>29</v>
      </c>
      <c r="D76" s="16">
        <v>52984</v>
      </c>
    </row>
    <row r="77" spans="1:4" x14ac:dyDescent="0.25">
      <c r="A77" s="71" t="s">
        <v>54</v>
      </c>
      <c r="B77" t="s">
        <v>181</v>
      </c>
      <c r="C77" s="18">
        <v>29</v>
      </c>
      <c r="D77" s="16">
        <v>79564</v>
      </c>
    </row>
    <row r="79" spans="1:4" x14ac:dyDescent="0.25">
      <c r="A79" s="9" t="s">
        <v>1641</v>
      </c>
      <c r="C79" s="26"/>
      <c r="D79"/>
    </row>
    <row r="80" spans="1:4" x14ac:dyDescent="0.25">
      <c r="A80" s="27" t="s">
        <v>1642</v>
      </c>
      <c r="C80" s="26"/>
      <c r="D80"/>
    </row>
  </sheetData>
  <mergeCells count="15">
    <mergeCell ref="A54:A55"/>
    <mergeCell ref="B54:B55"/>
    <mergeCell ref="C54:C55"/>
    <mergeCell ref="D54:D55"/>
    <mergeCell ref="A5:D6"/>
    <mergeCell ref="A7:A8"/>
    <mergeCell ref="B7:B8"/>
    <mergeCell ref="C7:C8"/>
    <mergeCell ref="D7:D8"/>
    <mergeCell ref="A28:D29"/>
    <mergeCell ref="A30:A31"/>
    <mergeCell ref="B30:B31"/>
    <mergeCell ref="C30:C31"/>
    <mergeCell ref="D30:D31"/>
    <mergeCell ref="A52:D53"/>
  </mergeCells>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78"/>
  <sheetViews>
    <sheetView workbookViewId="0">
      <selection activeCell="D9" sqref="D9"/>
    </sheetView>
  </sheetViews>
  <sheetFormatPr defaultRowHeight="15" x14ac:dyDescent="0.25"/>
  <cols>
    <col min="1" max="1" width="8.42578125" style="14" customWidth="1"/>
    <col min="2" max="2" width="84.28515625" customWidth="1"/>
    <col min="3" max="3" width="10.7109375" style="18" customWidth="1"/>
    <col min="4" max="4" width="13.7109375" style="16" customWidth="1"/>
  </cols>
  <sheetData>
    <row r="1" spans="1:4" ht="15.75" x14ac:dyDescent="0.25">
      <c r="A1" s="20" t="s">
        <v>1686</v>
      </c>
      <c r="B1" s="2"/>
      <c r="C1" s="3"/>
      <c r="D1" s="4"/>
    </row>
    <row r="2" spans="1:4" ht="23.25" x14ac:dyDescent="0.35">
      <c r="A2" s="21" t="s">
        <v>1639</v>
      </c>
      <c r="B2" s="2"/>
      <c r="C2" s="3"/>
      <c r="D2" s="4"/>
    </row>
    <row r="3" spans="1:4" x14ac:dyDescent="0.25">
      <c r="A3" s="22" t="s">
        <v>1640</v>
      </c>
      <c r="B3" s="2"/>
      <c r="C3" s="25"/>
      <c r="D3" s="4"/>
    </row>
    <row r="4" spans="1:4" x14ac:dyDescent="0.25">
      <c r="A4" s="13"/>
      <c r="B4" s="2"/>
      <c r="C4" s="3"/>
      <c r="D4" s="4"/>
    </row>
    <row r="5" spans="1:4" ht="20.100000000000001" customHeight="1" x14ac:dyDescent="0.25">
      <c r="A5" s="110" t="s">
        <v>1700</v>
      </c>
      <c r="B5" s="111"/>
      <c r="C5" s="111"/>
      <c r="D5" s="111"/>
    </row>
    <row r="6" spans="1:4" ht="20.100000000000001" customHeight="1" x14ac:dyDescent="0.25">
      <c r="A6" s="111"/>
      <c r="B6" s="111"/>
      <c r="C6" s="111"/>
      <c r="D6" s="111"/>
    </row>
    <row r="7" spans="1:4" s="70" customFormat="1" ht="15" customHeight="1" x14ac:dyDescent="0.25">
      <c r="A7" s="104" t="s">
        <v>51</v>
      </c>
      <c r="B7" s="106" t="s">
        <v>1619</v>
      </c>
      <c r="C7" s="108" t="s">
        <v>1620</v>
      </c>
      <c r="D7" s="108" t="s">
        <v>1621</v>
      </c>
    </row>
    <row r="8" spans="1:4" s="70" customFormat="1" ht="15.75" thickBot="1" x14ac:dyDescent="0.3">
      <c r="A8" s="105"/>
      <c r="B8" s="107"/>
      <c r="C8" s="109"/>
      <c r="D8" s="109"/>
    </row>
    <row r="9" spans="1:4" x14ac:dyDescent="0.25">
      <c r="A9" s="71" t="s">
        <v>54</v>
      </c>
      <c r="B9" t="s">
        <v>55</v>
      </c>
      <c r="C9" s="18">
        <v>1245</v>
      </c>
      <c r="D9" s="16">
        <v>28739</v>
      </c>
    </row>
    <row r="10" spans="1:4" x14ac:dyDescent="0.25">
      <c r="A10" s="71" t="s">
        <v>57</v>
      </c>
      <c r="B10" t="s">
        <v>58</v>
      </c>
      <c r="C10" s="18">
        <v>741</v>
      </c>
      <c r="D10" s="16">
        <v>31428</v>
      </c>
    </row>
    <row r="11" spans="1:4" x14ac:dyDescent="0.25">
      <c r="A11" s="71" t="s">
        <v>54</v>
      </c>
      <c r="B11" t="s">
        <v>60</v>
      </c>
      <c r="C11" s="18">
        <v>659</v>
      </c>
      <c r="D11" s="16">
        <v>37073</v>
      </c>
    </row>
    <row r="12" spans="1:4" x14ac:dyDescent="0.25">
      <c r="A12" s="71" t="s">
        <v>54</v>
      </c>
      <c r="B12" t="s">
        <v>62</v>
      </c>
      <c r="C12" s="18">
        <v>508</v>
      </c>
      <c r="D12" s="16">
        <v>34856</v>
      </c>
    </row>
    <row r="13" spans="1:4" x14ac:dyDescent="0.25">
      <c r="A13" s="71" t="s">
        <v>54</v>
      </c>
      <c r="B13" t="s">
        <v>64</v>
      </c>
      <c r="C13" s="18">
        <v>474</v>
      </c>
      <c r="D13" s="16">
        <v>40903</v>
      </c>
    </row>
    <row r="14" spans="1:4" x14ac:dyDescent="0.25">
      <c r="A14" s="71" t="s">
        <v>54</v>
      </c>
      <c r="B14" t="s">
        <v>66</v>
      </c>
      <c r="C14" s="18">
        <v>433</v>
      </c>
      <c r="D14" s="16">
        <v>35104</v>
      </c>
    </row>
    <row r="15" spans="1:4" x14ac:dyDescent="0.25">
      <c r="A15" s="71" t="s">
        <v>54</v>
      </c>
      <c r="B15" t="s">
        <v>68</v>
      </c>
      <c r="C15" s="18">
        <v>407</v>
      </c>
      <c r="D15" s="16">
        <v>28402</v>
      </c>
    </row>
    <row r="16" spans="1:4" x14ac:dyDescent="0.25">
      <c r="A16" s="71" t="s">
        <v>54</v>
      </c>
      <c r="B16" t="s">
        <v>70</v>
      </c>
      <c r="C16" s="18">
        <v>398</v>
      </c>
      <c r="D16" s="16">
        <v>36923</v>
      </c>
    </row>
    <row r="17" spans="1:4" x14ac:dyDescent="0.25">
      <c r="A17" s="71" t="s">
        <v>54</v>
      </c>
      <c r="B17" t="s">
        <v>72</v>
      </c>
      <c r="C17" s="18">
        <v>367</v>
      </c>
      <c r="D17" s="16">
        <v>28678</v>
      </c>
    </row>
    <row r="18" spans="1:4" x14ac:dyDescent="0.25">
      <c r="A18" s="71" t="s">
        <v>54</v>
      </c>
      <c r="B18" t="s">
        <v>74</v>
      </c>
      <c r="C18" s="18">
        <v>357</v>
      </c>
      <c r="D18" s="16">
        <v>34266</v>
      </c>
    </row>
    <row r="19" spans="1:4" x14ac:dyDescent="0.25">
      <c r="A19" s="71" t="s">
        <v>54</v>
      </c>
      <c r="B19" t="s">
        <v>76</v>
      </c>
      <c r="C19" s="18">
        <v>319</v>
      </c>
      <c r="D19" s="16">
        <v>38268</v>
      </c>
    </row>
    <row r="20" spans="1:4" x14ac:dyDescent="0.25">
      <c r="A20" s="71" t="s">
        <v>54</v>
      </c>
      <c r="B20" t="s">
        <v>78</v>
      </c>
      <c r="C20" s="18">
        <v>281</v>
      </c>
      <c r="D20" s="16">
        <v>41362</v>
      </c>
    </row>
    <row r="21" spans="1:4" x14ac:dyDescent="0.25">
      <c r="A21" s="71" t="s">
        <v>54</v>
      </c>
      <c r="B21" t="s">
        <v>84</v>
      </c>
      <c r="C21" s="18">
        <v>198</v>
      </c>
      <c r="D21" s="16">
        <v>31014</v>
      </c>
    </row>
    <row r="22" spans="1:4" x14ac:dyDescent="0.25">
      <c r="A22" s="71" t="s">
        <v>54</v>
      </c>
      <c r="B22" t="s">
        <v>86</v>
      </c>
      <c r="C22" s="18">
        <v>191</v>
      </c>
      <c r="D22" s="16">
        <v>29132</v>
      </c>
    </row>
    <row r="23" spans="1:4" x14ac:dyDescent="0.25">
      <c r="A23" s="71" t="s">
        <v>54</v>
      </c>
      <c r="B23" t="s">
        <v>88</v>
      </c>
      <c r="C23" s="18">
        <v>178</v>
      </c>
      <c r="D23" s="16">
        <v>37347</v>
      </c>
    </row>
    <row r="24" spans="1:4" x14ac:dyDescent="0.25">
      <c r="A24" s="71" t="s">
        <v>54</v>
      </c>
      <c r="B24" t="s">
        <v>90</v>
      </c>
      <c r="C24" s="18">
        <v>162</v>
      </c>
      <c r="D24" s="16">
        <v>34757</v>
      </c>
    </row>
    <row r="25" spans="1:4" x14ac:dyDescent="0.25">
      <c r="A25" s="71" t="s">
        <v>54</v>
      </c>
      <c r="B25" t="s">
        <v>92</v>
      </c>
      <c r="C25" s="18">
        <v>161</v>
      </c>
      <c r="D25" s="16">
        <v>29797</v>
      </c>
    </row>
    <row r="26" spans="1:4" x14ac:dyDescent="0.25">
      <c r="A26" s="71" t="s">
        <v>54</v>
      </c>
      <c r="B26" t="s">
        <v>94</v>
      </c>
      <c r="C26" s="18">
        <v>159</v>
      </c>
      <c r="D26" s="16">
        <v>41938</v>
      </c>
    </row>
    <row r="28" spans="1:4" ht="20.100000000000001" customHeight="1" x14ac:dyDescent="0.25">
      <c r="A28" s="110" t="s">
        <v>1701</v>
      </c>
      <c r="B28" s="111"/>
      <c r="C28" s="111"/>
      <c r="D28" s="111"/>
    </row>
    <row r="29" spans="1:4" ht="20.100000000000001" customHeight="1" x14ac:dyDescent="0.25">
      <c r="A29" s="111"/>
      <c r="B29" s="111"/>
      <c r="C29" s="111"/>
      <c r="D29" s="111"/>
    </row>
    <row r="30" spans="1:4" s="70" customFormat="1" ht="15" customHeight="1" x14ac:dyDescent="0.25">
      <c r="A30" s="104" t="s">
        <v>51</v>
      </c>
      <c r="B30" s="106" t="s">
        <v>1619</v>
      </c>
      <c r="C30" s="108" t="s">
        <v>1620</v>
      </c>
      <c r="D30" s="108" t="s">
        <v>1621</v>
      </c>
    </row>
    <row r="31" spans="1:4" s="70" customFormat="1" ht="15.75" thickBot="1" x14ac:dyDescent="0.3">
      <c r="A31" s="105"/>
      <c r="B31" s="107"/>
      <c r="C31" s="109"/>
      <c r="D31" s="109"/>
    </row>
    <row r="32" spans="1:4" x14ac:dyDescent="0.25">
      <c r="A32" s="71" t="s">
        <v>57</v>
      </c>
      <c r="B32" t="s">
        <v>100</v>
      </c>
      <c r="C32" s="18">
        <v>394</v>
      </c>
      <c r="D32" s="16">
        <v>49613</v>
      </c>
    </row>
    <row r="33" spans="1:4" x14ac:dyDescent="0.25">
      <c r="A33" s="71" t="s">
        <v>57</v>
      </c>
      <c r="B33" t="s">
        <v>102</v>
      </c>
      <c r="C33" s="18">
        <v>367</v>
      </c>
      <c r="D33" s="16">
        <v>46856</v>
      </c>
    </row>
    <row r="34" spans="1:4" x14ac:dyDescent="0.25">
      <c r="A34" s="71" t="s">
        <v>54</v>
      </c>
      <c r="B34" t="s">
        <v>104</v>
      </c>
      <c r="C34" s="18">
        <v>293</v>
      </c>
      <c r="D34" s="16">
        <v>34788</v>
      </c>
    </row>
    <row r="35" spans="1:4" x14ac:dyDescent="0.25">
      <c r="A35" s="71" t="s">
        <v>57</v>
      </c>
      <c r="B35" t="s">
        <v>106</v>
      </c>
      <c r="C35" s="18">
        <v>233</v>
      </c>
      <c r="D35" s="16">
        <v>32584</v>
      </c>
    </row>
    <row r="36" spans="1:4" x14ac:dyDescent="0.25">
      <c r="A36" s="71" t="s">
        <v>57</v>
      </c>
      <c r="B36" t="s">
        <v>108</v>
      </c>
      <c r="C36" s="18">
        <v>218</v>
      </c>
      <c r="D36" s="16">
        <v>48316</v>
      </c>
    </row>
    <row r="37" spans="1:4" x14ac:dyDescent="0.25">
      <c r="A37" s="71" t="s">
        <v>54</v>
      </c>
      <c r="B37" t="s">
        <v>110</v>
      </c>
      <c r="C37" s="18">
        <v>196</v>
      </c>
      <c r="D37" s="16">
        <v>33839</v>
      </c>
    </row>
    <row r="38" spans="1:4" x14ac:dyDescent="0.25">
      <c r="A38" s="71" t="s">
        <v>54</v>
      </c>
      <c r="B38" t="s">
        <v>112</v>
      </c>
      <c r="C38" s="18">
        <v>188</v>
      </c>
      <c r="D38" s="16">
        <v>37633</v>
      </c>
    </row>
    <row r="39" spans="1:4" x14ac:dyDescent="0.25">
      <c r="A39" s="71" t="s">
        <v>54</v>
      </c>
      <c r="B39" t="s">
        <v>114</v>
      </c>
      <c r="C39" s="18">
        <v>175</v>
      </c>
      <c r="D39" s="16">
        <v>45225</v>
      </c>
    </row>
    <row r="40" spans="1:4" x14ac:dyDescent="0.25">
      <c r="A40" s="71" t="s">
        <v>57</v>
      </c>
      <c r="B40" t="s">
        <v>116</v>
      </c>
      <c r="C40" s="18">
        <v>166</v>
      </c>
      <c r="D40" s="16">
        <v>43641</v>
      </c>
    </row>
    <row r="41" spans="1:4" x14ac:dyDescent="0.25">
      <c r="A41" s="71" t="s">
        <v>54</v>
      </c>
      <c r="B41" t="s">
        <v>118</v>
      </c>
      <c r="C41" s="18">
        <v>158</v>
      </c>
      <c r="D41" s="16">
        <v>42893</v>
      </c>
    </row>
    <row r="42" spans="1:4" x14ac:dyDescent="0.25">
      <c r="A42" s="71" t="s">
        <v>97</v>
      </c>
      <c r="B42" t="s">
        <v>120</v>
      </c>
      <c r="C42" s="18">
        <v>146</v>
      </c>
      <c r="D42" s="16">
        <v>67347</v>
      </c>
    </row>
    <row r="43" spans="1:4" x14ac:dyDescent="0.25">
      <c r="A43" s="71" t="s">
        <v>54</v>
      </c>
      <c r="B43" t="s">
        <v>122</v>
      </c>
      <c r="C43" s="18">
        <v>117</v>
      </c>
      <c r="D43" s="16">
        <v>44434</v>
      </c>
    </row>
    <row r="44" spans="1:4" x14ac:dyDescent="0.25">
      <c r="A44" s="71" t="s">
        <v>54</v>
      </c>
      <c r="B44" t="s">
        <v>124</v>
      </c>
      <c r="C44" s="18">
        <v>105</v>
      </c>
      <c r="D44" s="16">
        <v>45773</v>
      </c>
    </row>
    <row r="45" spans="1:4" x14ac:dyDescent="0.25">
      <c r="A45" s="71" t="s">
        <v>54</v>
      </c>
      <c r="B45" t="s">
        <v>126</v>
      </c>
      <c r="C45" s="18">
        <v>105</v>
      </c>
      <c r="D45" s="16">
        <v>49194</v>
      </c>
    </row>
    <row r="46" spans="1:4" x14ac:dyDescent="0.25">
      <c r="A46" s="71" t="s">
        <v>57</v>
      </c>
      <c r="B46" t="s">
        <v>128</v>
      </c>
      <c r="C46" s="18">
        <v>98</v>
      </c>
      <c r="D46" s="16">
        <v>69033</v>
      </c>
    </row>
    <row r="47" spans="1:4" x14ac:dyDescent="0.25">
      <c r="A47" s="71" t="s">
        <v>183</v>
      </c>
      <c r="B47" t="s">
        <v>184</v>
      </c>
      <c r="C47" s="18">
        <v>94</v>
      </c>
      <c r="D47" s="16">
        <v>37907</v>
      </c>
    </row>
    <row r="48" spans="1:4" x14ac:dyDescent="0.25">
      <c r="A48" s="71" t="s">
        <v>54</v>
      </c>
      <c r="B48" t="s">
        <v>130</v>
      </c>
      <c r="C48" s="18">
        <v>90</v>
      </c>
      <c r="D48" s="16">
        <v>51787</v>
      </c>
    </row>
    <row r="49" spans="1:4" x14ac:dyDescent="0.25">
      <c r="A49" s="71" t="s">
        <v>54</v>
      </c>
      <c r="B49" t="s">
        <v>132</v>
      </c>
      <c r="C49" s="18">
        <v>86</v>
      </c>
      <c r="D49" s="16">
        <v>41364</v>
      </c>
    </row>
    <row r="50" spans="1:4" x14ac:dyDescent="0.25">
      <c r="A50" s="71" t="s">
        <v>54</v>
      </c>
      <c r="B50" t="s">
        <v>134</v>
      </c>
      <c r="C50" s="18">
        <v>85</v>
      </c>
      <c r="D50" s="16">
        <v>46541</v>
      </c>
    </row>
    <row r="52" spans="1:4" ht="20.100000000000001" customHeight="1" x14ac:dyDescent="0.25">
      <c r="A52" s="110" t="s">
        <v>1702</v>
      </c>
      <c r="B52" s="111"/>
      <c r="C52" s="111"/>
      <c r="D52" s="111"/>
    </row>
    <row r="53" spans="1:4" ht="20.100000000000001" customHeight="1" x14ac:dyDescent="0.25">
      <c r="A53" s="111"/>
      <c r="B53" s="111"/>
      <c r="C53" s="111"/>
      <c r="D53" s="111"/>
    </row>
    <row r="54" spans="1:4" s="70" customFormat="1" ht="15" customHeight="1" x14ac:dyDescent="0.25">
      <c r="A54" s="104" t="s">
        <v>51</v>
      </c>
      <c r="B54" s="106" t="s">
        <v>1619</v>
      </c>
      <c r="C54" s="108" t="s">
        <v>1620</v>
      </c>
      <c r="D54" s="108" t="s">
        <v>1621</v>
      </c>
    </row>
    <row r="55" spans="1:4" s="70" customFormat="1" ht="15.75" thickBot="1" x14ac:dyDescent="0.3">
      <c r="A55" s="105"/>
      <c r="B55" s="107"/>
      <c r="C55" s="109"/>
      <c r="D55" s="109"/>
    </row>
    <row r="56" spans="1:4" x14ac:dyDescent="0.25">
      <c r="A56" s="71" t="s">
        <v>97</v>
      </c>
      <c r="B56" t="s">
        <v>139</v>
      </c>
      <c r="C56" s="18">
        <v>452</v>
      </c>
      <c r="D56" s="16">
        <v>85651</v>
      </c>
    </row>
    <row r="57" spans="1:4" x14ac:dyDescent="0.25">
      <c r="A57" s="71" t="s">
        <v>97</v>
      </c>
      <c r="B57" t="s">
        <v>141</v>
      </c>
      <c r="C57" s="18">
        <v>204</v>
      </c>
      <c r="D57" s="16">
        <v>73076</v>
      </c>
    </row>
    <row r="58" spans="1:4" x14ac:dyDescent="0.25">
      <c r="A58" s="71" t="s">
        <v>57</v>
      </c>
      <c r="B58" t="s">
        <v>143</v>
      </c>
      <c r="C58" s="18">
        <v>185</v>
      </c>
      <c r="D58" s="16">
        <v>51032</v>
      </c>
    </row>
    <row r="59" spans="1:4" x14ac:dyDescent="0.25">
      <c r="A59" s="71" t="s">
        <v>57</v>
      </c>
      <c r="B59" t="s">
        <v>145</v>
      </c>
      <c r="C59" s="18">
        <v>155</v>
      </c>
      <c r="D59" s="16">
        <v>56860</v>
      </c>
    </row>
    <row r="60" spans="1:4" x14ac:dyDescent="0.25">
      <c r="A60" s="71" t="s">
        <v>54</v>
      </c>
      <c r="B60" t="s">
        <v>147</v>
      </c>
      <c r="C60" s="18">
        <v>119</v>
      </c>
      <c r="D60" s="16">
        <v>39102</v>
      </c>
    </row>
    <row r="61" spans="1:4" x14ac:dyDescent="0.25">
      <c r="A61" s="71" t="s">
        <v>57</v>
      </c>
      <c r="B61" t="s">
        <v>149</v>
      </c>
      <c r="C61" s="18">
        <v>86</v>
      </c>
      <c r="D61" s="16">
        <v>68439</v>
      </c>
    </row>
    <row r="62" spans="1:4" x14ac:dyDescent="0.25">
      <c r="A62" s="71" t="s">
        <v>54</v>
      </c>
      <c r="B62" t="s">
        <v>151</v>
      </c>
      <c r="C62" s="18">
        <v>65</v>
      </c>
      <c r="D62" s="16">
        <v>57380</v>
      </c>
    </row>
    <row r="63" spans="1:4" x14ac:dyDescent="0.25">
      <c r="A63" s="71" t="s">
        <v>54</v>
      </c>
      <c r="B63" t="s">
        <v>153</v>
      </c>
      <c r="C63" s="18">
        <v>60</v>
      </c>
      <c r="D63" s="16">
        <v>60088</v>
      </c>
    </row>
    <row r="64" spans="1:4" x14ac:dyDescent="0.25">
      <c r="A64" s="71" t="s">
        <v>97</v>
      </c>
      <c r="B64" t="s">
        <v>155</v>
      </c>
      <c r="C64" s="18">
        <v>50</v>
      </c>
      <c r="D64" s="16">
        <v>102778</v>
      </c>
    </row>
    <row r="65" spans="1:4" x14ac:dyDescent="0.25">
      <c r="A65" s="71" t="s">
        <v>183</v>
      </c>
      <c r="B65" t="s">
        <v>186</v>
      </c>
      <c r="C65" s="18">
        <v>43</v>
      </c>
      <c r="D65" s="16">
        <v>60842</v>
      </c>
    </row>
    <row r="66" spans="1:4" x14ac:dyDescent="0.25">
      <c r="A66" s="71" t="s">
        <v>54</v>
      </c>
      <c r="B66" t="s">
        <v>157</v>
      </c>
      <c r="C66" s="18">
        <v>42</v>
      </c>
      <c r="D66" s="16">
        <v>52520</v>
      </c>
    </row>
    <row r="67" spans="1:4" x14ac:dyDescent="0.25">
      <c r="A67" s="71" t="s">
        <v>54</v>
      </c>
      <c r="B67" t="s">
        <v>159</v>
      </c>
      <c r="C67" s="18">
        <v>40</v>
      </c>
      <c r="D67" s="16">
        <v>73696</v>
      </c>
    </row>
    <row r="68" spans="1:4" x14ac:dyDescent="0.25">
      <c r="A68" s="71" t="s">
        <v>97</v>
      </c>
      <c r="B68" t="s">
        <v>161</v>
      </c>
      <c r="C68" s="18">
        <v>38</v>
      </c>
      <c r="D68" s="16">
        <v>110109</v>
      </c>
    </row>
    <row r="69" spans="1:4" x14ac:dyDescent="0.25">
      <c r="A69" s="71" t="s">
        <v>183</v>
      </c>
      <c r="B69" t="s">
        <v>188</v>
      </c>
      <c r="C69" s="18">
        <v>38</v>
      </c>
      <c r="D69" s="16">
        <v>43693</v>
      </c>
    </row>
    <row r="70" spans="1:4" x14ac:dyDescent="0.25">
      <c r="A70" s="71" t="s">
        <v>57</v>
      </c>
      <c r="B70" t="s">
        <v>163</v>
      </c>
      <c r="C70" s="18">
        <v>37</v>
      </c>
      <c r="D70" s="16">
        <v>93875</v>
      </c>
    </row>
    <row r="71" spans="1:4" x14ac:dyDescent="0.25">
      <c r="A71" s="71" t="s">
        <v>57</v>
      </c>
      <c r="B71" t="s">
        <v>165</v>
      </c>
      <c r="C71" s="18">
        <v>37</v>
      </c>
      <c r="D71" s="16">
        <v>85113</v>
      </c>
    </row>
    <row r="72" spans="1:4" x14ac:dyDescent="0.25">
      <c r="A72" s="71" t="s">
        <v>57</v>
      </c>
      <c r="B72" t="s">
        <v>167</v>
      </c>
      <c r="C72" s="18">
        <v>36</v>
      </c>
      <c r="D72" s="16">
        <v>139140</v>
      </c>
    </row>
    <row r="73" spans="1:4" x14ac:dyDescent="0.25">
      <c r="A73" s="71" t="s">
        <v>54</v>
      </c>
      <c r="B73" t="s">
        <v>169</v>
      </c>
      <c r="C73" s="18">
        <v>36</v>
      </c>
      <c r="D73" s="16">
        <v>80168</v>
      </c>
    </row>
    <row r="74" spans="1:4" x14ac:dyDescent="0.25">
      <c r="A74" s="71" t="s">
        <v>54</v>
      </c>
      <c r="B74" t="s">
        <v>171</v>
      </c>
      <c r="C74" s="18">
        <v>34</v>
      </c>
      <c r="D74" s="16">
        <v>64220</v>
      </c>
    </row>
    <row r="75" spans="1:4" x14ac:dyDescent="0.25">
      <c r="A75" s="71" t="s">
        <v>54</v>
      </c>
      <c r="B75" t="s">
        <v>173</v>
      </c>
      <c r="C75" s="18">
        <v>33</v>
      </c>
      <c r="D75" s="16">
        <v>59035</v>
      </c>
    </row>
    <row r="77" spans="1:4" x14ac:dyDescent="0.25">
      <c r="A77" s="9" t="s">
        <v>1641</v>
      </c>
      <c r="C77" s="26"/>
      <c r="D77"/>
    </row>
    <row r="78" spans="1:4" x14ac:dyDescent="0.25">
      <c r="A78" s="27" t="s">
        <v>1642</v>
      </c>
      <c r="C78" s="26"/>
      <c r="D78"/>
    </row>
  </sheetData>
  <mergeCells count="15">
    <mergeCell ref="A54:A55"/>
    <mergeCell ref="B54:B55"/>
    <mergeCell ref="C54:C55"/>
    <mergeCell ref="D54:D55"/>
    <mergeCell ref="A5:D6"/>
    <mergeCell ref="A7:A8"/>
    <mergeCell ref="B7:B8"/>
    <mergeCell ref="C7:C8"/>
    <mergeCell ref="D7:D8"/>
    <mergeCell ref="A28:D29"/>
    <mergeCell ref="A30:A31"/>
    <mergeCell ref="B30:B31"/>
    <mergeCell ref="C30:C31"/>
    <mergeCell ref="D30:D31"/>
    <mergeCell ref="A52:D53"/>
  </mergeCells>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77"/>
  <sheetViews>
    <sheetView workbookViewId="0">
      <selection activeCell="J9" sqref="J9"/>
    </sheetView>
  </sheetViews>
  <sheetFormatPr defaultRowHeight="15" x14ac:dyDescent="0.25"/>
  <cols>
    <col min="1" max="1" width="8.42578125" style="14" customWidth="1"/>
    <col min="2" max="2" width="68.28515625" customWidth="1"/>
    <col min="3" max="3" width="10.7109375" style="12" customWidth="1"/>
    <col min="4" max="4" width="10.7109375" style="11" customWidth="1"/>
    <col min="5" max="5" width="13.7109375" style="16" customWidth="1"/>
  </cols>
  <sheetData>
    <row r="1" spans="1:5" s="29" customFormat="1" ht="15.75" x14ac:dyDescent="0.25">
      <c r="A1" s="20" t="s">
        <v>1686</v>
      </c>
      <c r="B1" s="28"/>
      <c r="C1" s="30"/>
      <c r="D1" s="33"/>
      <c r="E1" s="34"/>
    </row>
    <row r="2" spans="1:5" ht="23.25" x14ac:dyDescent="0.35">
      <c r="A2" s="21" t="s">
        <v>1643</v>
      </c>
      <c r="B2" s="2"/>
      <c r="C2" s="31"/>
      <c r="D2" s="35"/>
      <c r="E2" s="4"/>
    </row>
    <row r="3" spans="1:5" x14ac:dyDescent="0.25">
      <c r="A3" s="36" t="s">
        <v>1644</v>
      </c>
      <c r="B3" s="2"/>
      <c r="C3" s="31"/>
      <c r="D3" s="35"/>
      <c r="E3" s="4"/>
    </row>
    <row r="4" spans="1:5" x14ac:dyDescent="0.25">
      <c r="A4" s="36"/>
      <c r="B4" s="2"/>
      <c r="C4" s="32"/>
      <c r="D4" s="35"/>
      <c r="E4" s="4"/>
    </row>
    <row r="5" spans="1:5" ht="20.100000000000001" customHeight="1" x14ac:dyDescent="0.25">
      <c r="A5" s="110" t="s">
        <v>1703</v>
      </c>
      <c r="B5" s="111"/>
      <c r="C5" s="111"/>
      <c r="D5" s="111"/>
      <c r="E5" s="111"/>
    </row>
    <row r="6" spans="1:5" ht="20.100000000000001" customHeight="1" x14ac:dyDescent="0.25">
      <c r="A6" s="111"/>
      <c r="B6" s="111"/>
      <c r="C6" s="111"/>
      <c r="D6" s="111"/>
      <c r="E6" s="111"/>
    </row>
    <row r="7" spans="1:5" s="70" customFormat="1" x14ac:dyDescent="0.25">
      <c r="A7" s="106" t="s">
        <v>51</v>
      </c>
      <c r="B7" s="106" t="s">
        <v>1619</v>
      </c>
      <c r="C7" s="68" t="s">
        <v>1628</v>
      </c>
      <c r="D7" s="108" t="s">
        <v>1620</v>
      </c>
      <c r="E7" s="108" t="s">
        <v>1621</v>
      </c>
    </row>
    <row r="8" spans="1:5" s="70" customFormat="1" ht="15.75" thickBot="1" x14ac:dyDescent="0.3">
      <c r="A8" s="107"/>
      <c r="B8" s="107"/>
      <c r="C8" s="69" t="s">
        <v>1635</v>
      </c>
      <c r="D8" s="109"/>
      <c r="E8" s="109"/>
    </row>
    <row r="9" spans="1:5" x14ac:dyDescent="0.25">
      <c r="A9" s="71" t="s">
        <v>54</v>
      </c>
      <c r="B9" t="s">
        <v>190</v>
      </c>
      <c r="C9" s="121">
        <v>0.29166700000000001</v>
      </c>
      <c r="D9" s="11">
        <v>7</v>
      </c>
      <c r="E9" s="16" t="s">
        <v>1685</v>
      </c>
    </row>
    <row r="10" spans="1:5" x14ac:dyDescent="0.25">
      <c r="A10" s="71" t="s">
        <v>54</v>
      </c>
      <c r="B10" t="s">
        <v>192</v>
      </c>
      <c r="C10" s="121">
        <v>0.27848099999999998</v>
      </c>
      <c r="D10" s="11">
        <v>12</v>
      </c>
      <c r="E10" s="16" t="s">
        <v>1685</v>
      </c>
    </row>
    <row r="11" spans="1:5" x14ac:dyDescent="0.25">
      <c r="A11" s="71" t="s">
        <v>54</v>
      </c>
      <c r="B11" t="s">
        <v>194</v>
      </c>
      <c r="C11" s="121">
        <v>0.20547899999999999</v>
      </c>
      <c r="D11" s="11">
        <v>33</v>
      </c>
      <c r="E11" s="16">
        <v>38957</v>
      </c>
    </row>
    <row r="12" spans="1:5" x14ac:dyDescent="0.25">
      <c r="A12" s="71" t="s">
        <v>183</v>
      </c>
      <c r="B12" t="s">
        <v>196</v>
      </c>
      <c r="C12" s="121">
        <v>0.20338999999999999</v>
      </c>
      <c r="D12" s="11">
        <v>13</v>
      </c>
      <c r="E12" s="16" t="s">
        <v>1685</v>
      </c>
    </row>
    <row r="13" spans="1:5" x14ac:dyDescent="0.25">
      <c r="A13" s="71" t="s">
        <v>57</v>
      </c>
      <c r="B13" t="s">
        <v>198</v>
      </c>
      <c r="C13" s="121">
        <v>0.13333300000000001</v>
      </c>
      <c r="D13" s="11">
        <v>147</v>
      </c>
      <c r="E13" s="16">
        <v>40442</v>
      </c>
    </row>
    <row r="14" spans="1:5" x14ac:dyDescent="0.25">
      <c r="A14" s="71" t="s">
        <v>54</v>
      </c>
      <c r="B14" t="s">
        <v>200</v>
      </c>
      <c r="C14" s="121">
        <v>0.13333300000000001</v>
      </c>
      <c r="D14" s="11">
        <v>8</v>
      </c>
      <c r="E14" s="16">
        <v>58915</v>
      </c>
    </row>
    <row r="15" spans="1:5" x14ac:dyDescent="0.25">
      <c r="A15" s="71" t="s">
        <v>183</v>
      </c>
      <c r="B15" t="s">
        <v>202</v>
      </c>
      <c r="C15" s="121">
        <v>0.12851399999999999</v>
      </c>
      <c r="D15" s="11">
        <v>39</v>
      </c>
      <c r="E15" s="16">
        <v>32661</v>
      </c>
    </row>
    <row r="16" spans="1:5" x14ac:dyDescent="0.25">
      <c r="A16" s="71" t="s">
        <v>204</v>
      </c>
      <c r="B16" t="s">
        <v>205</v>
      </c>
      <c r="C16" s="121">
        <v>0.113636</v>
      </c>
      <c r="D16" s="11">
        <v>5</v>
      </c>
      <c r="E16" s="16">
        <v>43863</v>
      </c>
    </row>
    <row r="17" spans="1:7" x14ac:dyDescent="0.25">
      <c r="A17" s="71" t="s">
        <v>183</v>
      </c>
      <c r="B17" t="s">
        <v>207</v>
      </c>
      <c r="C17" s="121">
        <v>0.10752700000000001</v>
      </c>
      <c r="D17" s="11">
        <v>13</v>
      </c>
      <c r="E17" s="16">
        <v>39920</v>
      </c>
    </row>
    <row r="18" spans="1:7" x14ac:dyDescent="0.25">
      <c r="A18" s="71" t="s">
        <v>54</v>
      </c>
      <c r="B18" t="s">
        <v>209</v>
      </c>
      <c r="C18" s="121">
        <v>0.10580500000000001</v>
      </c>
      <c r="D18" s="11">
        <v>119</v>
      </c>
      <c r="E18" s="16">
        <v>45965</v>
      </c>
    </row>
    <row r="19" spans="1:7" x14ac:dyDescent="0.25">
      <c r="A19" s="71" t="s">
        <v>204</v>
      </c>
      <c r="B19" t="s">
        <v>211</v>
      </c>
      <c r="C19" s="121">
        <v>0.10447800000000002</v>
      </c>
      <c r="D19" s="11">
        <v>20</v>
      </c>
      <c r="E19" s="16">
        <v>30251</v>
      </c>
    </row>
    <row r="20" spans="1:7" x14ac:dyDescent="0.25">
      <c r="A20" s="71" t="s">
        <v>204</v>
      </c>
      <c r="B20" t="s">
        <v>213</v>
      </c>
      <c r="C20" s="121">
        <v>9.5237999999999989E-2</v>
      </c>
      <c r="D20" s="11">
        <v>23</v>
      </c>
      <c r="E20" s="16" t="s">
        <v>1685</v>
      </c>
    </row>
    <row r="21" spans="1:7" x14ac:dyDescent="0.25">
      <c r="A21" s="71" t="s">
        <v>183</v>
      </c>
      <c r="B21" t="s">
        <v>215</v>
      </c>
      <c r="C21" s="121">
        <v>9.4017000000000003E-2</v>
      </c>
      <c r="D21" s="11">
        <v>25</v>
      </c>
      <c r="E21" s="16">
        <v>32183</v>
      </c>
    </row>
    <row r="22" spans="1:7" x14ac:dyDescent="0.25">
      <c r="A22" s="71" t="s">
        <v>183</v>
      </c>
      <c r="B22" t="s">
        <v>217</v>
      </c>
      <c r="C22" s="121">
        <v>8.8123000000000007E-2</v>
      </c>
      <c r="D22" s="11">
        <v>25</v>
      </c>
      <c r="E22" s="16">
        <v>53352</v>
      </c>
    </row>
    <row r="23" spans="1:7" x14ac:dyDescent="0.25">
      <c r="A23" s="71" t="s">
        <v>54</v>
      </c>
      <c r="B23" t="s">
        <v>219</v>
      </c>
      <c r="C23" s="121">
        <v>8.8010000000000005E-2</v>
      </c>
      <c r="D23" s="11">
        <v>68</v>
      </c>
      <c r="E23" s="16">
        <v>57227</v>
      </c>
    </row>
    <row r="24" spans="1:7" x14ac:dyDescent="0.25">
      <c r="A24" s="71" t="s">
        <v>57</v>
      </c>
      <c r="B24" t="s">
        <v>58</v>
      </c>
      <c r="C24" s="121">
        <v>7.5829000000000008E-2</v>
      </c>
      <c r="D24" s="11">
        <v>741</v>
      </c>
      <c r="E24" s="16">
        <v>31428</v>
      </c>
    </row>
    <row r="25" spans="1:7" x14ac:dyDescent="0.25">
      <c r="A25" s="71" t="s">
        <v>54</v>
      </c>
      <c r="B25" t="s">
        <v>221</v>
      </c>
      <c r="C25" s="121">
        <v>7.2192999999999993E-2</v>
      </c>
      <c r="D25" s="11">
        <v>115</v>
      </c>
      <c r="E25" s="16">
        <v>37226</v>
      </c>
    </row>
    <row r="26" spans="1:7" x14ac:dyDescent="0.25">
      <c r="A26" s="71" t="s">
        <v>54</v>
      </c>
      <c r="B26" t="s">
        <v>223</v>
      </c>
      <c r="C26" s="121">
        <v>6.8966E-2</v>
      </c>
      <c r="D26" s="11">
        <v>91</v>
      </c>
      <c r="E26" s="16">
        <v>39176</v>
      </c>
    </row>
    <row r="28" spans="1:7" ht="20.100000000000001" customHeight="1" x14ac:dyDescent="0.25">
      <c r="A28" s="110" t="s">
        <v>1704</v>
      </c>
      <c r="B28" s="111"/>
      <c r="C28" s="111"/>
      <c r="D28" s="111"/>
      <c r="E28" s="111"/>
    </row>
    <row r="29" spans="1:7" ht="20.100000000000001" customHeight="1" x14ac:dyDescent="0.25">
      <c r="A29" s="111"/>
      <c r="B29" s="111"/>
      <c r="C29" s="111"/>
      <c r="D29" s="111"/>
      <c r="E29" s="111"/>
    </row>
    <row r="30" spans="1:7" s="70" customFormat="1" x14ac:dyDescent="0.25">
      <c r="A30" s="106" t="s">
        <v>51</v>
      </c>
      <c r="B30" s="106" t="s">
        <v>1619</v>
      </c>
      <c r="C30" s="68" t="s">
        <v>1628</v>
      </c>
      <c r="D30" s="108" t="s">
        <v>1620</v>
      </c>
      <c r="E30" s="108" t="s">
        <v>1621</v>
      </c>
      <c r="G30"/>
    </row>
    <row r="31" spans="1:7" s="70" customFormat="1" ht="15.75" thickBot="1" x14ac:dyDescent="0.3">
      <c r="A31" s="107"/>
      <c r="B31" s="107"/>
      <c r="C31" s="69" t="s">
        <v>1635</v>
      </c>
      <c r="D31" s="109"/>
      <c r="E31" s="109"/>
      <c r="G31"/>
    </row>
    <row r="32" spans="1:7" x14ac:dyDescent="0.25">
      <c r="A32" s="71" t="s">
        <v>183</v>
      </c>
      <c r="B32" t="s">
        <v>229</v>
      </c>
      <c r="C32" s="121">
        <v>0.25806499999999999</v>
      </c>
      <c r="D32" s="11">
        <v>5</v>
      </c>
      <c r="E32" s="16" t="s">
        <v>1685</v>
      </c>
    </row>
    <row r="33" spans="1:5" x14ac:dyDescent="0.25">
      <c r="A33" s="71" t="s">
        <v>54</v>
      </c>
      <c r="B33" t="s">
        <v>231</v>
      </c>
      <c r="C33" s="121">
        <v>0.235294</v>
      </c>
      <c r="D33" s="11">
        <v>12</v>
      </c>
      <c r="E33" s="16">
        <v>62024</v>
      </c>
    </row>
    <row r="34" spans="1:5" x14ac:dyDescent="0.25">
      <c r="A34" s="71" t="s">
        <v>183</v>
      </c>
      <c r="B34" t="s">
        <v>233</v>
      </c>
      <c r="C34" s="121">
        <v>0.20543800000000001</v>
      </c>
      <c r="D34" s="11">
        <v>40</v>
      </c>
      <c r="E34" s="16">
        <v>38773</v>
      </c>
    </row>
    <row r="35" spans="1:5" x14ac:dyDescent="0.25">
      <c r="A35" s="71" t="s">
        <v>183</v>
      </c>
      <c r="B35" t="s">
        <v>235</v>
      </c>
      <c r="C35" s="121">
        <v>0.19117599999999998</v>
      </c>
      <c r="D35" s="11">
        <v>9</v>
      </c>
      <c r="E35" s="16">
        <v>49229</v>
      </c>
    </row>
    <row r="36" spans="1:5" x14ac:dyDescent="0.25">
      <c r="A36" s="71" t="s">
        <v>183</v>
      </c>
      <c r="B36" t="s">
        <v>237</v>
      </c>
      <c r="C36" s="121">
        <v>0.19</v>
      </c>
      <c r="D36" s="11">
        <v>13</v>
      </c>
      <c r="E36" s="16" t="s">
        <v>1685</v>
      </c>
    </row>
    <row r="37" spans="1:5" x14ac:dyDescent="0.25">
      <c r="A37" s="71" t="s">
        <v>57</v>
      </c>
      <c r="B37" t="s">
        <v>239</v>
      </c>
      <c r="C37" s="121">
        <v>0.18556699999999998</v>
      </c>
      <c r="D37" s="11">
        <v>81</v>
      </c>
      <c r="E37" s="16">
        <v>55212</v>
      </c>
    </row>
    <row r="38" spans="1:5" x14ac:dyDescent="0.25">
      <c r="A38" s="71" t="s">
        <v>204</v>
      </c>
      <c r="B38" t="s">
        <v>241</v>
      </c>
      <c r="C38" s="121">
        <v>0.17391300000000001</v>
      </c>
      <c r="D38" s="11">
        <v>7</v>
      </c>
      <c r="E38" s="16">
        <v>39689</v>
      </c>
    </row>
    <row r="39" spans="1:5" x14ac:dyDescent="0.25">
      <c r="A39" s="71" t="s">
        <v>183</v>
      </c>
      <c r="B39" t="s">
        <v>243</v>
      </c>
      <c r="C39" s="121">
        <v>0.16</v>
      </c>
      <c r="D39" s="11">
        <v>7</v>
      </c>
      <c r="E39" s="16">
        <v>37909</v>
      </c>
    </row>
    <row r="40" spans="1:5" x14ac:dyDescent="0.25">
      <c r="A40" s="71" t="s">
        <v>54</v>
      </c>
      <c r="B40" t="s">
        <v>245</v>
      </c>
      <c r="C40" s="121">
        <v>0.152174</v>
      </c>
      <c r="D40" s="11">
        <v>7</v>
      </c>
      <c r="E40" s="16" t="s">
        <v>1685</v>
      </c>
    </row>
    <row r="41" spans="1:5" x14ac:dyDescent="0.25">
      <c r="A41" s="71" t="s">
        <v>183</v>
      </c>
      <c r="B41" t="s">
        <v>247</v>
      </c>
      <c r="C41" s="121">
        <v>0.140625</v>
      </c>
      <c r="D41" s="11">
        <v>8</v>
      </c>
      <c r="E41" s="16" t="s">
        <v>1685</v>
      </c>
    </row>
    <row r="42" spans="1:5" x14ac:dyDescent="0.25">
      <c r="A42" s="71" t="s">
        <v>54</v>
      </c>
      <c r="B42" t="s">
        <v>249</v>
      </c>
      <c r="C42" s="121">
        <v>0.13333300000000001</v>
      </c>
      <c r="D42" s="11">
        <v>9</v>
      </c>
      <c r="E42" s="16">
        <v>52202</v>
      </c>
    </row>
    <row r="43" spans="1:5" x14ac:dyDescent="0.25">
      <c r="A43" s="71" t="s">
        <v>54</v>
      </c>
      <c r="B43" t="s">
        <v>251</v>
      </c>
      <c r="C43" s="121">
        <v>0.12711900000000001</v>
      </c>
      <c r="D43" s="11">
        <v>10</v>
      </c>
      <c r="E43" s="16">
        <v>74793</v>
      </c>
    </row>
    <row r="44" spans="1:5" x14ac:dyDescent="0.25">
      <c r="A44" s="71" t="s">
        <v>183</v>
      </c>
      <c r="B44" t="s">
        <v>253</v>
      </c>
      <c r="C44" s="121">
        <v>0.12162200000000001</v>
      </c>
      <c r="D44" s="11">
        <v>16</v>
      </c>
      <c r="E44" s="16">
        <v>39799</v>
      </c>
    </row>
    <row r="45" spans="1:5" x14ac:dyDescent="0.25">
      <c r="A45" s="71" t="s">
        <v>54</v>
      </c>
      <c r="B45" t="s">
        <v>255</v>
      </c>
      <c r="C45" s="121">
        <v>0.114286</v>
      </c>
      <c r="D45" s="11">
        <v>3</v>
      </c>
      <c r="E45" s="16">
        <v>75706</v>
      </c>
    </row>
    <row r="46" spans="1:5" x14ac:dyDescent="0.25">
      <c r="A46" s="71" t="s">
        <v>57</v>
      </c>
      <c r="B46" t="s">
        <v>102</v>
      </c>
      <c r="C46" s="121">
        <v>0.101622</v>
      </c>
      <c r="D46" s="11">
        <v>367</v>
      </c>
      <c r="E46" s="16">
        <v>46856</v>
      </c>
    </row>
    <row r="47" spans="1:5" x14ac:dyDescent="0.25">
      <c r="A47" s="71" t="s">
        <v>183</v>
      </c>
      <c r="B47" t="s">
        <v>257</v>
      </c>
      <c r="C47" s="121">
        <v>0.101045</v>
      </c>
      <c r="D47" s="11">
        <v>35</v>
      </c>
      <c r="E47" s="16">
        <v>41001</v>
      </c>
    </row>
    <row r="48" spans="1:5" x14ac:dyDescent="0.25">
      <c r="A48" s="71" t="s">
        <v>183</v>
      </c>
      <c r="B48" t="s">
        <v>259</v>
      </c>
      <c r="C48" s="121">
        <v>9.7560999999999995E-2</v>
      </c>
      <c r="D48" s="11">
        <v>12</v>
      </c>
      <c r="E48" s="16">
        <v>41636</v>
      </c>
    </row>
    <row r="49" spans="1:7" x14ac:dyDescent="0.25">
      <c r="A49" s="71" t="s">
        <v>54</v>
      </c>
      <c r="B49" t="s">
        <v>261</v>
      </c>
      <c r="C49" s="121">
        <v>9.6153999999999989E-2</v>
      </c>
      <c r="D49" s="11">
        <v>4</v>
      </c>
      <c r="E49" s="16">
        <v>86303</v>
      </c>
    </row>
    <row r="51" spans="1:7" ht="20.100000000000001" customHeight="1" x14ac:dyDescent="0.25">
      <c r="A51" s="110" t="s">
        <v>1705</v>
      </c>
      <c r="B51" s="111"/>
      <c r="C51" s="111"/>
      <c r="D51" s="111"/>
      <c r="E51" s="111"/>
    </row>
    <row r="52" spans="1:7" ht="20.100000000000001" customHeight="1" x14ac:dyDescent="0.25">
      <c r="A52" s="111"/>
      <c r="B52" s="111"/>
      <c r="C52" s="111"/>
      <c r="D52" s="111"/>
      <c r="E52" s="111"/>
    </row>
    <row r="53" spans="1:7" s="70" customFormat="1" x14ac:dyDescent="0.25">
      <c r="A53" s="106" t="s">
        <v>51</v>
      </c>
      <c r="B53" s="106" t="s">
        <v>1619</v>
      </c>
      <c r="C53" s="68" t="s">
        <v>1628</v>
      </c>
      <c r="D53" s="108" t="s">
        <v>1620</v>
      </c>
      <c r="E53" s="108" t="s">
        <v>1621</v>
      </c>
      <c r="G53"/>
    </row>
    <row r="54" spans="1:7" s="70" customFormat="1" ht="15.75" thickBot="1" x14ac:dyDescent="0.3">
      <c r="A54" s="107"/>
      <c r="B54" s="107"/>
      <c r="C54" s="69" t="s">
        <v>1635</v>
      </c>
      <c r="D54" s="109"/>
      <c r="E54" s="109"/>
      <c r="G54"/>
    </row>
    <row r="55" spans="1:7" x14ac:dyDescent="0.25">
      <c r="A55" s="71" t="s">
        <v>183</v>
      </c>
      <c r="B55" t="s">
        <v>263</v>
      </c>
      <c r="C55" s="121">
        <v>0.19117599999999998</v>
      </c>
      <c r="D55" s="11">
        <v>6</v>
      </c>
      <c r="E55" s="16">
        <v>68822</v>
      </c>
    </row>
    <row r="56" spans="1:7" x14ac:dyDescent="0.25">
      <c r="A56" s="71" t="s">
        <v>183</v>
      </c>
      <c r="B56" t="s">
        <v>265</v>
      </c>
      <c r="C56" s="121">
        <v>0.18181799999999998</v>
      </c>
      <c r="D56" s="11">
        <v>14</v>
      </c>
      <c r="E56" s="16">
        <v>50105</v>
      </c>
    </row>
    <row r="57" spans="1:7" x14ac:dyDescent="0.25">
      <c r="A57" s="71" t="s">
        <v>54</v>
      </c>
      <c r="B57" t="s">
        <v>267</v>
      </c>
      <c r="C57" s="121">
        <v>0.12871299999999999</v>
      </c>
      <c r="D57" s="11">
        <v>10</v>
      </c>
      <c r="E57" s="16">
        <v>71615</v>
      </c>
    </row>
    <row r="58" spans="1:7" x14ac:dyDescent="0.25">
      <c r="A58" s="71" t="s">
        <v>204</v>
      </c>
      <c r="B58" t="s">
        <v>269</v>
      </c>
      <c r="C58" s="121">
        <v>0.121951</v>
      </c>
      <c r="D58" s="11">
        <v>4</v>
      </c>
      <c r="E58" s="16" t="s">
        <v>1685</v>
      </c>
    </row>
    <row r="59" spans="1:7" x14ac:dyDescent="0.25">
      <c r="A59" s="71" t="s">
        <v>183</v>
      </c>
      <c r="B59" t="s">
        <v>271</v>
      </c>
      <c r="C59" s="121">
        <v>0.11627900000000001</v>
      </c>
      <c r="D59" s="11">
        <v>3</v>
      </c>
      <c r="E59" s="16">
        <v>74341</v>
      </c>
    </row>
    <row r="60" spans="1:7" x14ac:dyDescent="0.25">
      <c r="A60" s="71" t="s">
        <v>54</v>
      </c>
      <c r="B60" t="s">
        <v>273</v>
      </c>
      <c r="C60" s="121">
        <v>0.11236</v>
      </c>
      <c r="D60" s="11">
        <v>8</v>
      </c>
      <c r="E60" s="16">
        <v>74202</v>
      </c>
    </row>
    <row r="61" spans="1:7" x14ac:dyDescent="0.25">
      <c r="A61" s="71" t="s">
        <v>204</v>
      </c>
      <c r="B61" t="s">
        <v>275</v>
      </c>
      <c r="C61" s="121">
        <v>0.10909100000000001</v>
      </c>
      <c r="D61" s="11">
        <v>5</v>
      </c>
      <c r="E61" s="16">
        <v>46656</v>
      </c>
    </row>
    <row r="62" spans="1:7" x14ac:dyDescent="0.25">
      <c r="A62" s="71" t="s">
        <v>54</v>
      </c>
      <c r="B62" t="s">
        <v>277</v>
      </c>
      <c r="C62" s="121">
        <v>9.6773999999999999E-2</v>
      </c>
      <c r="D62" s="11">
        <v>2</v>
      </c>
      <c r="E62" s="16">
        <v>80805</v>
      </c>
    </row>
    <row r="63" spans="1:7" x14ac:dyDescent="0.25">
      <c r="A63" s="71" t="s">
        <v>54</v>
      </c>
      <c r="B63" t="s">
        <v>279</v>
      </c>
      <c r="C63" s="121">
        <v>9.6153999999999989E-2</v>
      </c>
      <c r="D63" s="11">
        <v>5</v>
      </c>
      <c r="E63" s="16">
        <v>71680</v>
      </c>
    </row>
    <row r="64" spans="1:7" x14ac:dyDescent="0.25">
      <c r="A64" s="71" t="s">
        <v>183</v>
      </c>
      <c r="B64" t="s">
        <v>281</v>
      </c>
      <c r="C64" s="121">
        <v>8.7378999999999998E-2</v>
      </c>
      <c r="D64" s="11">
        <v>19</v>
      </c>
      <c r="E64" s="16">
        <v>42318</v>
      </c>
    </row>
    <row r="65" spans="1:5" x14ac:dyDescent="0.25">
      <c r="A65" s="71" t="s">
        <v>57</v>
      </c>
      <c r="B65" t="s">
        <v>283</v>
      </c>
      <c r="C65" s="121">
        <v>8.5973000000000008E-2</v>
      </c>
      <c r="D65" s="11">
        <v>14</v>
      </c>
      <c r="E65" s="16">
        <v>90420</v>
      </c>
    </row>
    <row r="66" spans="1:5" x14ac:dyDescent="0.25">
      <c r="A66" s="71" t="s">
        <v>183</v>
      </c>
      <c r="B66" t="s">
        <v>285</v>
      </c>
      <c r="C66" s="121">
        <v>8.333299999999999E-2</v>
      </c>
      <c r="D66" s="11">
        <v>7</v>
      </c>
      <c r="E66" s="16">
        <v>48628</v>
      </c>
    </row>
    <row r="67" spans="1:5" x14ac:dyDescent="0.25">
      <c r="A67" s="71" t="s">
        <v>57</v>
      </c>
      <c r="B67" t="s">
        <v>287</v>
      </c>
      <c r="C67" s="121">
        <v>7.9208000000000001E-2</v>
      </c>
      <c r="D67" s="11">
        <v>9</v>
      </c>
      <c r="E67" s="16">
        <v>119734</v>
      </c>
    </row>
    <row r="68" spans="1:5" x14ac:dyDescent="0.25">
      <c r="A68" s="71" t="s">
        <v>54</v>
      </c>
      <c r="B68" t="s">
        <v>289</v>
      </c>
      <c r="C68" s="121">
        <v>7.8431000000000001E-2</v>
      </c>
      <c r="D68" s="11">
        <v>3</v>
      </c>
      <c r="E68" s="16">
        <v>62864</v>
      </c>
    </row>
    <row r="69" spans="1:5" x14ac:dyDescent="0.25">
      <c r="A69" s="71" t="s">
        <v>57</v>
      </c>
      <c r="B69" t="s">
        <v>291</v>
      </c>
      <c r="C69" s="121">
        <v>7.5514999999999999E-2</v>
      </c>
      <c r="D69" s="11">
        <v>28</v>
      </c>
      <c r="E69" s="16">
        <v>87143</v>
      </c>
    </row>
    <row r="70" spans="1:5" x14ac:dyDescent="0.25">
      <c r="A70" s="71" t="s">
        <v>54</v>
      </c>
      <c r="B70" t="s">
        <v>293</v>
      </c>
      <c r="C70" s="121">
        <v>7.5471999999999997E-2</v>
      </c>
      <c r="D70" s="11">
        <v>3</v>
      </c>
      <c r="E70" s="16">
        <v>82345</v>
      </c>
    </row>
    <row r="71" spans="1:5" x14ac:dyDescent="0.25">
      <c r="A71" s="71" t="s">
        <v>183</v>
      </c>
      <c r="B71" t="s">
        <v>295</v>
      </c>
      <c r="C71" s="121">
        <v>7.4999999999999997E-2</v>
      </c>
      <c r="D71" s="11">
        <v>6</v>
      </c>
      <c r="E71" s="16">
        <v>51893</v>
      </c>
    </row>
    <row r="72" spans="1:5" x14ac:dyDescent="0.25">
      <c r="A72" s="71" t="s">
        <v>57</v>
      </c>
      <c r="B72" t="s">
        <v>297</v>
      </c>
      <c r="C72" s="121">
        <v>7.2580999999999993E-2</v>
      </c>
      <c r="D72" s="11">
        <v>5</v>
      </c>
      <c r="E72" s="16">
        <v>98548</v>
      </c>
    </row>
    <row r="73" spans="1:5" x14ac:dyDescent="0.25">
      <c r="A73" s="71" t="s">
        <v>57</v>
      </c>
      <c r="B73" t="s">
        <v>299</v>
      </c>
      <c r="C73" s="121">
        <v>7.2289000000000006E-2</v>
      </c>
      <c r="D73" s="11">
        <v>6</v>
      </c>
      <c r="E73" s="16">
        <v>114087</v>
      </c>
    </row>
    <row r="74" spans="1:5" x14ac:dyDescent="0.25">
      <c r="A74" s="71" t="s">
        <v>54</v>
      </c>
      <c r="B74" t="s">
        <v>301</v>
      </c>
      <c r="C74" s="121">
        <v>6.8492999999999998E-2</v>
      </c>
      <c r="D74" s="11">
        <v>5</v>
      </c>
      <c r="E74" s="16">
        <v>93250</v>
      </c>
    </row>
    <row r="76" spans="1:5" x14ac:dyDescent="0.25">
      <c r="A76" s="9" t="s">
        <v>1641</v>
      </c>
      <c r="C76" s="26"/>
      <c r="D76"/>
      <c r="E76"/>
    </row>
    <row r="77" spans="1:5" x14ac:dyDescent="0.25">
      <c r="A77" s="27" t="s">
        <v>1642</v>
      </c>
      <c r="C77" s="26"/>
      <c r="D77"/>
      <c r="E77"/>
    </row>
  </sheetData>
  <mergeCells count="15">
    <mergeCell ref="E53:E54"/>
    <mergeCell ref="D53:D54"/>
    <mergeCell ref="B53:B54"/>
    <mergeCell ref="A53:A54"/>
    <mergeCell ref="A30:A31"/>
    <mergeCell ref="B30:B31"/>
    <mergeCell ref="D30:D31"/>
    <mergeCell ref="E30:E31"/>
    <mergeCell ref="A51:E52"/>
    <mergeCell ref="A28:E29"/>
    <mergeCell ref="A5:E6"/>
    <mergeCell ref="A7:A8"/>
    <mergeCell ref="B7:B8"/>
    <mergeCell ref="D7:D8"/>
    <mergeCell ref="E7:E8"/>
  </mergeCells>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816"/>
  <sheetViews>
    <sheetView tabSelected="1" workbookViewId="0">
      <pane ySplit="5" topLeftCell="A808" activePane="bottomLeft" state="frozen"/>
      <selection activeCell="B28" sqref="B28"/>
      <selection pane="bottomLeft" activeCell="H672" sqref="H672"/>
    </sheetView>
  </sheetViews>
  <sheetFormatPr defaultRowHeight="15" x14ac:dyDescent="0.25"/>
  <cols>
    <col min="1" max="3" width="9.140625" style="14"/>
    <col min="4" max="4" width="56.140625" customWidth="1"/>
    <col min="5" max="5" width="12.28515625" style="14" customWidth="1"/>
    <col min="6" max="6" width="12.5703125" style="14" customWidth="1"/>
    <col min="7" max="7" width="9.140625" style="14"/>
    <col min="8" max="8" width="9.140625" style="15"/>
    <col min="9" max="11" width="9.140625" style="16"/>
    <col min="12" max="12" width="12.28515625" style="16" customWidth="1"/>
    <col min="13" max="16" width="9.140625" style="11"/>
    <col min="17" max="17" width="32.140625" customWidth="1"/>
    <col min="18" max="18" width="27.85546875" bestFit="1" customWidth="1"/>
    <col min="19" max="19" width="32.42578125" customWidth="1"/>
    <col min="20" max="20" width="12" style="14" customWidth="1"/>
    <col min="21" max="21" width="13.42578125" customWidth="1"/>
    <col min="22" max="22" width="13.7109375" style="14" customWidth="1"/>
    <col min="23" max="23" width="10.85546875" customWidth="1"/>
  </cols>
  <sheetData>
    <row r="1" spans="1:25" ht="15.75" x14ac:dyDescent="0.25">
      <c r="A1" s="73" t="s">
        <v>1686</v>
      </c>
    </row>
    <row r="2" spans="1:25" ht="23.25" x14ac:dyDescent="0.35">
      <c r="A2" s="21" t="s">
        <v>1662</v>
      </c>
      <c r="B2" s="23"/>
      <c r="C2" s="23"/>
      <c r="D2" s="2"/>
      <c r="E2" s="13"/>
      <c r="F2" s="13"/>
      <c r="G2" s="35"/>
      <c r="H2" s="48"/>
      <c r="I2" s="4"/>
      <c r="J2" s="4"/>
      <c r="K2" s="4"/>
      <c r="L2" s="4"/>
      <c r="M2" s="35"/>
      <c r="N2" s="35"/>
      <c r="O2" s="35"/>
      <c r="P2" s="35"/>
      <c r="Q2" s="2"/>
      <c r="R2" s="2"/>
      <c r="S2" s="2"/>
      <c r="T2" s="13"/>
      <c r="U2" s="2"/>
      <c r="V2" s="13"/>
      <c r="W2" s="2"/>
    </row>
    <row r="3" spans="1:25" ht="15.75" thickBot="1" x14ac:dyDescent="0.3">
      <c r="A3" s="13"/>
      <c r="B3" s="13"/>
      <c r="C3" s="13"/>
      <c r="D3" s="2"/>
      <c r="E3" s="13"/>
      <c r="F3" s="13"/>
      <c r="G3" s="13"/>
      <c r="H3" s="48"/>
      <c r="I3" s="4"/>
      <c r="J3" s="4"/>
      <c r="K3" s="4"/>
      <c r="L3" s="4"/>
      <c r="M3" s="35"/>
      <c r="N3" s="35"/>
      <c r="O3" s="35"/>
      <c r="P3" s="35"/>
      <c r="Q3" s="2"/>
      <c r="R3" s="2"/>
      <c r="S3" s="2"/>
      <c r="T3" s="47"/>
      <c r="V3"/>
    </row>
    <row r="4" spans="1:25" x14ac:dyDescent="0.25">
      <c r="A4" s="102" t="s">
        <v>1623</v>
      </c>
      <c r="B4" s="115"/>
      <c r="C4" s="115"/>
      <c r="D4" s="103"/>
      <c r="E4" s="57">
        <v>2022</v>
      </c>
      <c r="F4" s="57">
        <v>2032</v>
      </c>
      <c r="G4" s="98" t="s">
        <v>1624</v>
      </c>
      <c r="H4" s="99"/>
      <c r="I4" s="100" t="s">
        <v>1625</v>
      </c>
      <c r="J4" s="101"/>
      <c r="K4" s="101"/>
      <c r="L4" s="99"/>
      <c r="M4" s="100" t="s">
        <v>1620</v>
      </c>
      <c r="N4" s="101"/>
      <c r="O4" s="101"/>
      <c r="P4" s="99"/>
      <c r="Q4" s="100" t="s">
        <v>1663</v>
      </c>
      <c r="R4" s="101"/>
      <c r="S4" s="101"/>
      <c r="T4" s="112" t="s">
        <v>1695</v>
      </c>
      <c r="U4" s="113"/>
      <c r="V4" s="114"/>
      <c r="W4" s="77" t="s">
        <v>305</v>
      </c>
    </row>
    <row r="5" spans="1:25" ht="30.75" customHeight="1" thickBot="1" x14ac:dyDescent="0.3">
      <c r="A5" s="66" t="s">
        <v>51</v>
      </c>
      <c r="B5" s="63" t="s">
        <v>50</v>
      </c>
      <c r="C5" s="58" t="s">
        <v>1626</v>
      </c>
      <c r="D5" s="59" t="s">
        <v>1627</v>
      </c>
      <c r="E5" s="58" t="s">
        <v>0</v>
      </c>
      <c r="F5" s="58" t="s">
        <v>1</v>
      </c>
      <c r="G5" s="60" t="s">
        <v>2</v>
      </c>
      <c r="H5" s="61" t="s">
        <v>3</v>
      </c>
      <c r="I5" s="62" t="s">
        <v>1629</v>
      </c>
      <c r="J5" s="63" t="s">
        <v>1630</v>
      </c>
      <c r="K5" s="63" t="s">
        <v>1631</v>
      </c>
      <c r="L5" s="64" t="s">
        <v>1632</v>
      </c>
      <c r="M5" s="62" t="s">
        <v>1633</v>
      </c>
      <c r="N5" s="63" t="s">
        <v>1634</v>
      </c>
      <c r="O5" s="63" t="s">
        <v>1635</v>
      </c>
      <c r="P5" s="65" t="s">
        <v>1636</v>
      </c>
      <c r="Q5" s="62" t="s">
        <v>302</v>
      </c>
      <c r="R5" s="63" t="s">
        <v>303</v>
      </c>
      <c r="S5" s="63" t="s">
        <v>304</v>
      </c>
      <c r="T5" s="74" t="s">
        <v>1664</v>
      </c>
      <c r="U5" s="75" t="s">
        <v>1665</v>
      </c>
      <c r="V5" s="76" t="s">
        <v>1666</v>
      </c>
      <c r="W5" s="67" t="s">
        <v>1667</v>
      </c>
    </row>
    <row r="6" spans="1:25" s="17" customFormat="1" x14ac:dyDescent="0.25">
      <c r="A6" s="72" t="s">
        <v>306</v>
      </c>
      <c r="B6" s="24" t="s">
        <v>306</v>
      </c>
      <c r="C6" s="24" t="s">
        <v>4</v>
      </c>
      <c r="D6" s="17" t="s">
        <v>5</v>
      </c>
      <c r="E6" s="18">
        <v>187668</v>
      </c>
      <c r="F6" s="18">
        <v>192123</v>
      </c>
      <c r="G6" s="18">
        <v>4455</v>
      </c>
      <c r="H6" s="121">
        <v>2.3739E-2</v>
      </c>
      <c r="I6" s="19">
        <v>31200</v>
      </c>
      <c r="J6" s="19">
        <v>50159</v>
      </c>
      <c r="K6" s="19">
        <v>40996</v>
      </c>
      <c r="L6" s="19">
        <v>56802</v>
      </c>
      <c r="M6" s="18">
        <v>9405</v>
      </c>
      <c r="N6" s="18">
        <v>11593</v>
      </c>
      <c r="O6" s="18">
        <v>446</v>
      </c>
      <c r="P6" s="18">
        <v>21444</v>
      </c>
      <c r="Q6" s="24" t="s">
        <v>306</v>
      </c>
      <c r="R6" s="24" t="s">
        <v>306</v>
      </c>
      <c r="S6" s="24" t="s">
        <v>306</v>
      </c>
      <c r="T6" s="17" t="s">
        <v>306</v>
      </c>
      <c r="W6" s="24" t="s">
        <v>306</v>
      </c>
      <c r="X6" s="123">
        <f>H6</f>
        <v>2.3739E-2</v>
      </c>
      <c r="Y6" s="124">
        <v>2.3739E-2</v>
      </c>
    </row>
    <row r="7" spans="1:25" x14ac:dyDescent="0.25">
      <c r="A7" s="71"/>
      <c r="E7" s="11"/>
      <c r="F7" s="11"/>
      <c r="G7" s="11"/>
      <c r="H7" s="122" t="s">
        <v>1711</v>
      </c>
      <c r="Q7" s="14"/>
      <c r="R7" s="14"/>
      <c r="S7" s="14"/>
      <c r="T7"/>
      <c r="V7"/>
      <c r="W7" s="14"/>
      <c r="X7" s="123" t="str">
        <f t="shared" ref="X7:X70" si="0">H7</f>
        <v xml:space="preserve"> </v>
      </c>
      <c r="Y7" s="124">
        <v>0</v>
      </c>
    </row>
    <row r="8" spans="1:25" s="17" customFormat="1" x14ac:dyDescent="0.25">
      <c r="A8" s="72" t="s">
        <v>306</v>
      </c>
      <c r="B8" s="24" t="s">
        <v>306</v>
      </c>
      <c r="C8" s="24" t="s">
        <v>6</v>
      </c>
      <c r="D8" s="17" t="s">
        <v>7</v>
      </c>
      <c r="E8" s="18">
        <v>14887</v>
      </c>
      <c r="F8" s="18">
        <v>15374</v>
      </c>
      <c r="G8" s="18">
        <v>487</v>
      </c>
      <c r="H8" s="121">
        <v>3.2712999999999999E-2</v>
      </c>
      <c r="I8" s="19">
        <v>52889</v>
      </c>
      <c r="J8" s="19">
        <v>92867</v>
      </c>
      <c r="K8" s="19">
        <v>77706</v>
      </c>
      <c r="L8" s="19">
        <v>110694</v>
      </c>
      <c r="M8" s="18">
        <v>562</v>
      </c>
      <c r="N8" s="18">
        <v>672</v>
      </c>
      <c r="O8" s="18">
        <v>49</v>
      </c>
      <c r="P8" s="18">
        <v>1283</v>
      </c>
      <c r="Q8" s="24" t="s">
        <v>306</v>
      </c>
      <c r="R8" s="24" t="s">
        <v>306</v>
      </c>
      <c r="S8" s="24" t="s">
        <v>306</v>
      </c>
      <c r="T8" s="17" t="s">
        <v>306</v>
      </c>
      <c r="W8" s="24" t="s">
        <v>306</v>
      </c>
      <c r="X8" s="123">
        <f t="shared" si="0"/>
        <v>3.2712999999999999E-2</v>
      </c>
      <c r="Y8" s="124">
        <v>3.2712999999999999E-2</v>
      </c>
    </row>
    <row r="9" spans="1:25" x14ac:dyDescent="0.25">
      <c r="A9" s="71" t="s">
        <v>57</v>
      </c>
      <c r="B9" s="14" t="s">
        <v>137</v>
      </c>
      <c r="C9" s="14" t="s">
        <v>166</v>
      </c>
      <c r="D9" t="s">
        <v>167</v>
      </c>
      <c r="E9" s="11">
        <v>496</v>
      </c>
      <c r="F9" s="11">
        <v>514</v>
      </c>
      <c r="G9" s="11">
        <v>18</v>
      </c>
      <c r="H9" s="122">
        <v>3.6290000000000003E-2</v>
      </c>
      <c r="I9" s="16">
        <v>74728</v>
      </c>
      <c r="J9" s="16">
        <v>139140</v>
      </c>
      <c r="K9" s="16">
        <v>112684</v>
      </c>
      <c r="L9" s="16">
        <v>158157</v>
      </c>
      <c r="M9" s="11">
        <v>16</v>
      </c>
      <c r="N9" s="11">
        <v>18</v>
      </c>
      <c r="O9" s="11">
        <v>2</v>
      </c>
      <c r="P9" s="11">
        <v>36</v>
      </c>
      <c r="Q9" s="14" t="s">
        <v>307</v>
      </c>
      <c r="R9" s="14" t="s">
        <v>308</v>
      </c>
      <c r="S9" s="14" t="s">
        <v>309</v>
      </c>
      <c r="T9" s="49">
        <v>5</v>
      </c>
      <c r="U9" s="49">
        <v>6</v>
      </c>
      <c r="V9" s="49">
        <v>5</v>
      </c>
      <c r="W9" s="14" t="s">
        <v>306</v>
      </c>
      <c r="X9" s="123">
        <f t="shared" si="0"/>
        <v>3.6290000000000003E-2</v>
      </c>
      <c r="Y9" s="124">
        <v>3.6290000000000003E-2</v>
      </c>
    </row>
    <row r="10" spans="1:25" x14ac:dyDescent="0.25">
      <c r="A10" s="71" t="s">
        <v>97</v>
      </c>
      <c r="B10" s="14" t="s">
        <v>137</v>
      </c>
      <c r="C10" s="14" t="s">
        <v>138</v>
      </c>
      <c r="D10" t="s">
        <v>139</v>
      </c>
      <c r="E10" s="11">
        <v>5537</v>
      </c>
      <c r="F10" s="11">
        <v>5656</v>
      </c>
      <c r="G10" s="11">
        <v>119</v>
      </c>
      <c r="H10" s="122">
        <v>2.1492000000000001E-2</v>
      </c>
      <c r="I10" s="16">
        <v>47260</v>
      </c>
      <c r="J10" s="16">
        <v>85651</v>
      </c>
      <c r="K10" s="16">
        <v>64199</v>
      </c>
      <c r="L10" s="16">
        <v>99806</v>
      </c>
      <c r="M10" s="11">
        <v>139</v>
      </c>
      <c r="N10" s="11">
        <v>301</v>
      </c>
      <c r="O10" s="11">
        <v>12</v>
      </c>
      <c r="P10" s="11">
        <v>452</v>
      </c>
      <c r="Q10" s="14" t="s">
        <v>307</v>
      </c>
      <c r="R10" s="14" t="s">
        <v>308</v>
      </c>
      <c r="S10" s="14" t="s">
        <v>309</v>
      </c>
      <c r="T10" s="49">
        <v>5</v>
      </c>
      <c r="U10" s="49">
        <v>5</v>
      </c>
      <c r="V10" s="49">
        <v>5</v>
      </c>
      <c r="W10" s="14" t="s">
        <v>306</v>
      </c>
      <c r="X10" s="123">
        <f t="shared" si="0"/>
        <v>2.1492000000000001E-2</v>
      </c>
      <c r="Y10" s="124">
        <v>2.1492000000000001E-2</v>
      </c>
    </row>
    <row r="11" spans="1:25" x14ac:dyDescent="0.25">
      <c r="A11" s="71" t="s">
        <v>183</v>
      </c>
      <c r="B11" s="14" t="s">
        <v>137</v>
      </c>
      <c r="C11" s="14" t="s">
        <v>310</v>
      </c>
      <c r="D11" t="s">
        <v>311</v>
      </c>
      <c r="E11" s="11">
        <v>169</v>
      </c>
      <c r="F11" s="11">
        <v>165</v>
      </c>
      <c r="G11" s="11">
        <v>-4</v>
      </c>
      <c r="H11" s="122">
        <v>-2.3668999999999999E-2</v>
      </c>
      <c r="I11" s="16">
        <v>28786</v>
      </c>
      <c r="J11" s="16">
        <v>55856</v>
      </c>
      <c r="K11" s="16">
        <v>39072</v>
      </c>
      <c r="L11" s="16">
        <v>66893</v>
      </c>
      <c r="M11" s="11">
        <v>5</v>
      </c>
      <c r="N11" s="11">
        <v>7</v>
      </c>
      <c r="O11" s="11">
        <v>0</v>
      </c>
      <c r="P11" s="11">
        <v>12</v>
      </c>
      <c r="Q11" s="14" t="s">
        <v>307</v>
      </c>
      <c r="R11" s="14" t="s">
        <v>312</v>
      </c>
      <c r="S11" s="14" t="s">
        <v>309</v>
      </c>
      <c r="T11" s="49">
        <v>5</v>
      </c>
      <c r="U11" s="49">
        <v>6</v>
      </c>
      <c r="V11" s="49">
        <v>5</v>
      </c>
      <c r="W11" s="14" t="s">
        <v>306</v>
      </c>
      <c r="X11" s="123">
        <f t="shared" si="0"/>
        <v>-2.3668999999999999E-2</v>
      </c>
      <c r="Y11" s="124">
        <v>-2.3668999999999999E-2</v>
      </c>
    </row>
    <row r="12" spans="1:25" x14ac:dyDescent="0.25">
      <c r="A12" s="71" t="s">
        <v>204</v>
      </c>
      <c r="B12" s="14" t="s">
        <v>137</v>
      </c>
      <c r="C12" s="14" t="s">
        <v>313</v>
      </c>
      <c r="D12" t="s">
        <v>314</v>
      </c>
      <c r="E12" s="11" t="s">
        <v>1685</v>
      </c>
      <c r="F12" s="11" t="s">
        <v>1685</v>
      </c>
      <c r="G12" s="11" t="s">
        <v>1685</v>
      </c>
      <c r="H12" s="122" t="s">
        <v>1685</v>
      </c>
      <c r="I12" s="16" t="s">
        <v>1685</v>
      </c>
      <c r="J12" s="16" t="s">
        <v>1685</v>
      </c>
      <c r="K12" s="16" t="s">
        <v>1685</v>
      </c>
      <c r="L12" s="16" t="s">
        <v>1685</v>
      </c>
      <c r="M12" s="11" t="s">
        <v>1685</v>
      </c>
      <c r="N12" s="11" t="s">
        <v>1685</v>
      </c>
      <c r="O12" s="11" t="s">
        <v>1685</v>
      </c>
      <c r="P12" s="11" t="s">
        <v>1685</v>
      </c>
      <c r="Q12" s="14" t="s">
        <v>307</v>
      </c>
      <c r="R12" s="14" t="s">
        <v>312</v>
      </c>
      <c r="S12" s="14" t="s">
        <v>309</v>
      </c>
      <c r="T12" s="49">
        <v>4</v>
      </c>
      <c r="U12" s="49">
        <v>5</v>
      </c>
      <c r="V12" s="49">
        <v>4</v>
      </c>
      <c r="W12" s="14" t="s">
        <v>306</v>
      </c>
      <c r="X12" s="123" t="str">
        <f t="shared" si="0"/>
        <v>n/a</v>
      </c>
      <c r="Y12" s="124" t="e">
        <v>#VALUE!</v>
      </c>
    </row>
    <row r="13" spans="1:25" x14ac:dyDescent="0.25">
      <c r="A13" s="71" t="s">
        <v>57</v>
      </c>
      <c r="B13" s="14" t="s">
        <v>137</v>
      </c>
      <c r="C13" s="14" t="s">
        <v>315</v>
      </c>
      <c r="D13" t="s">
        <v>316</v>
      </c>
      <c r="E13" s="11">
        <v>148</v>
      </c>
      <c r="F13" s="11">
        <v>151</v>
      </c>
      <c r="G13" s="11">
        <v>3</v>
      </c>
      <c r="H13" s="122">
        <v>2.027E-2</v>
      </c>
      <c r="I13" s="16">
        <v>70907</v>
      </c>
      <c r="J13" s="16">
        <v>112380</v>
      </c>
      <c r="K13" s="16">
        <v>101712</v>
      </c>
      <c r="L13" s="16">
        <v>134661</v>
      </c>
      <c r="M13" s="11">
        <v>4</v>
      </c>
      <c r="N13" s="11">
        <v>8</v>
      </c>
      <c r="O13" s="11">
        <v>0</v>
      </c>
      <c r="P13" s="11">
        <v>12</v>
      </c>
      <c r="Q13" s="14" t="s">
        <v>307</v>
      </c>
      <c r="R13" s="14" t="s">
        <v>308</v>
      </c>
      <c r="S13" s="14" t="s">
        <v>309</v>
      </c>
      <c r="T13" s="49">
        <v>7</v>
      </c>
      <c r="U13" s="49">
        <v>5</v>
      </c>
      <c r="V13" s="49">
        <v>5</v>
      </c>
      <c r="W13" s="14" t="s">
        <v>306</v>
      </c>
      <c r="X13" s="123">
        <f t="shared" si="0"/>
        <v>2.027E-2</v>
      </c>
      <c r="Y13" s="124">
        <v>2.027E-2</v>
      </c>
    </row>
    <row r="14" spans="1:25" x14ac:dyDescent="0.25">
      <c r="A14" s="71" t="s">
        <v>54</v>
      </c>
      <c r="B14" s="14" t="s">
        <v>137</v>
      </c>
      <c r="C14" s="14" t="s">
        <v>317</v>
      </c>
      <c r="D14" t="s">
        <v>318</v>
      </c>
      <c r="E14" s="11">
        <v>294</v>
      </c>
      <c r="F14" s="11">
        <v>283</v>
      </c>
      <c r="G14" s="11">
        <v>-11</v>
      </c>
      <c r="H14" s="122">
        <v>-3.7414999999999997E-2</v>
      </c>
      <c r="I14" s="16">
        <v>60027</v>
      </c>
      <c r="J14" s="16">
        <v>111980</v>
      </c>
      <c r="K14" s="16">
        <v>86487</v>
      </c>
      <c r="L14" s="16">
        <v>149784</v>
      </c>
      <c r="M14" s="11">
        <v>7</v>
      </c>
      <c r="N14" s="11">
        <v>14</v>
      </c>
      <c r="O14" s="11">
        <v>-1</v>
      </c>
      <c r="P14" s="11">
        <v>20</v>
      </c>
      <c r="Q14" s="14" t="s">
        <v>307</v>
      </c>
      <c r="R14" s="14" t="s">
        <v>312</v>
      </c>
      <c r="S14" s="14" t="s">
        <v>309</v>
      </c>
      <c r="T14" s="49">
        <v>4</v>
      </c>
      <c r="U14" s="49">
        <v>5</v>
      </c>
      <c r="V14" s="49">
        <v>5</v>
      </c>
      <c r="W14" s="14" t="s">
        <v>306</v>
      </c>
      <c r="X14" s="123">
        <f t="shared" si="0"/>
        <v>-3.7414999999999997E-2</v>
      </c>
      <c r="Y14" s="124">
        <v>-3.7414999999999997E-2</v>
      </c>
    </row>
    <row r="15" spans="1:25" x14ac:dyDescent="0.25">
      <c r="A15" s="71" t="s">
        <v>54</v>
      </c>
      <c r="B15" s="14" t="s">
        <v>137</v>
      </c>
      <c r="C15" s="14" t="s">
        <v>319</v>
      </c>
      <c r="D15" t="s">
        <v>320</v>
      </c>
      <c r="E15" s="11" t="s">
        <v>1685</v>
      </c>
      <c r="F15" s="11" t="s">
        <v>1685</v>
      </c>
      <c r="G15" s="11" t="s">
        <v>1685</v>
      </c>
      <c r="H15" s="122" t="s">
        <v>1685</v>
      </c>
      <c r="I15" s="16" t="s">
        <v>1685</v>
      </c>
      <c r="J15" s="16" t="s">
        <v>1685</v>
      </c>
      <c r="K15" s="16" t="s">
        <v>1685</v>
      </c>
      <c r="L15" s="16" t="s">
        <v>1685</v>
      </c>
      <c r="M15" s="11" t="s">
        <v>1685</v>
      </c>
      <c r="N15" s="11" t="s">
        <v>1685</v>
      </c>
      <c r="O15" s="11" t="s">
        <v>1685</v>
      </c>
      <c r="P15" s="11" t="s">
        <v>1685</v>
      </c>
      <c r="Q15" s="14" t="s">
        <v>307</v>
      </c>
      <c r="R15" s="14" t="s">
        <v>308</v>
      </c>
      <c r="S15" s="14" t="s">
        <v>309</v>
      </c>
      <c r="T15" s="49">
        <v>5</v>
      </c>
      <c r="U15" s="49">
        <v>5</v>
      </c>
      <c r="V15" s="49">
        <v>5</v>
      </c>
      <c r="W15" s="14" t="s">
        <v>306</v>
      </c>
      <c r="X15" s="123" t="str">
        <f t="shared" si="0"/>
        <v>n/a</v>
      </c>
      <c r="Y15" s="124" t="e">
        <v>#VALUE!</v>
      </c>
    </row>
    <row r="16" spans="1:25" x14ac:dyDescent="0.25">
      <c r="A16" s="71" t="s">
        <v>54</v>
      </c>
      <c r="B16" s="14" t="s">
        <v>137</v>
      </c>
      <c r="C16" s="14" t="s">
        <v>321</v>
      </c>
      <c r="D16" t="s">
        <v>322</v>
      </c>
      <c r="E16" s="11" t="s">
        <v>1685</v>
      </c>
      <c r="F16" s="11" t="s">
        <v>1685</v>
      </c>
      <c r="G16" s="11" t="s">
        <v>1685</v>
      </c>
      <c r="H16" s="122" t="s">
        <v>1685</v>
      </c>
      <c r="I16" s="16" t="s">
        <v>1685</v>
      </c>
      <c r="J16" s="16" t="s">
        <v>1685</v>
      </c>
      <c r="K16" s="16" t="s">
        <v>1685</v>
      </c>
      <c r="L16" s="16" t="s">
        <v>1685</v>
      </c>
      <c r="M16" s="11" t="s">
        <v>1685</v>
      </c>
      <c r="N16" s="11" t="s">
        <v>1685</v>
      </c>
      <c r="O16" s="11" t="s">
        <v>1685</v>
      </c>
      <c r="P16" s="11" t="s">
        <v>1685</v>
      </c>
      <c r="Q16" s="14" t="s">
        <v>307</v>
      </c>
      <c r="R16" s="14" t="s">
        <v>308</v>
      </c>
      <c r="S16" s="14" t="s">
        <v>309</v>
      </c>
      <c r="T16" s="49">
        <v>5</v>
      </c>
      <c r="U16" s="49">
        <v>5</v>
      </c>
      <c r="V16" s="49">
        <v>5</v>
      </c>
      <c r="W16" s="14" t="s">
        <v>306</v>
      </c>
      <c r="X16" s="123" t="str">
        <f t="shared" si="0"/>
        <v>n/a</v>
      </c>
      <c r="Y16" s="124" t="e">
        <v>#VALUE!</v>
      </c>
    </row>
    <row r="17" spans="1:25" x14ac:dyDescent="0.25">
      <c r="A17" s="71" t="s">
        <v>54</v>
      </c>
      <c r="B17" s="14" t="s">
        <v>137</v>
      </c>
      <c r="C17" s="14" t="s">
        <v>323</v>
      </c>
      <c r="D17" t="s">
        <v>324</v>
      </c>
      <c r="E17" s="11">
        <v>171</v>
      </c>
      <c r="F17" s="11">
        <v>177</v>
      </c>
      <c r="G17" s="11">
        <v>6</v>
      </c>
      <c r="H17" s="122">
        <v>3.5088000000000001E-2</v>
      </c>
      <c r="I17" s="16">
        <v>68121</v>
      </c>
      <c r="J17" s="16">
        <v>87817</v>
      </c>
      <c r="K17" s="16">
        <v>82059</v>
      </c>
      <c r="L17" s="16">
        <v>100974</v>
      </c>
      <c r="M17" s="11">
        <v>6</v>
      </c>
      <c r="N17" s="11">
        <v>7</v>
      </c>
      <c r="O17" s="11">
        <v>1</v>
      </c>
      <c r="P17" s="11">
        <v>14</v>
      </c>
      <c r="Q17" s="14" t="s">
        <v>307</v>
      </c>
      <c r="R17" s="14" t="s">
        <v>312</v>
      </c>
      <c r="S17" s="14" t="s">
        <v>309</v>
      </c>
      <c r="T17" s="49">
        <v>5</v>
      </c>
      <c r="U17" s="49">
        <v>5</v>
      </c>
      <c r="V17" s="49">
        <v>4</v>
      </c>
      <c r="W17" s="14" t="s">
        <v>306</v>
      </c>
      <c r="X17" s="123">
        <f t="shared" si="0"/>
        <v>3.5088000000000001E-2</v>
      </c>
      <c r="Y17" s="124">
        <v>3.5088000000000001E-2</v>
      </c>
    </row>
    <row r="18" spans="1:25" x14ac:dyDescent="0.25">
      <c r="A18" s="71" t="s">
        <v>54</v>
      </c>
      <c r="B18" s="14" t="s">
        <v>137</v>
      </c>
      <c r="C18" s="14" t="s">
        <v>325</v>
      </c>
      <c r="D18" t="s">
        <v>326</v>
      </c>
      <c r="E18" s="11">
        <v>130</v>
      </c>
      <c r="F18" s="11">
        <v>132</v>
      </c>
      <c r="G18" s="11">
        <v>2</v>
      </c>
      <c r="H18" s="122">
        <v>1.5384999999999999E-2</v>
      </c>
      <c r="I18" s="16">
        <v>68298</v>
      </c>
      <c r="J18" s="16">
        <v>95119</v>
      </c>
      <c r="K18" s="16">
        <v>88726</v>
      </c>
      <c r="L18" s="16">
        <v>112950</v>
      </c>
      <c r="M18" s="11">
        <v>4</v>
      </c>
      <c r="N18" s="11">
        <v>6</v>
      </c>
      <c r="O18" s="11">
        <v>0</v>
      </c>
      <c r="P18" s="11">
        <v>10</v>
      </c>
      <c r="Q18" s="14" t="s">
        <v>307</v>
      </c>
      <c r="R18" s="14" t="s">
        <v>312</v>
      </c>
      <c r="S18" s="14" t="s">
        <v>309</v>
      </c>
      <c r="T18" s="49">
        <v>5</v>
      </c>
      <c r="U18" s="49">
        <v>5</v>
      </c>
      <c r="V18" s="49">
        <v>4</v>
      </c>
      <c r="W18" s="14" t="s">
        <v>306</v>
      </c>
      <c r="X18" s="123">
        <f t="shared" si="0"/>
        <v>1.5384999999999999E-2</v>
      </c>
      <c r="Y18" s="124">
        <v>1.5384999999999999E-2</v>
      </c>
    </row>
    <row r="19" spans="1:25" x14ac:dyDescent="0.25">
      <c r="A19" s="71" t="s">
        <v>97</v>
      </c>
      <c r="B19" s="14" t="s">
        <v>137</v>
      </c>
      <c r="C19" s="14" t="s">
        <v>327</v>
      </c>
      <c r="D19" t="s">
        <v>328</v>
      </c>
      <c r="E19" s="11">
        <v>157</v>
      </c>
      <c r="F19" s="11">
        <v>161</v>
      </c>
      <c r="G19" s="11">
        <v>4</v>
      </c>
      <c r="H19" s="122">
        <v>2.5478000000000001E-2</v>
      </c>
      <c r="I19" s="16">
        <v>83948</v>
      </c>
      <c r="J19" s="16">
        <v>122003</v>
      </c>
      <c r="K19" s="16">
        <v>109806</v>
      </c>
      <c r="L19" s="16">
        <v>142597</v>
      </c>
      <c r="M19" s="11">
        <v>3</v>
      </c>
      <c r="N19" s="11">
        <v>7</v>
      </c>
      <c r="O19" s="11">
        <v>0</v>
      </c>
      <c r="P19" s="11">
        <v>10</v>
      </c>
      <c r="Q19" s="14" t="s">
        <v>307</v>
      </c>
      <c r="R19" s="14" t="s">
        <v>308</v>
      </c>
      <c r="S19" s="14" t="s">
        <v>309</v>
      </c>
      <c r="T19" s="49">
        <v>5</v>
      </c>
      <c r="U19" s="49">
        <v>5</v>
      </c>
      <c r="V19" s="49">
        <v>5</v>
      </c>
      <c r="W19" s="14" t="s">
        <v>329</v>
      </c>
      <c r="X19" s="123">
        <f t="shared" si="0"/>
        <v>2.5478000000000001E-2</v>
      </c>
      <c r="Y19" s="124">
        <v>2.5478000000000001E-2</v>
      </c>
    </row>
    <row r="20" spans="1:25" x14ac:dyDescent="0.25">
      <c r="A20" s="71" t="s">
        <v>97</v>
      </c>
      <c r="B20" s="14" t="s">
        <v>137</v>
      </c>
      <c r="C20" s="14" t="s">
        <v>174</v>
      </c>
      <c r="D20" t="s">
        <v>175</v>
      </c>
      <c r="E20" s="11">
        <v>410</v>
      </c>
      <c r="F20" s="11">
        <v>425</v>
      </c>
      <c r="G20" s="11">
        <v>15</v>
      </c>
      <c r="H20" s="122">
        <v>3.6584999999999999E-2</v>
      </c>
      <c r="I20" s="16">
        <v>78007</v>
      </c>
      <c r="J20" s="16">
        <v>124556</v>
      </c>
      <c r="K20" s="16">
        <v>107254</v>
      </c>
      <c r="L20" s="16">
        <v>157869</v>
      </c>
      <c r="M20" s="11">
        <v>11</v>
      </c>
      <c r="N20" s="11">
        <v>17</v>
      </c>
      <c r="O20" s="11">
        <v>2</v>
      </c>
      <c r="P20" s="11">
        <v>30</v>
      </c>
      <c r="Q20" s="14" t="s">
        <v>307</v>
      </c>
      <c r="R20" s="14" t="s">
        <v>308</v>
      </c>
      <c r="S20" s="14" t="s">
        <v>309</v>
      </c>
      <c r="T20" s="49">
        <v>5</v>
      </c>
      <c r="U20" s="49">
        <v>5</v>
      </c>
      <c r="V20" s="49">
        <v>5</v>
      </c>
      <c r="W20" s="14" t="s">
        <v>306</v>
      </c>
      <c r="X20" s="123">
        <f t="shared" si="0"/>
        <v>3.6584999999999999E-2</v>
      </c>
      <c r="Y20" s="124">
        <v>3.6584999999999999E-2</v>
      </c>
    </row>
    <row r="21" spans="1:25" x14ac:dyDescent="0.25">
      <c r="A21" s="71" t="s">
        <v>57</v>
      </c>
      <c r="B21" s="14" t="s">
        <v>137</v>
      </c>
      <c r="C21" s="14" t="s">
        <v>330</v>
      </c>
      <c r="D21" t="s">
        <v>331</v>
      </c>
      <c r="E21" s="11">
        <v>315</v>
      </c>
      <c r="F21" s="11">
        <v>330</v>
      </c>
      <c r="G21" s="11">
        <v>15</v>
      </c>
      <c r="H21" s="122">
        <v>4.7618999999999995E-2</v>
      </c>
      <c r="I21" s="16">
        <v>79348</v>
      </c>
      <c r="J21" s="16">
        <v>107588</v>
      </c>
      <c r="K21" s="16">
        <v>99659</v>
      </c>
      <c r="L21" s="16">
        <v>125669</v>
      </c>
      <c r="M21" s="11">
        <v>8</v>
      </c>
      <c r="N21" s="11">
        <v>14</v>
      </c>
      <c r="O21" s="11">
        <v>2</v>
      </c>
      <c r="P21" s="11">
        <v>24</v>
      </c>
      <c r="Q21" s="14" t="s">
        <v>307</v>
      </c>
      <c r="R21" s="14" t="s">
        <v>308</v>
      </c>
      <c r="S21" s="14" t="s">
        <v>309</v>
      </c>
      <c r="T21" s="49">
        <v>4</v>
      </c>
      <c r="U21" s="49">
        <v>4</v>
      </c>
      <c r="V21" s="49">
        <v>4</v>
      </c>
      <c r="W21" s="14" t="s">
        <v>306</v>
      </c>
      <c r="X21" s="123">
        <f t="shared" si="0"/>
        <v>4.7618999999999995E-2</v>
      </c>
      <c r="Y21" s="124">
        <v>4.7618999999999995E-2</v>
      </c>
    </row>
    <row r="22" spans="1:25" x14ac:dyDescent="0.25">
      <c r="A22" s="71" t="s">
        <v>54</v>
      </c>
      <c r="B22" s="14" t="s">
        <v>137</v>
      </c>
      <c r="C22" s="14" t="s">
        <v>332</v>
      </c>
      <c r="D22" t="s">
        <v>333</v>
      </c>
      <c r="E22" s="11" t="s">
        <v>1685</v>
      </c>
      <c r="F22" s="11" t="s">
        <v>1685</v>
      </c>
      <c r="G22" s="11" t="s">
        <v>1685</v>
      </c>
      <c r="H22" s="122" t="s">
        <v>1685</v>
      </c>
      <c r="I22" s="16" t="s">
        <v>1685</v>
      </c>
      <c r="J22" s="16" t="s">
        <v>1685</v>
      </c>
      <c r="K22" s="16" t="s">
        <v>1685</v>
      </c>
      <c r="L22" s="16" t="s">
        <v>1685</v>
      </c>
      <c r="M22" s="11" t="s">
        <v>1685</v>
      </c>
      <c r="N22" s="11" t="s">
        <v>1685</v>
      </c>
      <c r="O22" s="11" t="s">
        <v>1685</v>
      </c>
      <c r="P22" s="11" t="s">
        <v>1685</v>
      </c>
      <c r="Q22" s="14" t="s">
        <v>307</v>
      </c>
      <c r="R22" s="14" t="s">
        <v>308</v>
      </c>
      <c r="S22" s="14" t="s">
        <v>309</v>
      </c>
      <c r="T22" s="49">
        <v>5</v>
      </c>
      <c r="U22" s="49">
        <v>4</v>
      </c>
      <c r="V22" s="49">
        <v>4</v>
      </c>
      <c r="W22" s="14" t="s">
        <v>306</v>
      </c>
      <c r="X22" s="123" t="str">
        <f t="shared" si="0"/>
        <v>n/a</v>
      </c>
      <c r="Y22" s="124" t="e">
        <v>#VALUE!</v>
      </c>
    </row>
    <row r="23" spans="1:25" x14ac:dyDescent="0.25">
      <c r="A23" s="71" t="s">
        <v>54</v>
      </c>
      <c r="B23" s="14" t="s">
        <v>95</v>
      </c>
      <c r="C23" s="14" t="s">
        <v>334</v>
      </c>
      <c r="D23" t="s">
        <v>335</v>
      </c>
      <c r="E23" s="11">
        <v>102</v>
      </c>
      <c r="F23" s="11">
        <v>105</v>
      </c>
      <c r="G23" s="11">
        <v>3</v>
      </c>
      <c r="H23" s="122">
        <v>2.9411999999999997E-2</v>
      </c>
      <c r="I23" s="16">
        <v>59464</v>
      </c>
      <c r="J23" s="16">
        <v>80832</v>
      </c>
      <c r="K23" s="16">
        <v>68426</v>
      </c>
      <c r="L23" s="16">
        <v>92682</v>
      </c>
      <c r="M23" s="11">
        <v>3</v>
      </c>
      <c r="N23" s="11">
        <v>5</v>
      </c>
      <c r="O23" s="11">
        <v>0</v>
      </c>
      <c r="P23" s="11">
        <v>8</v>
      </c>
      <c r="Q23" s="14" t="s">
        <v>336</v>
      </c>
      <c r="R23" s="14" t="s">
        <v>308</v>
      </c>
      <c r="S23" s="14" t="s">
        <v>309</v>
      </c>
      <c r="T23" s="49">
        <v>4</v>
      </c>
      <c r="U23" s="49">
        <v>4</v>
      </c>
      <c r="V23" s="49">
        <v>4</v>
      </c>
      <c r="W23" s="14" t="s">
        <v>306</v>
      </c>
      <c r="X23" s="123">
        <f t="shared" si="0"/>
        <v>2.9411999999999997E-2</v>
      </c>
      <c r="Y23" s="124">
        <v>2.9411999999999997E-2</v>
      </c>
    </row>
    <row r="24" spans="1:25" x14ac:dyDescent="0.25">
      <c r="A24" s="71" t="s">
        <v>183</v>
      </c>
      <c r="B24" s="14" t="s">
        <v>137</v>
      </c>
      <c r="C24" s="14" t="s">
        <v>337</v>
      </c>
      <c r="D24" t="s">
        <v>338</v>
      </c>
      <c r="E24" s="11" t="s">
        <v>1685</v>
      </c>
      <c r="F24" s="11" t="s">
        <v>1685</v>
      </c>
      <c r="G24" s="11" t="s">
        <v>1685</v>
      </c>
      <c r="H24" s="122" t="s">
        <v>1685</v>
      </c>
      <c r="I24" s="16" t="s">
        <v>1685</v>
      </c>
      <c r="J24" s="16" t="s">
        <v>1685</v>
      </c>
      <c r="K24" s="16" t="s">
        <v>1685</v>
      </c>
      <c r="L24" s="16" t="s">
        <v>1685</v>
      </c>
      <c r="M24" s="11" t="s">
        <v>1685</v>
      </c>
      <c r="N24" s="11" t="s">
        <v>1685</v>
      </c>
      <c r="O24" s="11" t="s">
        <v>1685</v>
      </c>
      <c r="P24" s="11" t="s">
        <v>1685</v>
      </c>
      <c r="Q24" s="14" t="s">
        <v>307</v>
      </c>
      <c r="R24" s="14" t="s">
        <v>308</v>
      </c>
      <c r="S24" s="14" t="s">
        <v>309</v>
      </c>
      <c r="T24" s="49">
        <v>5</v>
      </c>
      <c r="U24" s="49">
        <v>5</v>
      </c>
      <c r="V24" s="49">
        <v>4</v>
      </c>
      <c r="W24" s="14" t="s">
        <v>306</v>
      </c>
      <c r="X24" s="123" t="str">
        <f t="shared" si="0"/>
        <v>n/a</v>
      </c>
      <c r="Y24" s="124" t="e">
        <v>#VALUE!</v>
      </c>
    </row>
    <row r="25" spans="1:25" x14ac:dyDescent="0.25">
      <c r="A25" s="71" t="s">
        <v>57</v>
      </c>
      <c r="B25" s="14" t="s">
        <v>137</v>
      </c>
      <c r="C25" s="14" t="s">
        <v>286</v>
      </c>
      <c r="D25" t="s">
        <v>287</v>
      </c>
      <c r="E25" s="11">
        <v>101</v>
      </c>
      <c r="F25" s="11">
        <v>109</v>
      </c>
      <c r="G25" s="11">
        <v>8</v>
      </c>
      <c r="H25" s="122">
        <v>7.9208000000000001E-2</v>
      </c>
      <c r="I25" s="16">
        <v>83515</v>
      </c>
      <c r="J25" s="16">
        <v>119734</v>
      </c>
      <c r="K25" s="16">
        <v>104840</v>
      </c>
      <c r="L25" s="16">
        <v>143679</v>
      </c>
      <c r="M25" s="11">
        <v>3</v>
      </c>
      <c r="N25" s="11">
        <v>5</v>
      </c>
      <c r="O25" s="11">
        <v>1</v>
      </c>
      <c r="P25" s="11">
        <v>9</v>
      </c>
      <c r="Q25" s="14" t="s">
        <v>307</v>
      </c>
      <c r="R25" s="14" t="s">
        <v>308</v>
      </c>
      <c r="S25" s="14" t="s">
        <v>309</v>
      </c>
      <c r="T25" s="49">
        <v>5</v>
      </c>
      <c r="U25" s="49">
        <v>5</v>
      </c>
      <c r="V25" s="49">
        <v>4</v>
      </c>
      <c r="W25" s="14" t="s">
        <v>306</v>
      </c>
      <c r="X25" s="123">
        <f t="shared" si="0"/>
        <v>7.9208000000000001E-2</v>
      </c>
      <c r="Y25" s="124">
        <v>7.9208000000000001E-2</v>
      </c>
    </row>
    <row r="26" spans="1:25" x14ac:dyDescent="0.25">
      <c r="A26" s="71" t="s">
        <v>54</v>
      </c>
      <c r="B26" s="14" t="s">
        <v>137</v>
      </c>
      <c r="C26" s="14" t="s">
        <v>339</v>
      </c>
      <c r="D26" t="s">
        <v>340</v>
      </c>
      <c r="E26" s="11" t="s">
        <v>1685</v>
      </c>
      <c r="F26" s="11" t="s">
        <v>1685</v>
      </c>
      <c r="G26" s="11" t="s">
        <v>1685</v>
      </c>
      <c r="H26" s="122" t="s">
        <v>1685</v>
      </c>
      <c r="I26" s="16" t="s">
        <v>1685</v>
      </c>
      <c r="J26" s="16" t="s">
        <v>1685</v>
      </c>
      <c r="K26" s="16" t="s">
        <v>1685</v>
      </c>
      <c r="L26" s="16" t="s">
        <v>1685</v>
      </c>
      <c r="M26" s="11" t="s">
        <v>1685</v>
      </c>
      <c r="N26" s="11" t="s">
        <v>1685</v>
      </c>
      <c r="O26" s="11" t="s">
        <v>1685</v>
      </c>
      <c r="P26" s="11" t="s">
        <v>1685</v>
      </c>
      <c r="Q26" s="14" t="s">
        <v>307</v>
      </c>
      <c r="R26" s="14" t="s">
        <v>308</v>
      </c>
      <c r="S26" s="14" t="s">
        <v>309</v>
      </c>
      <c r="T26" s="49">
        <v>4</v>
      </c>
      <c r="U26" s="49">
        <v>5</v>
      </c>
      <c r="V26" s="49">
        <v>4</v>
      </c>
      <c r="W26" s="14" t="s">
        <v>306</v>
      </c>
      <c r="X26" s="123" t="str">
        <f t="shared" si="0"/>
        <v>n/a</v>
      </c>
      <c r="Y26" s="124" t="e">
        <v>#VALUE!</v>
      </c>
    </row>
    <row r="27" spans="1:25" x14ac:dyDescent="0.25">
      <c r="A27" s="71" t="s">
        <v>97</v>
      </c>
      <c r="B27" s="14" t="s">
        <v>95</v>
      </c>
      <c r="C27" s="14" t="s">
        <v>96</v>
      </c>
      <c r="D27" t="s">
        <v>98</v>
      </c>
      <c r="E27" s="11" t="s">
        <v>1685</v>
      </c>
      <c r="F27" s="11" t="s">
        <v>1685</v>
      </c>
      <c r="G27" s="11" t="s">
        <v>1685</v>
      </c>
      <c r="H27" s="122" t="s">
        <v>1685</v>
      </c>
      <c r="I27" s="15" t="s">
        <v>1685</v>
      </c>
      <c r="J27" s="15" t="s">
        <v>1685</v>
      </c>
      <c r="K27" s="15" t="s">
        <v>1685</v>
      </c>
      <c r="L27" s="15" t="s">
        <v>1685</v>
      </c>
      <c r="M27" s="15" t="s">
        <v>1685</v>
      </c>
      <c r="N27" s="15" t="s">
        <v>1685</v>
      </c>
      <c r="O27" s="15" t="s">
        <v>1685</v>
      </c>
      <c r="P27" s="15" t="s">
        <v>1685</v>
      </c>
      <c r="Q27" s="14" t="s">
        <v>336</v>
      </c>
      <c r="R27" s="14" t="s">
        <v>308</v>
      </c>
      <c r="S27" s="14" t="s">
        <v>309</v>
      </c>
      <c r="T27" s="49">
        <v>6</v>
      </c>
      <c r="U27" s="49">
        <v>5</v>
      </c>
      <c r="V27" s="49">
        <v>5</v>
      </c>
      <c r="W27" s="14" t="s">
        <v>306</v>
      </c>
      <c r="X27" s="123" t="str">
        <f t="shared" si="0"/>
        <v>n/a</v>
      </c>
      <c r="Y27" s="124" t="e">
        <v>#VALUE!</v>
      </c>
    </row>
    <row r="28" spans="1:25" x14ac:dyDescent="0.25">
      <c r="A28" s="71" t="s">
        <v>54</v>
      </c>
      <c r="B28" s="14" t="s">
        <v>137</v>
      </c>
      <c r="C28" s="14" t="s">
        <v>341</v>
      </c>
      <c r="D28" t="s">
        <v>342</v>
      </c>
      <c r="E28" s="11">
        <v>229</v>
      </c>
      <c r="F28" s="11">
        <v>221</v>
      </c>
      <c r="G28" s="11">
        <v>-8</v>
      </c>
      <c r="H28" s="122">
        <v>-3.4934E-2</v>
      </c>
      <c r="I28" s="16">
        <v>81408</v>
      </c>
      <c r="J28" s="16">
        <v>104602</v>
      </c>
      <c r="K28" s="16">
        <v>91612</v>
      </c>
      <c r="L28" s="16">
        <v>115953</v>
      </c>
      <c r="M28" s="11">
        <v>6</v>
      </c>
      <c r="N28" s="11">
        <v>10</v>
      </c>
      <c r="O28" s="11">
        <v>-1</v>
      </c>
      <c r="P28" s="11">
        <v>15</v>
      </c>
      <c r="Q28" s="14" t="s">
        <v>307</v>
      </c>
      <c r="R28" s="14" t="s">
        <v>309</v>
      </c>
      <c r="S28" s="14" t="s">
        <v>343</v>
      </c>
      <c r="T28" s="49">
        <v>5</v>
      </c>
      <c r="U28" s="49">
        <v>6</v>
      </c>
      <c r="V28" s="49">
        <v>5</v>
      </c>
      <c r="W28" s="14" t="s">
        <v>306</v>
      </c>
      <c r="X28" s="123">
        <f t="shared" si="0"/>
        <v>-3.4934E-2</v>
      </c>
      <c r="Y28" s="124">
        <v>-3.4934E-2</v>
      </c>
    </row>
    <row r="29" spans="1:25" x14ac:dyDescent="0.25">
      <c r="A29" s="71" t="s">
        <v>204</v>
      </c>
      <c r="B29" s="14" t="s">
        <v>137</v>
      </c>
      <c r="C29" s="14" t="s">
        <v>274</v>
      </c>
      <c r="D29" t="s">
        <v>275</v>
      </c>
      <c r="E29" s="11">
        <v>55</v>
      </c>
      <c r="F29" s="11">
        <v>61</v>
      </c>
      <c r="G29" s="11">
        <v>6</v>
      </c>
      <c r="H29" s="122">
        <v>0.10909100000000001</v>
      </c>
      <c r="I29" s="16">
        <v>36180</v>
      </c>
      <c r="J29" s="16">
        <v>46656</v>
      </c>
      <c r="K29" s="16">
        <v>45214</v>
      </c>
      <c r="L29" s="16">
        <v>54554</v>
      </c>
      <c r="M29" s="11">
        <v>2</v>
      </c>
      <c r="N29" s="11">
        <v>2</v>
      </c>
      <c r="O29" s="11">
        <v>1</v>
      </c>
      <c r="P29" s="11">
        <v>5</v>
      </c>
      <c r="Q29" s="14" t="s">
        <v>307</v>
      </c>
      <c r="R29" s="14" t="s">
        <v>312</v>
      </c>
      <c r="S29" s="14" t="s">
        <v>309</v>
      </c>
      <c r="T29" s="49">
        <v>4</v>
      </c>
      <c r="U29" s="49">
        <v>5</v>
      </c>
      <c r="V29" s="49">
        <v>4</v>
      </c>
      <c r="W29" s="14" t="s">
        <v>306</v>
      </c>
      <c r="X29" s="123">
        <f t="shared" si="0"/>
        <v>0.10909100000000001</v>
      </c>
      <c r="Y29" s="124">
        <v>0.10909100000000001</v>
      </c>
    </row>
    <row r="30" spans="1:25" x14ac:dyDescent="0.25">
      <c r="A30" s="71" t="s">
        <v>57</v>
      </c>
      <c r="B30" s="14" t="s">
        <v>137</v>
      </c>
      <c r="C30" s="14" t="s">
        <v>162</v>
      </c>
      <c r="D30" t="s">
        <v>163</v>
      </c>
      <c r="E30" s="11">
        <v>541</v>
      </c>
      <c r="F30" s="11">
        <v>552</v>
      </c>
      <c r="G30" s="11">
        <v>11</v>
      </c>
      <c r="H30" s="122">
        <v>2.0333E-2</v>
      </c>
      <c r="I30" s="16">
        <v>77202</v>
      </c>
      <c r="J30" s="16">
        <v>93875</v>
      </c>
      <c r="K30" s="16">
        <v>90295</v>
      </c>
      <c r="L30" s="16">
        <v>103318</v>
      </c>
      <c r="M30" s="11">
        <v>15</v>
      </c>
      <c r="N30" s="11">
        <v>21</v>
      </c>
      <c r="O30" s="11">
        <v>1</v>
      </c>
      <c r="P30" s="11">
        <v>37</v>
      </c>
      <c r="Q30" s="14" t="s">
        <v>344</v>
      </c>
      <c r="R30" s="14" t="s">
        <v>308</v>
      </c>
      <c r="S30" s="14" t="s">
        <v>309</v>
      </c>
      <c r="T30" s="49">
        <v>5</v>
      </c>
      <c r="U30" s="49">
        <v>5</v>
      </c>
      <c r="V30" s="49">
        <v>5</v>
      </c>
      <c r="W30" s="14" t="s">
        <v>306</v>
      </c>
      <c r="X30" s="123">
        <f t="shared" si="0"/>
        <v>2.0333E-2</v>
      </c>
      <c r="Y30" s="124">
        <v>2.0333E-2</v>
      </c>
    </row>
    <row r="31" spans="1:25" x14ac:dyDescent="0.25">
      <c r="A31" s="71" t="s">
        <v>57</v>
      </c>
      <c r="B31" s="14" t="s">
        <v>137</v>
      </c>
      <c r="C31" s="14" t="s">
        <v>345</v>
      </c>
      <c r="D31" t="s">
        <v>346</v>
      </c>
      <c r="E31" s="11">
        <v>169</v>
      </c>
      <c r="F31" s="11">
        <v>172</v>
      </c>
      <c r="G31" s="11">
        <v>3</v>
      </c>
      <c r="H31" s="122">
        <v>1.7750999999999999E-2</v>
      </c>
      <c r="I31" s="16">
        <v>80379</v>
      </c>
      <c r="J31" s="16">
        <v>122547</v>
      </c>
      <c r="K31" s="16">
        <v>109309</v>
      </c>
      <c r="L31" s="16">
        <v>162327</v>
      </c>
      <c r="M31" s="11">
        <v>5</v>
      </c>
      <c r="N31" s="11">
        <v>6</v>
      </c>
      <c r="O31" s="11">
        <v>0</v>
      </c>
      <c r="P31" s="11">
        <v>11</v>
      </c>
      <c r="Q31" s="14" t="s">
        <v>344</v>
      </c>
      <c r="R31" s="14" t="s">
        <v>312</v>
      </c>
      <c r="S31" s="14" t="s">
        <v>309</v>
      </c>
      <c r="T31" s="49">
        <v>5</v>
      </c>
      <c r="U31" s="49">
        <v>5</v>
      </c>
      <c r="V31" s="49">
        <v>5</v>
      </c>
      <c r="W31" s="14" t="s">
        <v>306</v>
      </c>
      <c r="X31" s="123">
        <f t="shared" si="0"/>
        <v>1.7750999999999999E-2</v>
      </c>
      <c r="Y31" s="124">
        <v>1.7750999999999999E-2</v>
      </c>
    </row>
    <row r="32" spans="1:25" x14ac:dyDescent="0.25">
      <c r="A32" s="71" t="s">
        <v>54</v>
      </c>
      <c r="B32" s="14" t="s">
        <v>137</v>
      </c>
      <c r="C32" s="14" t="s">
        <v>347</v>
      </c>
      <c r="D32" t="s">
        <v>348</v>
      </c>
      <c r="E32" s="11">
        <v>41</v>
      </c>
      <c r="F32" s="11">
        <v>42</v>
      </c>
      <c r="G32" s="11">
        <v>1</v>
      </c>
      <c r="H32" s="122">
        <v>2.4390000000000002E-2</v>
      </c>
      <c r="I32" s="16">
        <v>62988</v>
      </c>
      <c r="J32" s="16">
        <v>75618</v>
      </c>
      <c r="K32" s="16">
        <v>75775</v>
      </c>
      <c r="L32" s="16">
        <v>82240</v>
      </c>
      <c r="M32" s="11">
        <v>1</v>
      </c>
      <c r="N32" s="11">
        <v>2</v>
      </c>
      <c r="O32" s="11">
        <v>0</v>
      </c>
      <c r="P32" s="11">
        <v>3</v>
      </c>
      <c r="Q32" s="14" t="s">
        <v>307</v>
      </c>
      <c r="R32" s="14" t="s">
        <v>312</v>
      </c>
      <c r="S32" s="14" t="s">
        <v>309</v>
      </c>
      <c r="T32" s="49">
        <v>4</v>
      </c>
      <c r="U32" s="49">
        <v>4</v>
      </c>
      <c r="V32" s="49">
        <v>4</v>
      </c>
      <c r="W32" s="14" t="s">
        <v>306</v>
      </c>
      <c r="X32" s="123">
        <f t="shared" si="0"/>
        <v>2.4390000000000002E-2</v>
      </c>
      <c r="Y32" s="124">
        <v>2.4390000000000002E-2</v>
      </c>
    </row>
    <row r="33" spans="1:25" x14ac:dyDescent="0.25">
      <c r="A33" s="71" t="s">
        <v>57</v>
      </c>
      <c r="B33" s="14" t="s">
        <v>137</v>
      </c>
      <c r="C33" s="14" t="s">
        <v>349</v>
      </c>
      <c r="D33" t="s">
        <v>350</v>
      </c>
      <c r="E33" s="11">
        <v>66</v>
      </c>
      <c r="F33" s="11">
        <v>70</v>
      </c>
      <c r="G33" s="11">
        <v>4</v>
      </c>
      <c r="H33" s="122">
        <v>6.0606E-2</v>
      </c>
      <c r="I33" s="16">
        <v>108134</v>
      </c>
      <c r="J33" s="16">
        <v>132975</v>
      </c>
      <c r="K33" s="16">
        <v>125445</v>
      </c>
      <c r="L33" s="16">
        <v>151486</v>
      </c>
      <c r="M33" s="11">
        <v>1</v>
      </c>
      <c r="N33" s="11">
        <v>3</v>
      </c>
      <c r="O33" s="11">
        <v>0</v>
      </c>
      <c r="P33" s="11">
        <v>4</v>
      </c>
      <c r="Q33" s="14" t="s">
        <v>307</v>
      </c>
      <c r="R33" s="14" t="s">
        <v>308</v>
      </c>
      <c r="S33" s="14" t="s">
        <v>309</v>
      </c>
      <c r="T33" s="49">
        <v>7</v>
      </c>
      <c r="U33" s="49">
        <v>7</v>
      </c>
      <c r="V33" s="49">
        <v>5</v>
      </c>
      <c r="W33" s="14" t="s">
        <v>329</v>
      </c>
      <c r="X33" s="123">
        <f t="shared" si="0"/>
        <v>6.0606E-2</v>
      </c>
      <c r="Y33" s="124">
        <v>6.0606E-2</v>
      </c>
    </row>
    <row r="34" spans="1:25" x14ac:dyDescent="0.25">
      <c r="A34" s="71" t="s">
        <v>183</v>
      </c>
      <c r="B34" s="14" t="s">
        <v>95</v>
      </c>
      <c r="C34" s="14" t="s">
        <v>351</v>
      </c>
      <c r="D34" t="s">
        <v>352</v>
      </c>
      <c r="E34" s="11">
        <v>142</v>
      </c>
      <c r="F34" s="11">
        <v>141</v>
      </c>
      <c r="G34" s="11">
        <v>-1</v>
      </c>
      <c r="H34" s="122">
        <v>-7.0420000000000005E-3</v>
      </c>
      <c r="I34" s="16">
        <v>40211</v>
      </c>
      <c r="J34" s="16">
        <v>57305</v>
      </c>
      <c r="K34" s="16">
        <v>51289</v>
      </c>
      <c r="L34" s="16">
        <v>66366</v>
      </c>
      <c r="M34" s="11">
        <v>5</v>
      </c>
      <c r="N34" s="11">
        <v>10</v>
      </c>
      <c r="O34" s="11">
        <v>0</v>
      </c>
      <c r="P34" s="11">
        <v>15</v>
      </c>
      <c r="Q34" s="14" t="s">
        <v>336</v>
      </c>
      <c r="R34" s="14" t="s">
        <v>312</v>
      </c>
      <c r="S34" s="14" t="s">
        <v>353</v>
      </c>
      <c r="T34" s="49">
        <v>3</v>
      </c>
      <c r="U34" s="49">
        <v>4</v>
      </c>
      <c r="V34" s="49">
        <v>4</v>
      </c>
      <c r="W34" s="14" t="s">
        <v>306</v>
      </c>
      <c r="X34" s="123">
        <f t="shared" si="0"/>
        <v>-7.0420000000000005E-3</v>
      </c>
      <c r="Y34" s="124">
        <v>-7.0420000000000005E-3</v>
      </c>
    </row>
    <row r="35" spans="1:25" x14ac:dyDescent="0.25">
      <c r="A35" s="71" t="s">
        <v>204</v>
      </c>
      <c r="B35" s="14" t="s">
        <v>95</v>
      </c>
      <c r="C35" s="14" t="s">
        <v>354</v>
      </c>
      <c r="D35" t="s">
        <v>355</v>
      </c>
      <c r="E35" s="11" t="s">
        <v>1685</v>
      </c>
      <c r="F35" s="11" t="s">
        <v>1685</v>
      </c>
      <c r="G35" s="11" t="s">
        <v>1685</v>
      </c>
      <c r="H35" s="122" t="s">
        <v>1685</v>
      </c>
      <c r="I35" s="16" t="s">
        <v>1685</v>
      </c>
      <c r="J35" s="16" t="s">
        <v>1685</v>
      </c>
      <c r="K35" s="16" t="s">
        <v>1685</v>
      </c>
      <c r="L35" s="16" t="s">
        <v>1685</v>
      </c>
      <c r="M35" s="11" t="s">
        <v>1685</v>
      </c>
      <c r="N35" s="11" t="s">
        <v>1685</v>
      </c>
      <c r="O35" s="11" t="s">
        <v>1685</v>
      </c>
      <c r="P35" s="11" t="s">
        <v>1685</v>
      </c>
      <c r="Q35" s="14" t="s">
        <v>336</v>
      </c>
      <c r="R35" s="14" t="s">
        <v>312</v>
      </c>
      <c r="S35" s="14" t="s">
        <v>309</v>
      </c>
      <c r="T35" s="49">
        <v>4</v>
      </c>
      <c r="U35" s="49">
        <v>4</v>
      </c>
      <c r="V35" s="49">
        <v>4</v>
      </c>
      <c r="W35" s="14" t="s">
        <v>306</v>
      </c>
      <c r="X35" s="123" t="str">
        <f t="shared" si="0"/>
        <v>n/a</v>
      </c>
      <c r="Y35" s="124" t="e">
        <v>#VALUE!</v>
      </c>
    </row>
    <row r="36" spans="1:25" x14ac:dyDescent="0.25">
      <c r="A36" s="71" t="s">
        <v>54</v>
      </c>
      <c r="B36" s="14" t="s">
        <v>137</v>
      </c>
      <c r="C36" s="14" t="s">
        <v>356</v>
      </c>
      <c r="D36" t="s">
        <v>357</v>
      </c>
      <c r="E36" s="11" t="s">
        <v>1685</v>
      </c>
      <c r="F36" s="11" t="s">
        <v>1685</v>
      </c>
      <c r="G36" s="11" t="s">
        <v>1685</v>
      </c>
      <c r="H36" s="122" t="s">
        <v>1685</v>
      </c>
      <c r="I36" s="16" t="s">
        <v>1685</v>
      </c>
      <c r="J36" s="16" t="s">
        <v>1685</v>
      </c>
      <c r="K36" s="16" t="s">
        <v>1685</v>
      </c>
      <c r="L36" s="16" t="s">
        <v>1685</v>
      </c>
      <c r="M36" s="11" t="s">
        <v>1685</v>
      </c>
      <c r="N36" s="11" t="s">
        <v>1685</v>
      </c>
      <c r="O36" s="11" t="s">
        <v>1685</v>
      </c>
      <c r="P36" s="11" t="s">
        <v>1685</v>
      </c>
      <c r="Q36" s="14" t="s">
        <v>307</v>
      </c>
      <c r="R36" s="14" t="s">
        <v>312</v>
      </c>
      <c r="S36" s="14" t="s">
        <v>309</v>
      </c>
      <c r="T36" s="49">
        <v>4</v>
      </c>
      <c r="U36" s="49">
        <v>5</v>
      </c>
      <c r="V36" s="49">
        <v>4</v>
      </c>
      <c r="W36" s="14" t="s">
        <v>306</v>
      </c>
      <c r="X36" s="123" t="str">
        <f t="shared" si="0"/>
        <v>n/a</v>
      </c>
      <c r="Y36" s="124" t="e">
        <v>#VALUE!</v>
      </c>
    </row>
    <row r="37" spans="1:25" x14ac:dyDescent="0.25">
      <c r="A37" s="71" t="s">
        <v>183</v>
      </c>
      <c r="B37" s="14" t="s">
        <v>95</v>
      </c>
      <c r="C37" s="14" t="s">
        <v>358</v>
      </c>
      <c r="D37" t="s">
        <v>359</v>
      </c>
      <c r="E37" s="11" t="s">
        <v>1685</v>
      </c>
      <c r="F37" s="11" t="s">
        <v>1685</v>
      </c>
      <c r="G37" s="11" t="s">
        <v>1685</v>
      </c>
      <c r="H37" s="122" t="s">
        <v>1685</v>
      </c>
      <c r="I37" s="16" t="s">
        <v>1685</v>
      </c>
      <c r="J37" s="16" t="s">
        <v>1685</v>
      </c>
      <c r="K37" s="16" t="s">
        <v>1685</v>
      </c>
      <c r="L37" s="16" t="s">
        <v>1685</v>
      </c>
      <c r="M37" s="11" t="s">
        <v>1685</v>
      </c>
      <c r="N37" s="11" t="s">
        <v>1685</v>
      </c>
      <c r="O37" s="11" t="s">
        <v>1685</v>
      </c>
      <c r="P37" s="11" t="s">
        <v>1685</v>
      </c>
      <c r="Q37" s="14" t="s">
        <v>336</v>
      </c>
      <c r="R37" s="14" t="s">
        <v>312</v>
      </c>
      <c r="S37" s="14" t="s">
        <v>309</v>
      </c>
      <c r="T37" s="49">
        <v>5</v>
      </c>
      <c r="U37" s="49">
        <v>5</v>
      </c>
      <c r="V37" s="49">
        <v>5</v>
      </c>
      <c r="W37" s="14" t="s">
        <v>306</v>
      </c>
      <c r="X37" s="123" t="str">
        <f t="shared" si="0"/>
        <v>n/a</v>
      </c>
      <c r="Y37" s="124" t="e">
        <v>#VALUE!</v>
      </c>
    </row>
    <row r="38" spans="1:25" x14ac:dyDescent="0.25">
      <c r="A38" s="71" t="s">
        <v>97</v>
      </c>
      <c r="B38" s="14" t="s">
        <v>137</v>
      </c>
      <c r="C38" s="14" t="s">
        <v>160</v>
      </c>
      <c r="D38" t="s">
        <v>161</v>
      </c>
      <c r="E38" s="11">
        <v>539</v>
      </c>
      <c r="F38" s="11">
        <v>548</v>
      </c>
      <c r="G38" s="11">
        <v>9</v>
      </c>
      <c r="H38" s="122">
        <v>1.6698000000000001E-2</v>
      </c>
      <c r="I38" s="16">
        <v>78099</v>
      </c>
      <c r="J38" s="16">
        <v>110109</v>
      </c>
      <c r="K38" s="16">
        <v>96912</v>
      </c>
      <c r="L38" s="16">
        <v>125576</v>
      </c>
      <c r="M38" s="11">
        <v>15</v>
      </c>
      <c r="N38" s="11">
        <v>22</v>
      </c>
      <c r="O38" s="11">
        <v>1</v>
      </c>
      <c r="P38" s="11">
        <v>38</v>
      </c>
      <c r="Q38" s="14" t="s">
        <v>307</v>
      </c>
      <c r="R38" s="14" t="s">
        <v>312</v>
      </c>
      <c r="S38" s="14" t="s">
        <v>309</v>
      </c>
      <c r="T38" s="49">
        <v>4</v>
      </c>
      <c r="U38" s="49">
        <v>4</v>
      </c>
      <c r="V38" s="49">
        <v>4</v>
      </c>
      <c r="W38" s="14" t="s">
        <v>360</v>
      </c>
      <c r="X38" s="123">
        <f t="shared" si="0"/>
        <v>1.6698000000000001E-2</v>
      </c>
      <c r="Y38" s="124">
        <v>1.6698000000000001E-2</v>
      </c>
    </row>
    <row r="39" spans="1:25" x14ac:dyDescent="0.25">
      <c r="A39" s="71" t="s">
        <v>57</v>
      </c>
      <c r="B39" s="14" t="s">
        <v>137</v>
      </c>
      <c r="C39" s="14" t="s">
        <v>361</v>
      </c>
      <c r="D39" t="s">
        <v>362</v>
      </c>
      <c r="E39" s="11" t="s">
        <v>1685</v>
      </c>
      <c r="F39" s="11" t="s">
        <v>1685</v>
      </c>
      <c r="G39" s="11" t="s">
        <v>1685</v>
      </c>
      <c r="H39" s="122" t="s">
        <v>1685</v>
      </c>
      <c r="I39" s="16" t="s">
        <v>1685</v>
      </c>
      <c r="J39" s="16" t="s">
        <v>1685</v>
      </c>
      <c r="K39" s="16" t="s">
        <v>1685</v>
      </c>
      <c r="L39" s="16" t="s">
        <v>1685</v>
      </c>
      <c r="M39" s="11" t="s">
        <v>1685</v>
      </c>
      <c r="N39" s="11" t="s">
        <v>1685</v>
      </c>
      <c r="O39" s="11" t="s">
        <v>1685</v>
      </c>
      <c r="P39" s="11" t="s">
        <v>1685</v>
      </c>
      <c r="Q39" s="14" t="s">
        <v>307</v>
      </c>
      <c r="R39" s="14" t="s">
        <v>308</v>
      </c>
      <c r="S39" s="14" t="s">
        <v>309</v>
      </c>
      <c r="T39" s="49">
        <v>6</v>
      </c>
      <c r="U39" s="49">
        <v>5</v>
      </c>
      <c r="V39" s="49">
        <v>4</v>
      </c>
      <c r="W39" s="14" t="s">
        <v>329</v>
      </c>
      <c r="X39" s="123" t="str">
        <f t="shared" si="0"/>
        <v>n/a</v>
      </c>
      <c r="Y39" s="124" t="e">
        <v>#VALUE!</v>
      </c>
    </row>
    <row r="40" spans="1:25" x14ac:dyDescent="0.25">
      <c r="A40" s="71" t="s">
        <v>54</v>
      </c>
      <c r="B40" s="14" t="s">
        <v>95</v>
      </c>
      <c r="C40" s="14" t="s">
        <v>260</v>
      </c>
      <c r="D40" t="s">
        <v>261</v>
      </c>
      <c r="E40" s="11">
        <v>52</v>
      </c>
      <c r="F40" s="11">
        <v>57</v>
      </c>
      <c r="G40" s="11">
        <v>5</v>
      </c>
      <c r="H40" s="122">
        <v>9.6153999999999989E-2</v>
      </c>
      <c r="I40" s="16">
        <v>82992</v>
      </c>
      <c r="J40" s="16">
        <v>86303</v>
      </c>
      <c r="K40" s="16">
        <v>87630</v>
      </c>
      <c r="L40" s="16">
        <v>91520</v>
      </c>
      <c r="M40" s="11">
        <v>2</v>
      </c>
      <c r="N40" s="11">
        <v>2</v>
      </c>
      <c r="O40" s="11">
        <v>0</v>
      </c>
      <c r="P40" s="11">
        <v>4</v>
      </c>
      <c r="Q40" s="14" t="s">
        <v>336</v>
      </c>
      <c r="R40" s="14" t="s">
        <v>312</v>
      </c>
      <c r="S40" s="14" t="s">
        <v>343</v>
      </c>
      <c r="T40" s="49">
        <v>4</v>
      </c>
      <c r="U40" s="49">
        <v>4</v>
      </c>
      <c r="V40" s="49">
        <v>4</v>
      </c>
      <c r="W40" s="14" t="s">
        <v>306</v>
      </c>
      <c r="X40" s="123">
        <f t="shared" si="0"/>
        <v>9.6153999999999989E-2</v>
      </c>
      <c r="Y40" s="124">
        <v>9.6153999999999989E-2</v>
      </c>
    </row>
    <row r="41" spans="1:25" x14ac:dyDescent="0.25">
      <c r="A41" s="71" t="s">
        <v>183</v>
      </c>
      <c r="B41" s="14" t="s">
        <v>95</v>
      </c>
      <c r="C41" s="14" t="s">
        <v>363</v>
      </c>
      <c r="D41" t="s">
        <v>364</v>
      </c>
      <c r="E41" s="11">
        <v>297</v>
      </c>
      <c r="F41" s="11">
        <v>293</v>
      </c>
      <c r="G41" s="11">
        <v>-4</v>
      </c>
      <c r="H41" s="122">
        <v>-1.3468000000000001E-2</v>
      </c>
      <c r="I41" s="16">
        <v>33256</v>
      </c>
      <c r="J41" s="16">
        <v>47470</v>
      </c>
      <c r="K41" s="16">
        <v>40715</v>
      </c>
      <c r="L41" s="16">
        <v>54287</v>
      </c>
      <c r="M41" s="11">
        <v>12</v>
      </c>
      <c r="N41" s="11">
        <v>10</v>
      </c>
      <c r="O41" s="11">
        <v>0</v>
      </c>
      <c r="P41" s="11">
        <v>22</v>
      </c>
      <c r="Q41" s="14" t="s">
        <v>336</v>
      </c>
      <c r="R41" s="14" t="s">
        <v>312</v>
      </c>
      <c r="S41" s="14" t="s">
        <v>353</v>
      </c>
      <c r="T41" s="49">
        <v>4</v>
      </c>
      <c r="U41" s="49">
        <v>4</v>
      </c>
      <c r="V41" s="49">
        <v>4</v>
      </c>
      <c r="W41" s="14" t="s">
        <v>306</v>
      </c>
      <c r="X41" s="123">
        <f t="shared" si="0"/>
        <v>-1.3468000000000001E-2</v>
      </c>
      <c r="Y41" s="124">
        <v>-1.3468000000000001E-2</v>
      </c>
    </row>
    <row r="42" spans="1:25" x14ac:dyDescent="0.25">
      <c r="A42" s="71" t="s">
        <v>183</v>
      </c>
      <c r="B42" s="14" t="s">
        <v>137</v>
      </c>
      <c r="C42" s="14" t="s">
        <v>365</v>
      </c>
      <c r="D42" t="s">
        <v>366</v>
      </c>
      <c r="E42" s="11">
        <v>196</v>
      </c>
      <c r="F42" s="11">
        <v>207</v>
      </c>
      <c r="G42" s="11">
        <v>11</v>
      </c>
      <c r="H42" s="122">
        <v>5.6121999999999998E-2</v>
      </c>
      <c r="I42" s="16">
        <v>49808</v>
      </c>
      <c r="J42" s="16">
        <v>57983</v>
      </c>
      <c r="K42" s="16">
        <v>55420</v>
      </c>
      <c r="L42" s="16">
        <v>66034</v>
      </c>
      <c r="M42" s="11">
        <v>6</v>
      </c>
      <c r="N42" s="11">
        <v>9</v>
      </c>
      <c r="O42" s="11">
        <v>1</v>
      </c>
      <c r="P42" s="11">
        <v>16</v>
      </c>
      <c r="Q42" s="14" t="s">
        <v>307</v>
      </c>
      <c r="R42" s="14" t="s">
        <v>312</v>
      </c>
      <c r="S42" s="14" t="s">
        <v>309</v>
      </c>
      <c r="T42" s="49">
        <v>4</v>
      </c>
      <c r="U42" s="49">
        <v>5</v>
      </c>
      <c r="V42" s="49">
        <v>4</v>
      </c>
      <c r="W42" s="14" t="s">
        <v>306</v>
      </c>
      <c r="X42" s="123">
        <f t="shared" si="0"/>
        <v>5.6121999999999998E-2</v>
      </c>
      <c r="Y42" s="124">
        <v>5.6121999999999998E-2</v>
      </c>
    </row>
    <row r="43" spans="1:25" x14ac:dyDescent="0.25">
      <c r="A43" s="71" t="s">
        <v>204</v>
      </c>
      <c r="B43" s="14" t="s">
        <v>137</v>
      </c>
      <c r="C43" s="14" t="s">
        <v>367</v>
      </c>
      <c r="D43" t="s">
        <v>368</v>
      </c>
      <c r="E43" s="11" t="s">
        <v>1685</v>
      </c>
      <c r="F43" s="11" t="s">
        <v>1685</v>
      </c>
      <c r="G43" s="11" t="s">
        <v>1685</v>
      </c>
      <c r="H43" s="122" t="s">
        <v>1685</v>
      </c>
      <c r="I43" s="16" t="s">
        <v>1685</v>
      </c>
      <c r="J43" s="16" t="s">
        <v>1685</v>
      </c>
      <c r="K43" s="16" t="s">
        <v>1685</v>
      </c>
      <c r="L43" s="16" t="s">
        <v>1685</v>
      </c>
      <c r="M43" s="11" t="s">
        <v>1685</v>
      </c>
      <c r="N43" s="11" t="s">
        <v>1685</v>
      </c>
      <c r="O43" s="11" t="s">
        <v>1685</v>
      </c>
      <c r="P43" s="11" t="s">
        <v>1685</v>
      </c>
      <c r="Q43" s="14" t="s">
        <v>307</v>
      </c>
      <c r="R43" s="14" t="s">
        <v>308</v>
      </c>
      <c r="S43" s="14" t="s">
        <v>309</v>
      </c>
      <c r="T43" s="49">
        <v>4</v>
      </c>
      <c r="U43" s="49">
        <v>4</v>
      </c>
      <c r="V43" s="49">
        <v>4</v>
      </c>
      <c r="W43" s="14" t="s">
        <v>306</v>
      </c>
      <c r="X43" s="123" t="str">
        <f t="shared" si="0"/>
        <v>n/a</v>
      </c>
      <c r="Y43" s="124" t="e">
        <v>#VALUE!</v>
      </c>
    </row>
    <row r="44" spans="1:25" x14ac:dyDescent="0.25">
      <c r="A44" s="71" t="s">
        <v>54</v>
      </c>
      <c r="B44" s="14" t="s">
        <v>95</v>
      </c>
      <c r="C44" s="14" t="s">
        <v>369</v>
      </c>
      <c r="D44" t="s">
        <v>370</v>
      </c>
      <c r="E44" s="11">
        <v>196</v>
      </c>
      <c r="F44" s="11">
        <v>195</v>
      </c>
      <c r="G44" s="11">
        <v>-1</v>
      </c>
      <c r="H44" s="122">
        <v>-5.1019999999999998E-3</v>
      </c>
      <c r="I44" s="16">
        <v>46679</v>
      </c>
      <c r="J44" s="16">
        <v>71742</v>
      </c>
      <c r="K44" s="16">
        <v>64681</v>
      </c>
      <c r="L44" s="16">
        <v>97005</v>
      </c>
      <c r="M44" s="11">
        <v>6</v>
      </c>
      <c r="N44" s="11">
        <v>8</v>
      </c>
      <c r="O44" s="11">
        <v>0</v>
      </c>
      <c r="P44" s="11">
        <v>14</v>
      </c>
      <c r="Q44" s="14" t="s">
        <v>371</v>
      </c>
      <c r="R44" s="14" t="s">
        <v>312</v>
      </c>
      <c r="S44" s="14" t="s">
        <v>309</v>
      </c>
      <c r="T44" s="49">
        <v>5</v>
      </c>
      <c r="U44" s="49">
        <v>6</v>
      </c>
      <c r="V44" s="49">
        <v>5</v>
      </c>
      <c r="W44" s="14" t="s">
        <v>306</v>
      </c>
      <c r="X44" s="123">
        <f t="shared" si="0"/>
        <v>-5.1019999999999998E-3</v>
      </c>
      <c r="Y44" s="124">
        <v>-5.1019999999999998E-3</v>
      </c>
    </row>
    <row r="45" spans="1:25" x14ac:dyDescent="0.25">
      <c r="A45" s="71" t="s">
        <v>204</v>
      </c>
      <c r="B45" s="14" t="s">
        <v>95</v>
      </c>
      <c r="C45" s="14" t="s">
        <v>372</v>
      </c>
      <c r="D45" t="s">
        <v>373</v>
      </c>
      <c r="E45" s="11">
        <v>51</v>
      </c>
      <c r="F45" s="11">
        <v>52</v>
      </c>
      <c r="G45" s="11">
        <v>1</v>
      </c>
      <c r="H45" s="122">
        <v>1.9608E-2</v>
      </c>
      <c r="I45" s="16" t="s">
        <v>1685</v>
      </c>
      <c r="J45" s="16" t="s">
        <v>1685</v>
      </c>
      <c r="K45" s="16" t="s">
        <v>1685</v>
      </c>
      <c r="L45" s="16" t="s">
        <v>1685</v>
      </c>
      <c r="M45" s="11">
        <v>2</v>
      </c>
      <c r="N45" s="11">
        <v>2</v>
      </c>
      <c r="O45" s="11">
        <v>0</v>
      </c>
      <c r="P45" s="11">
        <v>4</v>
      </c>
      <c r="Q45" s="14" t="s">
        <v>336</v>
      </c>
      <c r="R45" s="14" t="s">
        <v>312</v>
      </c>
      <c r="S45" s="14" t="s">
        <v>309</v>
      </c>
      <c r="T45" s="49">
        <v>4</v>
      </c>
      <c r="U45" s="49">
        <v>5</v>
      </c>
      <c r="V45" s="49">
        <v>4</v>
      </c>
      <c r="W45" s="14" t="s">
        <v>306</v>
      </c>
      <c r="X45" s="123">
        <f t="shared" si="0"/>
        <v>1.9608E-2</v>
      </c>
      <c r="Y45" s="124">
        <v>1.9608E-2</v>
      </c>
    </row>
    <row r="46" spans="1:25" x14ac:dyDescent="0.25">
      <c r="A46" s="71" t="s">
        <v>97</v>
      </c>
      <c r="B46" s="14" t="s">
        <v>137</v>
      </c>
      <c r="C46" s="14" t="s">
        <v>154</v>
      </c>
      <c r="D46" t="s">
        <v>155</v>
      </c>
      <c r="E46" s="11">
        <v>671</v>
      </c>
      <c r="F46" s="11">
        <v>682</v>
      </c>
      <c r="G46" s="11">
        <v>11</v>
      </c>
      <c r="H46" s="122">
        <v>1.6393000000000001E-2</v>
      </c>
      <c r="I46" s="16">
        <v>63362</v>
      </c>
      <c r="J46" s="16">
        <v>102778</v>
      </c>
      <c r="K46" s="16">
        <v>83150</v>
      </c>
      <c r="L46" s="16">
        <v>132611</v>
      </c>
      <c r="M46" s="11">
        <v>21</v>
      </c>
      <c r="N46" s="11">
        <v>28</v>
      </c>
      <c r="O46" s="11">
        <v>1</v>
      </c>
      <c r="P46" s="11">
        <v>50</v>
      </c>
      <c r="Q46" s="14" t="s">
        <v>307</v>
      </c>
      <c r="R46" s="14" t="s">
        <v>312</v>
      </c>
      <c r="S46" s="14" t="s">
        <v>309</v>
      </c>
      <c r="T46" s="49">
        <v>4</v>
      </c>
      <c r="U46" s="49">
        <v>5</v>
      </c>
      <c r="V46" s="49">
        <v>4</v>
      </c>
      <c r="W46" s="14" t="s">
        <v>306</v>
      </c>
      <c r="X46" s="123">
        <f t="shared" si="0"/>
        <v>1.6393000000000001E-2</v>
      </c>
      <c r="Y46" s="124">
        <v>1.6393000000000001E-2</v>
      </c>
    </row>
    <row r="47" spans="1:25" x14ac:dyDescent="0.25">
      <c r="A47" s="71"/>
      <c r="E47" s="11"/>
      <c r="F47" s="11"/>
      <c r="G47" s="11"/>
      <c r="H47" s="122" t="s">
        <v>1711</v>
      </c>
      <c r="Q47" s="14"/>
      <c r="R47" s="14"/>
      <c r="S47" s="14"/>
      <c r="U47" s="14"/>
      <c r="W47" s="14"/>
      <c r="X47" s="123" t="str">
        <f t="shared" si="0"/>
        <v xml:space="preserve"> </v>
      </c>
      <c r="Y47" s="124">
        <v>0</v>
      </c>
    </row>
    <row r="48" spans="1:25" s="17" customFormat="1" x14ac:dyDescent="0.25">
      <c r="A48" s="72" t="s">
        <v>306</v>
      </c>
      <c r="B48" s="24" t="s">
        <v>306</v>
      </c>
      <c r="C48" s="24" t="s">
        <v>8</v>
      </c>
      <c r="D48" s="17" t="s">
        <v>9</v>
      </c>
      <c r="E48" s="18">
        <v>6472</v>
      </c>
      <c r="F48" s="18">
        <v>6722</v>
      </c>
      <c r="G48" s="18">
        <v>250</v>
      </c>
      <c r="H48" s="121">
        <v>3.8628000000000003E-2</v>
      </c>
      <c r="I48" s="19">
        <v>47272</v>
      </c>
      <c r="J48" s="19">
        <v>69474</v>
      </c>
      <c r="K48" s="19">
        <v>61560</v>
      </c>
      <c r="L48" s="19">
        <v>81292</v>
      </c>
      <c r="M48" s="18">
        <v>206</v>
      </c>
      <c r="N48" s="18">
        <v>313</v>
      </c>
      <c r="O48" s="18">
        <v>25</v>
      </c>
      <c r="P48" s="18">
        <v>544</v>
      </c>
      <c r="Q48" s="24" t="s">
        <v>306</v>
      </c>
      <c r="R48" s="24" t="s">
        <v>306</v>
      </c>
      <c r="S48" s="24" t="s">
        <v>306</v>
      </c>
      <c r="T48" s="24" t="s">
        <v>306</v>
      </c>
      <c r="U48" s="24" t="s">
        <v>306</v>
      </c>
      <c r="V48" s="24" t="s">
        <v>306</v>
      </c>
      <c r="W48" s="24" t="s">
        <v>306</v>
      </c>
      <c r="X48" s="123">
        <f t="shared" si="0"/>
        <v>3.8628000000000003E-2</v>
      </c>
      <c r="Y48" s="124">
        <v>3.8628000000000003E-2</v>
      </c>
    </row>
    <row r="49" spans="1:25" x14ac:dyDescent="0.25">
      <c r="A49" s="71" t="s">
        <v>204</v>
      </c>
      <c r="B49" s="14" t="s">
        <v>137</v>
      </c>
      <c r="C49" s="14" t="s">
        <v>374</v>
      </c>
      <c r="D49" t="s">
        <v>375</v>
      </c>
      <c r="E49" s="11" t="s">
        <v>1685</v>
      </c>
      <c r="F49" s="11" t="s">
        <v>1685</v>
      </c>
      <c r="G49" s="11" t="s">
        <v>1685</v>
      </c>
      <c r="H49" s="122" t="s">
        <v>1685</v>
      </c>
      <c r="I49" s="16" t="s">
        <v>1685</v>
      </c>
      <c r="J49" s="16" t="s">
        <v>1685</v>
      </c>
      <c r="K49" s="16" t="s">
        <v>1685</v>
      </c>
      <c r="L49" s="16" t="s">
        <v>1685</v>
      </c>
      <c r="M49" s="11" t="s">
        <v>1685</v>
      </c>
      <c r="N49" s="11" t="s">
        <v>1685</v>
      </c>
      <c r="O49" s="11" t="s">
        <v>1685</v>
      </c>
      <c r="P49" s="11" t="s">
        <v>1685</v>
      </c>
      <c r="Q49" s="14" t="s">
        <v>307</v>
      </c>
      <c r="R49" s="14" t="s">
        <v>312</v>
      </c>
      <c r="S49" s="14" t="s">
        <v>309</v>
      </c>
      <c r="T49" s="49">
        <v>5</v>
      </c>
      <c r="U49" s="49">
        <v>5</v>
      </c>
      <c r="V49" s="49">
        <v>4</v>
      </c>
      <c r="W49" s="14" t="s">
        <v>306</v>
      </c>
      <c r="X49" s="123" t="str">
        <f t="shared" si="0"/>
        <v>n/a</v>
      </c>
      <c r="Y49" s="124" t="e">
        <v>#VALUE!</v>
      </c>
    </row>
    <row r="50" spans="1:25" x14ac:dyDescent="0.25">
      <c r="A50" s="71" t="s">
        <v>183</v>
      </c>
      <c r="B50" s="14" t="s">
        <v>137</v>
      </c>
      <c r="C50" s="14" t="s">
        <v>185</v>
      </c>
      <c r="D50" t="s">
        <v>186</v>
      </c>
      <c r="E50" s="11">
        <v>442</v>
      </c>
      <c r="F50" s="11">
        <v>461</v>
      </c>
      <c r="G50" s="11">
        <v>19</v>
      </c>
      <c r="H50" s="122">
        <v>4.2986000000000003E-2</v>
      </c>
      <c r="I50" s="16">
        <v>44648</v>
      </c>
      <c r="J50" s="16">
        <v>60842</v>
      </c>
      <c r="K50" s="16">
        <v>59987</v>
      </c>
      <c r="L50" s="16">
        <v>69584</v>
      </c>
      <c r="M50" s="11">
        <v>17</v>
      </c>
      <c r="N50" s="11">
        <v>24</v>
      </c>
      <c r="O50" s="11">
        <v>2</v>
      </c>
      <c r="P50" s="11">
        <v>43</v>
      </c>
      <c r="Q50" s="14" t="s">
        <v>307</v>
      </c>
      <c r="R50" s="14" t="s">
        <v>309</v>
      </c>
      <c r="S50" s="14" t="s">
        <v>343</v>
      </c>
      <c r="T50" s="14">
        <v>5</v>
      </c>
      <c r="U50" s="14">
        <v>4</v>
      </c>
      <c r="V50" s="14">
        <v>5</v>
      </c>
      <c r="W50" s="14" t="s">
        <v>306</v>
      </c>
      <c r="X50" s="123">
        <f t="shared" si="0"/>
        <v>4.2986000000000003E-2</v>
      </c>
      <c r="Y50" s="124">
        <v>4.2986000000000003E-2</v>
      </c>
    </row>
    <row r="51" spans="1:25" x14ac:dyDescent="0.25">
      <c r="A51" s="71" t="s">
        <v>54</v>
      </c>
      <c r="B51" s="14" t="s">
        <v>95</v>
      </c>
      <c r="C51" s="14" t="s">
        <v>250</v>
      </c>
      <c r="D51" t="s">
        <v>251</v>
      </c>
      <c r="E51" s="11">
        <v>118</v>
      </c>
      <c r="F51" s="11">
        <v>133</v>
      </c>
      <c r="G51" s="11">
        <v>15</v>
      </c>
      <c r="H51" s="122">
        <v>0.12711900000000001</v>
      </c>
      <c r="I51" s="16">
        <v>49655</v>
      </c>
      <c r="J51" s="16">
        <v>74793</v>
      </c>
      <c r="K51" s="16">
        <v>77683</v>
      </c>
      <c r="L51" s="16">
        <v>92414</v>
      </c>
      <c r="M51" s="11">
        <v>3</v>
      </c>
      <c r="N51" s="11">
        <v>5</v>
      </c>
      <c r="O51" s="11">
        <v>2</v>
      </c>
      <c r="P51" s="11">
        <v>10</v>
      </c>
      <c r="Q51" s="14" t="s">
        <v>336</v>
      </c>
      <c r="R51" s="14" t="s">
        <v>309</v>
      </c>
      <c r="S51" s="14" t="s">
        <v>376</v>
      </c>
      <c r="T51" s="49">
        <v>3</v>
      </c>
      <c r="U51" s="49">
        <v>4</v>
      </c>
      <c r="V51" s="49">
        <v>4</v>
      </c>
      <c r="W51" s="14" t="s">
        <v>306</v>
      </c>
      <c r="X51" s="123">
        <f t="shared" si="0"/>
        <v>0.12711900000000001</v>
      </c>
      <c r="Y51" s="124">
        <v>0.12711900000000001</v>
      </c>
    </row>
    <row r="52" spans="1:25" x14ac:dyDescent="0.25">
      <c r="A52" s="71" t="s">
        <v>183</v>
      </c>
      <c r="B52" s="14" t="s">
        <v>95</v>
      </c>
      <c r="C52" s="14" t="s">
        <v>377</v>
      </c>
      <c r="D52" t="s">
        <v>378</v>
      </c>
      <c r="E52" s="11" t="s">
        <v>1685</v>
      </c>
      <c r="F52" s="11" t="s">
        <v>1685</v>
      </c>
      <c r="G52" s="11" t="s">
        <v>1685</v>
      </c>
      <c r="H52" s="122" t="s">
        <v>1685</v>
      </c>
      <c r="I52" s="16" t="s">
        <v>1685</v>
      </c>
      <c r="J52" s="16" t="s">
        <v>1685</v>
      </c>
      <c r="K52" s="16" t="s">
        <v>1685</v>
      </c>
      <c r="L52" s="16" t="s">
        <v>1685</v>
      </c>
      <c r="M52" s="11" t="s">
        <v>1685</v>
      </c>
      <c r="N52" s="11" t="s">
        <v>1685</v>
      </c>
      <c r="O52" s="11" t="s">
        <v>1685</v>
      </c>
      <c r="P52" s="11" t="s">
        <v>1685</v>
      </c>
      <c r="Q52" s="14" t="s">
        <v>379</v>
      </c>
      <c r="R52" s="14" t="s">
        <v>309</v>
      </c>
      <c r="S52" s="14" t="s">
        <v>343</v>
      </c>
      <c r="T52" s="49">
        <v>4</v>
      </c>
      <c r="U52" s="49">
        <v>5</v>
      </c>
      <c r="V52" s="49">
        <v>4</v>
      </c>
      <c r="W52" s="14" t="s">
        <v>306</v>
      </c>
      <c r="X52" s="123" t="str">
        <f t="shared" si="0"/>
        <v>n/a</v>
      </c>
      <c r="Y52" s="124" t="e">
        <v>#VALUE!</v>
      </c>
    </row>
    <row r="53" spans="1:25" x14ac:dyDescent="0.25">
      <c r="A53" s="71" t="s">
        <v>54</v>
      </c>
      <c r="B53" s="14" t="s">
        <v>137</v>
      </c>
      <c r="C53" s="14" t="s">
        <v>380</v>
      </c>
      <c r="D53" t="s">
        <v>381</v>
      </c>
      <c r="E53" s="11">
        <v>315</v>
      </c>
      <c r="F53" s="11">
        <v>323</v>
      </c>
      <c r="G53" s="11">
        <v>8</v>
      </c>
      <c r="H53" s="122">
        <v>2.5396999999999999E-2</v>
      </c>
      <c r="I53" s="16">
        <v>46810</v>
      </c>
      <c r="J53" s="16">
        <v>69378</v>
      </c>
      <c r="K53" s="16">
        <v>67579</v>
      </c>
      <c r="L53" s="16">
        <v>80887</v>
      </c>
      <c r="M53" s="11">
        <v>11</v>
      </c>
      <c r="N53" s="11">
        <v>13</v>
      </c>
      <c r="O53" s="11">
        <v>1</v>
      </c>
      <c r="P53" s="11">
        <v>25</v>
      </c>
      <c r="Q53" s="14" t="s">
        <v>307</v>
      </c>
      <c r="R53" s="14" t="s">
        <v>309</v>
      </c>
      <c r="S53" s="14" t="s">
        <v>343</v>
      </c>
      <c r="T53" s="49">
        <v>3</v>
      </c>
      <c r="U53" s="49">
        <v>4</v>
      </c>
      <c r="V53" s="49">
        <v>4</v>
      </c>
      <c r="W53" s="14" t="s">
        <v>306</v>
      </c>
      <c r="X53" s="123">
        <f t="shared" si="0"/>
        <v>2.5396999999999999E-2</v>
      </c>
      <c r="Y53" s="124">
        <v>2.5396999999999999E-2</v>
      </c>
    </row>
    <row r="54" spans="1:25" x14ac:dyDescent="0.25">
      <c r="A54" s="71" t="s">
        <v>54</v>
      </c>
      <c r="B54" s="14" t="s">
        <v>137</v>
      </c>
      <c r="C54" s="14" t="s">
        <v>382</v>
      </c>
      <c r="D54" t="s">
        <v>383</v>
      </c>
      <c r="E54" s="11">
        <v>315</v>
      </c>
      <c r="F54" s="11">
        <v>314</v>
      </c>
      <c r="G54" s="11">
        <v>-1</v>
      </c>
      <c r="H54" s="122">
        <v>-3.1749999999999999E-3</v>
      </c>
      <c r="I54" s="16">
        <v>48906</v>
      </c>
      <c r="J54" s="16">
        <v>77789</v>
      </c>
      <c r="K54" s="16">
        <v>66953</v>
      </c>
      <c r="L54" s="16">
        <v>93748</v>
      </c>
      <c r="M54" s="11">
        <v>10</v>
      </c>
      <c r="N54" s="11">
        <v>16</v>
      </c>
      <c r="O54" s="11">
        <v>0</v>
      </c>
      <c r="P54" s="11">
        <v>26</v>
      </c>
      <c r="Q54" s="14" t="s">
        <v>307</v>
      </c>
      <c r="R54" s="14" t="s">
        <v>309</v>
      </c>
      <c r="S54" s="14" t="s">
        <v>343</v>
      </c>
      <c r="T54" s="49">
        <v>5</v>
      </c>
      <c r="U54" s="49">
        <v>4</v>
      </c>
      <c r="V54" s="49">
        <v>4</v>
      </c>
      <c r="W54" s="14" t="s">
        <v>306</v>
      </c>
      <c r="X54" s="123">
        <f t="shared" si="0"/>
        <v>-3.1749999999999999E-3</v>
      </c>
      <c r="Y54" s="124">
        <v>-3.1749999999999999E-3</v>
      </c>
    </row>
    <row r="55" spans="1:25" x14ac:dyDescent="0.25">
      <c r="A55" s="71" t="s">
        <v>54</v>
      </c>
      <c r="B55" s="14" t="s">
        <v>137</v>
      </c>
      <c r="C55" s="14" t="s">
        <v>152</v>
      </c>
      <c r="D55" t="s">
        <v>153</v>
      </c>
      <c r="E55" s="11">
        <v>681</v>
      </c>
      <c r="F55" s="11">
        <v>711</v>
      </c>
      <c r="G55" s="11">
        <v>30</v>
      </c>
      <c r="H55" s="122">
        <v>4.4053000000000002E-2</v>
      </c>
      <c r="I55" s="16">
        <v>45300</v>
      </c>
      <c r="J55" s="16">
        <v>60088</v>
      </c>
      <c r="K55" s="16">
        <v>57116</v>
      </c>
      <c r="L55" s="16">
        <v>70139</v>
      </c>
      <c r="M55" s="11">
        <v>21</v>
      </c>
      <c r="N55" s="11">
        <v>36</v>
      </c>
      <c r="O55" s="11">
        <v>3</v>
      </c>
      <c r="P55" s="11">
        <v>60</v>
      </c>
      <c r="Q55" s="14" t="s">
        <v>307</v>
      </c>
      <c r="R55" s="14" t="s">
        <v>309</v>
      </c>
      <c r="S55" s="14" t="s">
        <v>309</v>
      </c>
      <c r="T55" s="49">
        <v>4</v>
      </c>
      <c r="U55" s="49">
        <v>4</v>
      </c>
      <c r="V55" s="49">
        <v>4</v>
      </c>
      <c r="W55" s="14" t="s">
        <v>306</v>
      </c>
      <c r="X55" s="123">
        <f t="shared" si="0"/>
        <v>4.4053000000000002E-2</v>
      </c>
      <c r="Y55" s="124">
        <v>4.4053000000000002E-2</v>
      </c>
    </row>
    <row r="56" spans="1:25" x14ac:dyDescent="0.25">
      <c r="A56" s="71" t="s">
        <v>1685</v>
      </c>
      <c r="B56" s="14" t="s">
        <v>95</v>
      </c>
      <c r="C56" s="14" t="s">
        <v>384</v>
      </c>
      <c r="D56" t="s">
        <v>385</v>
      </c>
      <c r="E56" s="11" t="s">
        <v>1685</v>
      </c>
      <c r="F56" s="11" t="s">
        <v>1685</v>
      </c>
      <c r="G56" s="11" t="s">
        <v>1685</v>
      </c>
      <c r="H56" s="122" t="s">
        <v>1685</v>
      </c>
      <c r="I56" s="16" t="s">
        <v>1685</v>
      </c>
      <c r="J56" s="16" t="s">
        <v>1685</v>
      </c>
      <c r="K56" s="16" t="s">
        <v>1685</v>
      </c>
      <c r="L56" s="16" t="s">
        <v>1685</v>
      </c>
      <c r="M56" s="11" t="s">
        <v>1685</v>
      </c>
      <c r="N56" s="11" t="s">
        <v>1685</v>
      </c>
      <c r="O56" s="11" t="s">
        <v>1685</v>
      </c>
      <c r="P56" s="11" t="s">
        <v>1685</v>
      </c>
      <c r="Q56" s="14" t="s">
        <v>386</v>
      </c>
      <c r="R56" s="14" t="s">
        <v>312</v>
      </c>
      <c r="S56" s="14" t="s">
        <v>353</v>
      </c>
      <c r="T56" s="49">
        <v>3</v>
      </c>
      <c r="U56" s="49">
        <v>4</v>
      </c>
      <c r="V56" s="49">
        <v>4</v>
      </c>
      <c r="W56" s="14" t="s">
        <v>306</v>
      </c>
      <c r="X56" s="123" t="str">
        <f t="shared" si="0"/>
        <v>n/a</v>
      </c>
      <c r="Y56" s="124" t="e">
        <v>#VALUE!</v>
      </c>
    </row>
    <row r="57" spans="1:25" x14ac:dyDescent="0.25">
      <c r="A57" s="71" t="s">
        <v>54</v>
      </c>
      <c r="B57" s="14" t="s">
        <v>137</v>
      </c>
      <c r="C57" s="14" t="s">
        <v>266</v>
      </c>
      <c r="D57" t="s">
        <v>267</v>
      </c>
      <c r="E57" s="11">
        <v>101</v>
      </c>
      <c r="F57" s="11">
        <v>114</v>
      </c>
      <c r="G57" s="11">
        <v>13</v>
      </c>
      <c r="H57" s="122">
        <v>0.12871299999999999</v>
      </c>
      <c r="I57" s="16">
        <v>58091</v>
      </c>
      <c r="J57" s="16">
        <v>71615</v>
      </c>
      <c r="K57" s="16">
        <v>62287</v>
      </c>
      <c r="L57" s="16">
        <v>83261</v>
      </c>
      <c r="M57" s="11">
        <v>3</v>
      </c>
      <c r="N57" s="11">
        <v>6</v>
      </c>
      <c r="O57" s="11">
        <v>1</v>
      </c>
      <c r="P57" s="11">
        <v>10</v>
      </c>
      <c r="Q57" s="14" t="s">
        <v>307</v>
      </c>
      <c r="R57" s="14" t="s">
        <v>312</v>
      </c>
      <c r="S57" s="14" t="s">
        <v>309</v>
      </c>
      <c r="T57" s="49">
        <v>3</v>
      </c>
      <c r="U57" s="49">
        <v>4</v>
      </c>
      <c r="V57" s="49">
        <v>4</v>
      </c>
      <c r="W57" s="14" t="s">
        <v>306</v>
      </c>
      <c r="X57" s="123">
        <f t="shared" si="0"/>
        <v>0.12871299999999999</v>
      </c>
      <c r="Y57" s="124">
        <v>0.12871299999999999</v>
      </c>
    </row>
    <row r="58" spans="1:25" x14ac:dyDescent="0.25">
      <c r="A58" s="71" t="s">
        <v>54</v>
      </c>
      <c r="B58" s="14" t="s">
        <v>137</v>
      </c>
      <c r="C58" s="14" t="s">
        <v>278</v>
      </c>
      <c r="D58" t="s">
        <v>279</v>
      </c>
      <c r="E58" s="11">
        <v>52</v>
      </c>
      <c r="F58" s="11">
        <v>57</v>
      </c>
      <c r="G58" s="11">
        <v>5</v>
      </c>
      <c r="H58" s="122">
        <v>9.6153999999999989E-2</v>
      </c>
      <c r="I58" s="16">
        <v>47329</v>
      </c>
      <c r="J58" s="16">
        <v>71680</v>
      </c>
      <c r="K58" s="16">
        <v>71244</v>
      </c>
      <c r="L58" s="16">
        <v>84011</v>
      </c>
      <c r="M58" s="11">
        <v>2</v>
      </c>
      <c r="N58" s="11">
        <v>3</v>
      </c>
      <c r="O58" s="11">
        <v>0</v>
      </c>
      <c r="P58" s="11">
        <v>5</v>
      </c>
      <c r="Q58" s="14" t="s">
        <v>307</v>
      </c>
      <c r="R58" s="14" t="s">
        <v>309</v>
      </c>
      <c r="S58" s="14" t="s">
        <v>309</v>
      </c>
      <c r="T58" s="49">
        <v>5</v>
      </c>
      <c r="U58" s="49">
        <v>5</v>
      </c>
      <c r="V58" s="49">
        <v>5</v>
      </c>
      <c r="W58" s="14" t="s">
        <v>306</v>
      </c>
      <c r="X58" s="123">
        <f t="shared" si="0"/>
        <v>9.6153999999999989E-2</v>
      </c>
      <c r="Y58" s="124">
        <v>9.6153999999999989E-2</v>
      </c>
    </row>
    <row r="59" spans="1:25" x14ac:dyDescent="0.25">
      <c r="A59" s="71" t="s">
        <v>57</v>
      </c>
      <c r="B59" s="14" t="s">
        <v>137</v>
      </c>
      <c r="C59" s="14" t="s">
        <v>164</v>
      </c>
      <c r="D59" t="s">
        <v>165</v>
      </c>
      <c r="E59" s="11">
        <v>527</v>
      </c>
      <c r="F59" s="11">
        <v>537</v>
      </c>
      <c r="G59" s="11">
        <v>10</v>
      </c>
      <c r="H59" s="122">
        <v>1.8974999999999999E-2</v>
      </c>
      <c r="I59" s="16">
        <v>58653</v>
      </c>
      <c r="J59" s="16">
        <v>85113</v>
      </c>
      <c r="K59" s="16">
        <v>78461</v>
      </c>
      <c r="L59" s="16">
        <v>101795</v>
      </c>
      <c r="M59" s="11">
        <v>12</v>
      </c>
      <c r="N59" s="11">
        <v>24</v>
      </c>
      <c r="O59" s="11">
        <v>1</v>
      </c>
      <c r="P59" s="11">
        <v>37</v>
      </c>
      <c r="Q59" s="14" t="s">
        <v>307</v>
      </c>
      <c r="R59" s="14" t="s">
        <v>309</v>
      </c>
      <c r="S59" s="14" t="s">
        <v>309</v>
      </c>
      <c r="T59" s="49">
        <v>4</v>
      </c>
      <c r="U59" s="49">
        <v>5</v>
      </c>
      <c r="V59" s="49">
        <v>4</v>
      </c>
      <c r="W59" s="14" t="s">
        <v>306</v>
      </c>
      <c r="X59" s="123">
        <f t="shared" si="0"/>
        <v>1.8974999999999999E-2</v>
      </c>
      <c r="Y59" s="124">
        <v>1.8974999999999999E-2</v>
      </c>
    </row>
    <row r="60" spans="1:25" x14ac:dyDescent="0.25">
      <c r="A60" s="71" t="s">
        <v>54</v>
      </c>
      <c r="B60" s="14" t="s">
        <v>137</v>
      </c>
      <c r="C60" s="14" t="s">
        <v>387</v>
      </c>
      <c r="D60" t="s">
        <v>388</v>
      </c>
      <c r="E60" s="11">
        <v>166</v>
      </c>
      <c r="F60" s="11">
        <v>171</v>
      </c>
      <c r="G60" s="11">
        <v>5</v>
      </c>
      <c r="H60" s="122">
        <v>3.0120000000000001E-2</v>
      </c>
      <c r="I60" s="16">
        <v>59737</v>
      </c>
      <c r="J60" s="16">
        <v>91462</v>
      </c>
      <c r="K60" s="16">
        <v>75104</v>
      </c>
      <c r="L60" s="16">
        <v>100693</v>
      </c>
      <c r="M60" s="11">
        <v>6</v>
      </c>
      <c r="N60" s="11">
        <v>8</v>
      </c>
      <c r="O60" s="11">
        <v>0</v>
      </c>
      <c r="P60" s="11">
        <v>14</v>
      </c>
      <c r="Q60" s="14" t="s">
        <v>307</v>
      </c>
      <c r="R60" s="14" t="s">
        <v>312</v>
      </c>
      <c r="S60" s="14" t="s">
        <v>309</v>
      </c>
      <c r="T60" s="49">
        <v>4</v>
      </c>
      <c r="U60" s="49">
        <v>4</v>
      </c>
      <c r="V60" s="49">
        <v>4</v>
      </c>
      <c r="W60" s="14" t="s">
        <v>306</v>
      </c>
      <c r="X60" s="123">
        <f t="shared" si="0"/>
        <v>3.0120000000000001E-2</v>
      </c>
      <c r="Y60" s="124">
        <v>3.0120000000000001E-2</v>
      </c>
    </row>
    <row r="61" spans="1:25" x14ac:dyDescent="0.25">
      <c r="A61" s="71" t="s">
        <v>183</v>
      </c>
      <c r="B61" s="14" t="s">
        <v>137</v>
      </c>
      <c r="C61" s="14" t="s">
        <v>284</v>
      </c>
      <c r="D61" t="s">
        <v>285</v>
      </c>
      <c r="E61" s="11">
        <v>60</v>
      </c>
      <c r="F61" s="11">
        <v>65</v>
      </c>
      <c r="G61" s="11">
        <v>5</v>
      </c>
      <c r="H61" s="122">
        <v>8.333299999999999E-2</v>
      </c>
      <c r="I61" s="16">
        <v>39446</v>
      </c>
      <c r="J61" s="16">
        <v>48628</v>
      </c>
      <c r="K61" s="16">
        <v>46456</v>
      </c>
      <c r="L61" s="16">
        <v>54898</v>
      </c>
      <c r="M61" s="11">
        <v>3</v>
      </c>
      <c r="N61" s="11">
        <v>4</v>
      </c>
      <c r="O61" s="11">
        <v>0</v>
      </c>
      <c r="P61" s="11">
        <v>7</v>
      </c>
      <c r="Q61" s="14" t="s">
        <v>307</v>
      </c>
      <c r="R61" s="14" t="s">
        <v>309</v>
      </c>
      <c r="S61" s="14" t="s">
        <v>309</v>
      </c>
      <c r="T61" s="49">
        <v>4</v>
      </c>
      <c r="U61" s="49">
        <v>4</v>
      </c>
      <c r="V61" s="49">
        <v>4</v>
      </c>
      <c r="W61" s="14" t="s">
        <v>306</v>
      </c>
      <c r="X61" s="123">
        <f t="shared" si="0"/>
        <v>8.333299999999999E-2</v>
      </c>
      <c r="Y61" s="124">
        <v>8.333299999999999E-2</v>
      </c>
    </row>
    <row r="62" spans="1:25" x14ac:dyDescent="0.25">
      <c r="A62" s="71" t="s">
        <v>183</v>
      </c>
      <c r="B62" s="14" t="s">
        <v>137</v>
      </c>
      <c r="C62" s="14" t="s">
        <v>389</v>
      </c>
      <c r="D62" t="s">
        <v>390</v>
      </c>
      <c r="E62" s="11">
        <v>59</v>
      </c>
      <c r="F62" s="11">
        <v>62</v>
      </c>
      <c r="G62" s="11">
        <v>3</v>
      </c>
      <c r="H62" s="122">
        <v>5.0846999999999996E-2</v>
      </c>
      <c r="I62" s="16">
        <v>46020</v>
      </c>
      <c r="J62" s="16">
        <v>61482</v>
      </c>
      <c r="K62" s="16">
        <v>61313</v>
      </c>
      <c r="L62" s="16">
        <v>74839</v>
      </c>
      <c r="M62" s="11">
        <v>2</v>
      </c>
      <c r="N62" s="11">
        <v>3</v>
      </c>
      <c r="O62" s="11">
        <v>0</v>
      </c>
      <c r="P62" s="11">
        <v>5</v>
      </c>
      <c r="Q62" s="14" t="s">
        <v>307</v>
      </c>
      <c r="R62" s="14" t="s">
        <v>309</v>
      </c>
      <c r="S62" s="14" t="s">
        <v>309</v>
      </c>
      <c r="T62" s="49">
        <v>4</v>
      </c>
      <c r="U62" s="49">
        <v>5</v>
      </c>
      <c r="V62" s="49">
        <v>4</v>
      </c>
      <c r="W62" s="14" t="s">
        <v>306</v>
      </c>
      <c r="X62" s="123">
        <f t="shared" si="0"/>
        <v>5.0846999999999996E-2</v>
      </c>
      <c r="Y62" s="124">
        <v>5.0846999999999996E-2</v>
      </c>
    </row>
    <row r="63" spans="1:25" x14ac:dyDescent="0.25">
      <c r="A63" s="71" t="s">
        <v>54</v>
      </c>
      <c r="B63" s="14" t="s">
        <v>137</v>
      </c>
      <c r="C63" s="14" t="s">
        <v>272</v>
      </c>
      <c r="D63" t="s">
        <v>273</v>
      </c>
      <c r="E63" s="11">
        <v>89</v>
      </c>
      <c r="F63" s="11">
        <v>99</v>
      </c>
      <c r="G63" s="11">
        <v>10</v>
      </c>
      <c r="H63" s="122">
        <v>0.11236</v>
      </c>
      <c r="I63" s="16">
        <v>54681</v>
      </c>
      <c r="J63" s="16">
        <v>74202</v>
      </c>
      <c r="K63" s="16">
        <v>64096</v>
      </c>
      <c r="L63" s="16">
        <v>86929</v>
      </c>
      <c r="M63" s="11">
        <v>3</v>
      </c>
      <c r="N63" s="11">
        <v>4</v>
      </c>
      <c r="O63" s="11">
        <v>1</v>
      </c>
      <c r="P63" s="11">
        <v>8</v>
      </c>
      <c r="Q63" s="14" t="s">
        <v>307</v>
      </c>
      <c r="R63" s="14" t="s">
        <v>312</v>
      </c>
      <c r="S63" s="14" t="s">
        <v>309</v>
      </c>
      <c r="T63" s="49">
        <v>4</v>
      </c>
      <c r="U63" s="49">
        <v>5</v>
      </c>
      <c r="V63" s="49">
        <v>4</v>
      </c>
      <c r="W63" s="14" t="s">
        <v>306</v>
      </c>
      <c r="X63" s="123">
        <f t="shared" si="0"/>
        <v>0.11236</v>
      </c>
      <c r="Y63" s="124">
        <v>0.11236</v>
      </c>
    </row>
    <row r="64" spans="1:25" x14ac:dyDescent="0.25">
      <c r="A64" s="71" t="s">
        <v>54</v>
      </c>
      <c r="B64" s="14" t="s">
        <v>137</v>
      </c>
      <c r="C64" s="14" t="s">
        <v>176</v>
      </c>
      <c r="D64" t="s">
        <v>177</v>
      </c>
      <c r="E64" s="11">
        <v>309</v>
      </c>
      <c r="F64" s="11">
        <v>328</v>
      </c>
      <c r="G64" s="11">
        <v>19</v>
      </c>
      <c r="H64" s="122">
        <v>6.1489000000000002E-2</v>
      </c>
      <c r="I64" s="16">
        <v>46556</v>
      </c>
      <c r="J64" s="16">
        <v>59908</v>
      </c>
      <c r="K64" s="16">
        <v>50147</v>
      </c>
      <c r="L64" s="16">
        <v>67433</v>
      </c>
      <c r="M64" s="11">
        <v>10</v>
      </c>
      <c r="N64" s="11">
        <v>17</v>
      </c>
      <c r="O64" s="11">
        <v>2</v>
      </c>
      <c r="P64" s="11">
        <v>29</v>
      </c>
      <c r="Q64" s="14" t="s">
        <v>307</v>
      </c>
      <c r="R64" s="14" t="s">
        <v>312</v>
      </c>
      <c r="S64" s="14" t="s">
        <v>309</v>
      </c>
      <c r="T64" s="49">
        <v>4</v>
      </c>
      <c r="U64" s="49">
        <v>5</v>
      </c>
      <c r="V64" s="49">
        <v>4</v>
      </c>
      <c r="W64" s="14" t="s">
        <v>306</v>
      </c>
      <c r="X64" s="123">
        <f t="shared" si="0"/>
        <v>6.1489000000000002E-2</v>
      </c>
      <c r="Y64" s="124">
        <v>6.1489000000000002E-2</v>
      </c>
    </row>
    <row r="65" spans="1:25" x14ac:dyDescent="0.25">
      <c r="A65" s="71" t="s">
        <v>54</v>
      </c>
      <c r="B65" s="14" t="s">
        <v>137</v>
      </c>
      <c r="C65" s="14" t="s">
        <v>170</v>
      </c>
      <c r="D65" t="s">
        <v>171</v>
      </c>
      <c r="E65" s="11">
        <v>361</v>
      </c>
      <c r="F65" s="11">
        <v>372</v>
      </c>
      <c r="G65" s="11">
        <v>11</v>
      </c>
      <c r="H65" s="122">
        <v>3.0470999999999998E-2</v>
      </c>
      <c r="I65" s="16">
        <v>41807</v>
      </c>
      <c r="J65" s="16">
        <v>64220</v>
      </c>
      <c r="K65" s="16">
        <v>55790</v>
      </c>
      <c r="L65" s="16">
        <v>79181</v>
      </c>
      <c r="M65" s="11">
        <v>12</v>
      </c>
      <c r="N65" s="11">
        <v>21</v>
      </c>
      <c r="O65" s="11">
        <v>1</v>
      </c>
      <c r="P65" s="11">
        <v>34</v>
      </c>
      <c r="Q65" s="14" t="s">
        <v>307</v>
      </c>
      <c r="R65" s="14" t="s">
        <v>309</v>
      </c>
      <c r="S65" s="14" t="s">
        <v>309</v>
      </c>
      <c r="T65" s="49">
        <v>4</v>
      </c>
      <c r="U65" s="49">
        <v>4</v>
      </c>
      <c r="V65" s="49">
        <v>4</v>
      </c>
      <c r="W65" s="14" t="s">
        <v>306</v>
      </c>
      <c r="X65" s="123">
        <f t="shared" si="0"/>
        <v>3.0470999999999998E-2</v>
      </c>
      <c r="Y65" s="124">
        <v>3.0470999999999998E-2</v>
      </c>
    </row>
    <row r="66" spans="1:25" x14ac:dyDescent="0.25">
      <c r="A66" s="71" t="s">
        <v>54</v>
      </c>
      <c r="B66" s="14" t="s">
        <v>137</v>
      </c>
      <c r="C66" s="14" t="s">
        <v>158</v>
      </c>
      <c r="D66" t="s">
        <v>159</v>
      </c>
      <c r="E66" s="11">
        <v>444</v>
      </c>
      <c r="F66" s="11">
        <v>459</v>
      </c>
      <c r="G66" s="11">
        <v>15</v>
      </c>
      <c r="H66" s="122">
        <v>3.3784000000000002E-2</v>
      </c>
      <c r="I66" s="16">
        <v>48533</v>
      </c>
      <c r="J66" s="16">
        <v>73696</v>
      </c>
      <c r="K66" s="16">
        <v>62500</v>
      </c>
      <c r="L66" s="16">
        <v>91125</v>
      </c>
      <c r="M66" s="11">
        <v>15</v>
      </c>
      <c r="N66" s="11">
        <v>23</v>
      </c>
      <c r="O66" s="11">
        <v>2</v>
      </c>
      <c r="P66" s="11">
        <v>40</v>
      </c>
      <c r="Q66" s="14" t="s">
        <v>307</v>
      </c>
      <c r="R66" s="14" t="s">
        <v>309</v>
      </c>
      <c r="S66" s="14" t="s">
        <v>309</v>
      </c>
      <c r="T66" s="49">
        <v>4</v>
      </c>
      <c r="U66" s="49">
        <v>5</v>
      </c>
      <c r="V66" s="49">
        <v>4</v>
      </c>
      <c r="W66" s="14" t="s">
        <v>306</v>
      </c>
      <c r="X66" s="123">
        <f t="shared" si="0"/>
        <v>3.3784000000000002E-2</v>
      </c>
      <c r="Y66" s="124">
        <v>3.3784000000000002E-2</v>
      </c>
    </row>
    <row r="67" spans="1:25" x14ac:dyDescent="0.25">
      <c r="A67" s="71" t="s">
        <v>57</v>
      </c>
      <c r="B67" s="14" t="s">
        <v>137</v>
      </c>
      <c r="C67" s="14" t="s">
        <v>148</v>
      </c>
      <c r="D67" t="s">
        <v>149</v>
      </c>
      <c r="E67" s="11">
        <v>1060</v>
      </c>
      <c r="F67" s="11">
        <v>1101</v>
      </c>
      <c r="G67" s="11">
        <v>41</v>
      </c>
      <c r="H67" s="122">
        <v>3.8678999999999998E-2</v>
      </c>
      <c r="I67" s="16">
        <v>47795</v>
      </c>
      <c r="J67" s="16">
        <v>68439</v>
      </c>
      <c r="K67" s="16">
        <v>60697</v>
      </c>
      <c r="L67" s="16">
        <v>78450</v>
      </c>
      <c r="M67" s="11">
        <v>33</v>
      </c>
      <c r="N67" s="11">
        <v>49</v>
      </c>
      <c r="O67" s="11">
        <v>4</v>
      </c>
      <c r="P67" s="11">
        <v>86</v>
      </c>
      <c r="Q67" s="14" t="s">
        <v>307</v>
      </c>
      <c r="R67" s="14" t="s">
        <v>309</v>
      </c>
      <c r="S67" s="14" t="s">
        <v>309</v>
      </c>
      <c r="T67" s="49">
        <v>5</v>
      </c>
      <c r="U67" s="49">
        <v>4</v>
      </c>
      <c r="V67" s="49">
        <v>5</v>
      </c>
      <c r="W67" s="14" t="s">
        <v>306</v>
      </c>
      <c r="X67" s="123">
        <f t="shared" si="0"/>
        <v>3.8678999999999998E-2</v>
      </c>
      <c r="Y67" s="124">
        <v>3.8678999999999998E-2</v>
      </c>
    </row>
    <row r="68" spans="1:25" x14ac:dyDescent="0.25">
      <c r="A68" s="71" t="s">
        <v>204</v>
      </c>
      <c r="B68" s="14" t="s">
        <v>137</v>
      </c>
      <c r="C68" s="14" t="s">
        <v>391</v>
      </c>
      <c r="D68" t="s">
        <v>392</v>
      </c>
      <c r="E68" s="11">
        <v>180</v>
      </c>
      <c r="F68" s="11">
        <v>178</v>
      </c>
      <c r="G68" s="11">
        <v>-2</v>
      </c>
      <c r="H68" s="122">
        <v>-1.1110999999999999E-2</v>
      </c>
      <c r="I68" s="16">
        <v>29643</v>
      </c>
      <c r="J68" s="16">
        <v>47597</v>
      </c>
      <c r="K68" s="16">
        <v>40932</v>
      </c>
      <c r="L68" s="16">
        <v>60026</v>
      </c>
      <c r="M68" s="11">
        <v>9</v>
      </c>
      <c r="N68" s="11">
        <v>6</v>
      </c>
      <c r="O68" s="11">
        <v>0</v>
      </c>
      <c r="P68" s="11">
        <v>15</v>
      </c>
      <c r="Q68" s="14" t="s">
        <v>307</v>
      </c>
      <c r="R68" s="14" t="s">
        <v>309</v>
      </c>
      <c r="S68" s="14" t="s">
        <v>376</v>
      </c>
      <c r="T68" s="14">
        <v>5</v>
      </c>
      <c r="U68" s="14">
        <v>5</v>
      </c>
      <c r="V68" s="14">
        <v>5</v>
      </c>
      <c r="W68" s="14" t="s">
        <v>306</v>
      </c>
      <c r="X68" s="123">
        <f t="shared" si="0"/>
        <v>-1.1110999999999999E-2</v>
      </c>
      <c r="Y68" s="124">
        <v>-1.1110999999999999E-2</v>
      </c>
    </row>
    <row r="69" spans="1:25" x14ac:dyDescent="0.25">
      <c r="A69" s="71" t="s">
        <v>183</v>
      </c>
      <c r="B69" s="14" t="s">
        <v>137</v>
      </c>
      <c r="C69" s="14" t="s">
        <v>393</v>
      </c>
      <c r="D69" t="s">
        <v>394</v>
      </c>
      <c r="E69" s="11" t="s">
        <v>1685</v>
      </c>
      <c r="F69" s="11" t="s">
        <v>1685</v>
      </c>
      <c r="G69" s="11" t="s">
        <v>1685</v>
      </c>
      <c r="H69" s="122" t="s">
        <v>1685</v>
      </c>
      <c r="I69" s="16" t="s">
        <v>1685</v>
      </c>
      <c r="J69" s="16" t="s">
        <v>1685</v>
      </c>
      <c r="K69" s="16" t="s">
        <v>1685</v>
      </c>
      <c r="L69" s="16" t="s">
        <v>1685</v>
      </c>
      <c r="M69" s="11" t="s">
        <v>1685</v>
      </c>
      <c r="N69" s="11" t="s">
        <v>1685</v>
      </c>
      <c r="O69" s="11" t="s">
        <v>1685</v>
      </c>
      <c r="P69" s="11" t="s">
        <v>1685</v>
      </c>
      <c r="Q69" s="14" t="s">
        <v>307</v>
      </c>
      <c r="R69" s="14" t="s">
        <v>309</v>
      </c>
      <c r="S69" s="14" t="s">
        <v>309</v>
      </c>
      <c r="T69" s="49">
        <v>5</v>
      </c>
      <c r="U69" s="49">
        <v>4</v>
      </c>
      <c r="V69" s="49">
        <v>5</v>
      </c>
      <c r="W69" s="14" t="s">
        <v>306</v>
      </c>
      <c r="X69" s="123" t="str">
        <f t="shared" si="0"/>
        <v>n/a</v>
      </c>
      <c r="Y69" s="124" t="e">
        <v>#VALUE!</v>
      </c>
    </row>
    <row r="70" spans="1:25" x14ac:dyDescent="0.25">
      <c r="A70" s="71" t="s">
        <v>183</v>
      </c>
      <c r="B70" s="14" t="s">
        <v>137</v>
      </c>
      <c r="C70" s="14" t="s">
        <v>395</v>
      </c>
      <c r="D70" t="s">
        <v>396</v>
      </c>
      <c r="E70" s="11">
        <v>76</v>
      </c>
      <c r="F70" s="11">
        <v>75</v>
      </c>
      <c r="G70" s="11">
        <v>-1</v>
      </c>
      <c r="H70" s="122">
        <v>-1.3158000000000001E-2</v>
      </c>
      <c r="I70" s="16">
        <v>60403</v>
      </c>
      <c r="J70" s="16">
        <v>66598</v>
      </c>
      <c r="K70" s="16">
        <v>61984</v>
      </c>
      <c r="L70" s="16">
        <v>61998</v>
      </c>
      <c r="M70" s="11">
        <v>2</v>
      </c>
      <c r="N70" s="11">
        <v>4</v>
      </c>
      <c r="O70" s="11">
        <v>0</v>
      </c>
      <c r="P70" s="11">
        <v>6</v>
      </c>
      <c r="Q70" s="14" t="s">
        <v>307</v>
      </c>
      <c r="R70" s="14" t="s">
        <v>309</v>
      </c>
      <c r="S70" s="14" t="s">
        <v>309</v>
      </c>
      <c r="T70" s="49">
        <v>4</v>
      </c>
      <c r="U70" s="49">
        <v>5</v>
      </c>
      <c r="V70" s="49">
        <v>4</v>
      </c>
      <c r="W70" s="14" t="s">
        <v>306</v>
      </c>
      <c r="X70" s="123">
        <f t="shared" si="0"/>
        <v>-1.3158000000000001E-2</v>
      </c>
      <c r="Y70" s="124">
        <v>-1.3158000000000001E-2</v>
      </c>
    </row>
    <row r="71" spans="1:25" x14ac:dyDescent="0.25">
      <c r="A71" s="71" t="s">
        <v>54</v>
      </c>
      <c r="B71" s="14" t="s">
        <v>137</v>
      </c>
      <c r="C71" s="14" t="s">
        <v>397</v>
      </c>
      <c r="D71" t="s">
        <v>398</v>
      </c>
      <c r="E71" s="11">
        <v>85</v>
      </c>
      <c r="F71" s="11">
        <v>89</v>
      </c>
      <c r="G71" s="11">
        <v>4</v>
      </c>
      <c r="H71" s="122">
        <v>4.7058999999999997E-2</v>
      </c>
      <c r="I71" s="16">
        <v>47187</v>
      </c>
      <c r="J71" s="16">
        <v>75623</v>
      </c>
      <c r="K71" s="16">
        <v>65327</v>
      </c>
      <c r="L71" s="16">
        <v>88392</v>
      </c>
      <c r="M71" s="11">
        <v>2</v>
      </c>
      <c r="N71" s="11">
        <v>4</v>
      </c>
      <c r="O71" s="11">
        <v>0</v>
      </c>
      <c r="P71" s="11">
        <v>6</v>
      </c>
      <c r="Q71" s="14" t="s">
        <v>307</v>
      </c>
      <c r="R71" s="14" t="s">
        <v>309</v>
      </c>
      <c r="S71" s="14" t="s">
        <v>309</v>
      </c>
      <c r="T71" s="49">
        <v>5</v>
      </c>
      <c r="U71" s="49">
        <v>5</v>
      </c>
      <c r="V71" s="49">
        <v>4</v>
      </c>
      <c r="W71" s="14" t="s">
        <v>306</v>
      </c>
      <c r="X71" s="123">
        <f t="shared" ref="X71:X134" si="1">H71</f>
        <v>4.7058999999999997E-2</v>
      </c>
      <c r="Y71" s="124">
        <v>4.7058999999999997E-2</v>
      </c>
    </row>
    <row r="72" spans="1:25" x14ac:dyDescent="0.25">
      <c r="A72" s="71" t="s">
        <v>57</v>
      </c>
      <c r="B72" s="14" t="s">
        <v>137</v>
      </c>
      <c r="C72" s="14" t="s">
        <v>298</v>
      </c>
      <c r="D72" t="s">
        <v>299</v>
      </c>
      <c r="E72" s="11">
        <v>83</v>
      </c>
      <c r="F72" s="11">
        <v>89</v>
      </c>
      <c r="G72" s="11">
        <v>6</v>
      </c>
      <c r="H72" s="122">
        <v>7.2289000000000006E-2</v>
      </c>
      <c r="I72" s="16">
        <v>61865</v>
      </c>
      <c r="J72" s="16">
        <v>114087</v>
      </c>
      <c r="K72" s="16">
        <v>80931</v>
      </c>
      <c r="L72" s="16">
        <v>143837</v>
      </c>
      <c r="M72" s="11">
        <v>2</v>
      </c>
      <c r="N72" s="11">
        <v>3</v>
      </c>
      <c r="O72" s="11">
        <v>1</v>
      </c>
      <c r="P72" s="11">
        <v>6</v>
      </c>
      <c r="Q72" s="14" t="s">
        <v>307</v>
      </c>
      <c r="R72" s="14" t="s">
        <v>309</v>
      </c>
      <c r="S72" s="14" t="s">
        <v>376</v>
      </c>
      <c r="T72" s="49">
        <v>4</v>
      </c>
      <c r="U72" s="49">
        <v>4</v>
      </c>
      <c r="V72" s="49">
        <v>4</v>
      </c>
      <c r="W72" s="14" t="s">
        <v>306</v>
      </c>
      <c r="X72" s="123">
        <f t="shared" si="1"/>
        <v>7.2289000000000006E-2</v>
      </c>
      <c r="Y72" s="124">
        <v>7.2289000000000006E-2</v>
      </c>
    </row>
    <row r="73" spans="1:25" x14ac:dyDescent="0.25">
      <c r="A73" s="71" t="s">
        <v>183</v>
      </c>
      <c r="B73" s="14" t="s">
        <v>137</v>
      </c>
      <c r="C73" s="14" t="s">
        <v>262</v>
      </c>
      <c r="D73" t="s">
        <v>263</v>
      </c>
      <c r="E73" s="11">
        <v>68</v>
      </c>
      <c r="F73" s="11">
        <v>81</v>
      </c>
      <c r="G73" s="11">
        <v>13</v>
      </c>
      <c r="H73" s="122">
        <v>0.19117599999999998</v>
      </c>
      <c r="I73" s="16">
        <v>61097</v>
      </c>
      <c r="J73" s="16">
        <v>68822</v>
      </c>
      <c r="K73" s="16">
        <v>70967</v>
      </c>
      <c r="L73" s="16">
        <v>76825</v>
      </c>
      <c r="M73" s="11">
        <v>2</v>
      </c>
      <c r="N73" s="11">
        <v>3</v>
      </c>
      <c r="O73" s="11">
        <v>1</v>
      </c>
      <c r="P73" s="11">
        <v>6</v>
      </c>
      <c r="Q73" s="14" t="s">
        <v>307</v>
      </c>
      <c r="R73" s="14" t="s">
        <v>309</v>
      </c>
      <c r="S73" s="14" t="s">
        <v>343</v>
      </c>
      <c r="T73" s="49">
        <v>4</v>
      </c>
      <c r="U73" s="49">
        <v>5</v>
      </c>
      <c r="V73" s="49">
        <v>4</v>
      </c>
      <c r="W73" s="14" t="s">
        <v>306</v>
      </c>
      <c r="X73" s="123">
        <f t="shared" si="1"/>
        <v>0.19117599999999998</v>
      </c>
      <c r="Y73" s="124">
        <v>0.19117599999999998</v>
      </c>
    </row>
    <row r="74" spans="1:25" x14ac:dyDescent="0.25">
      <c r="A74" s="71" t="s">
        <v>54</v>
      </c>
      <c r="B74" s="14" t="s">
        <v>137</v>
      </c>
      <c r="C74" s="14" t="s">
        <v>399</v>
      </c>
      <c r="D74" t="s">
        <v>400</v>
      </c>
      <c r="E74" s="11" t="s">
        <v>1685</v>
      </c>
      <c r="F74" s="11" t="s">
        <v>1685</v>
      </c>
      <c r="G74" s="11" t="s">
        <v>1685</v>
      </c>
      <c r="H74" s="122" t="s">
        <v>1685</v>
      </c>
      <c r="I74" s="16" t="s">
        <v>1685</v>
      </c>
      <c r="J74" s="16" t="s">
        <v>1685</v>
      </c>
      <c r="K74" s="16" t="s">
        <v>1685</v>
      </c>
      <c r="L74" s="16" t="s">
        <v>1685</v>
      </c>
      <c r="M74" s="11" t="s">
        <v>1685</v>
      </c>
      <c r="N74" s="11" t="s">
        <v>1685</v>
      </c>
      <c r="O74" s="11" t="s">
        <v>1685</v>
      </c>
      <c r="P74" s="11" t="s">
        <v>1685</v>
      </c>
      <c r="Q74" s="14" t="s">
        <v>307</v>
      </c>
      <c r="R74" s="14" t="s">
        <v>309</v>
      </c>
      <c r="S74" s="14" t="s">
        <v>309</v>
      </c>
      <c r="T74" s="49">
        <v>5</v>
      </c>
      <c r="U74" s="49">
        <v>4</v>
      </c>
      <c r="V74" s="49">
        <v>5</v>
      </c>
      <c r="W74" s="14" t="s">
        <v>306</v>
      </c>
      <c r="X74" s="123" t="str">
        <f t="shared" si="1"/>
        <v>n/a</v>
      </c>
      <c r="Y74" s="124" t="e">
        <v>#VALUE!</v>
      </c>
    </row>
    <row r="75" spans="1:25" x14ac:dyDescent="0.25">
      <c r="A75" s="71" t="s">
        <v>54</v>
      </c>
      <c r="B75" s="14" t="s">
        <v>137</v>
      </c>
      <c r="C75" s="14" t="s">
        <v>401</v>
      </c>
      <c r="D75" t="s">
        <v>402</v>
      </c>
      <c r="E75" s="11">
        <v>39</v>
      </c>
      <c r="F75" s="11">
        <v>41</v>
      </c>
      <c r="G75" s="11">
        <v>2</v>
      </c>
      <c r="H75" s="122">
        <v>5.1281999999999994E-2</v>
      </c>
      <c r="I75" s="16">
        <v>49248</v>
      </c>
      <c r="J75" s="16">
        <v>64327</v>
      </c>
      <c r="K75" s="16">
        <v>59488</v>
      </c>
      <c r="L75" s="16">
        <v>72083</v>
      </c>
      <c r="M75" s="11">
        <v>1</v>
      </c>
      <c r="N75" s="11">
        <v>2</v>
      </c>
      <c r="O75" s="11">
        <v>0</v>
      </c>
      <c r="P75" s="11">
        <v>3</v>
      </c>
      <c r="Q75" s="14" t="s">
        <v>307</v>
      </c>
      <c r="R75" s="14" t="s">
        <v>309</v>
      </c>
      <c r="S75" s="14" t="s">
        <v>376</v>
      </c>
      <c r="T75" s="49">
        <v>5</v>
      </c>
      <c r="U75" s="49">
        <v>4</v>
      </c>
      <c r="V75" s="49">
        <v>4</v>
      </c>
      <c r="W75" s="14" t="s">
        <v>306</v>
      </c>
      <c r="X75" s="123">
        <f t="shared" si="1"/>
        <v>5.1281999999999994E-2</v>
      </c>
      <c r="Y75" s="124">
        <v>5.1281999999999994E-2</v>
      </c>
    </row>
    <row r="76" spans="1:25" x14ac:dyDescent="0.25">
      <c r="A76" s="71" t="s">
        <v>183</v>
      </c>
      <c r="B76" s="14" t="s">
        <v>137</v>
      </c>
      <c r="C76" s="14" t="s">
        <v>403</v>
      </c>
      <c r="D76" t="s">
        <v>404</v>
      </c>
      <c r="E76" s="11" t="s">
        <v>1685</v>
      </c>
      <c r="F76" s="11" t="s">
        <v>1685</v>
      </c>
      <c r="G76" s="11" t="s">
        <v>1685</v>
      </c>
      <c r="H76" s="122" t="s">
        <v>1685</v>
      </c>
      <c r="I76" s="16" t="s">
        <v>1685</v>
      </c>
      <c r="J76" s="16" t="s">
        <v>1685</v>
      </c>
      <c r="K76" s="16" t="s">
        <v>1685</v>
      </c>
      <c r="L76" s="16" t="s">
        <v>1685</v>
      </c>
      <c r="M76" s="11" t="s">
        <v>1685</v>
      </c>
      <c r="N76" s="11" t="s">
        <v>1685</v>
      </c>
      <c r="O76" s="11" t="s">
        <v>1685</v>
      </c>
      <c r="P76" s="11" t="s">
        <v>1685</v>
      </c>
      <c r="Q76" s="14" t="s">
        <v>307</v>
      </c>
      <c r="R76" s="14" t="s">
        <v>309</v>
      </c>
      <c r="S76" s="14" t="s">
        <v>343</v>
      </c>
      <c r="T76" s="49">
        <v>4</v>
      </c>
      <c r="U76" s="49">
        <v>4</v>
      </c>
      <c r="V76" s="49">
        <v>4</v>
      </c>
      <c r="W76" s="14" t="s">
        <v>306</v>
      </c>
      <c r="X76" s="123" t="str">
        <f t="shared" si="1"/>
        <v>n/a</v>
      </c>
      <c r="Y76" s="124" t="e">
        <v>#VALUE!</v>
      </c>
    </row>
    <row r="77" spans="1:25" x14ac:dyDescent="0.25">
      <c r="A77" s="71" t="s">
        <v>54</v>
      </c>
      <c r="B77" s="14" t="s">
        <v>137</v>
      </c>
      <c r="C77" s="14" t="s">
        <v>168</v>
      </c>
      <c r="D77" t="s">
        <v>169</v>
      </c>
      <c r="E77" s="11">
        <v>541</v>
      </c>
      <c r="F77" s="11">
        <v>542</v>
      </c>
      <c r="G77" s="11">
        <v>1</v>
      </c>
      <c r="H77" s="122">
        <v>1.8479999999999998E-3</v>
      </c>
      <c r="I77" s="16">
        <v>60574</v>
      </c>
      <c r="J77" s="16">
        <v>80168</v>
      </c>
      <c r="K77" s="16">
        <v>75254</v>
      </c>
      <c r="L77" s="16">
        <v>97964</v>
      </c>
      <c r="M77" s="11">
        <v>14</v>
      </c>
      <c r="N77" s="11">
        <v>22</v>
      </c>
      <c r="O77" s="11">
        <v>0</v>
      </c>
      <c r="P77" s="11">
        <v>36</v>
      </c>
      <c r="Q77" s="14" t="s">
        <v>307</v>
      </c>
      <c r="R77" s="14" t="s">
        <v>312</v>
      </c>
      <c r="S77" s="14" t="s">
        <v>343</v>
      </c>
      <c r="T77" s="49">
        <v>4</v>
      </c>
      <c r="U77" s="49">
        <v>5</v>
      </c>
      <c r="V77" s="49">
        <v>4</v>
      </c>
      <c r="W77" s="14" t="s">
        <v>306</v>
      </c>
      <c r="X77" s="123">
        <f t="shared" si="1"/>
        <v>1.8479999999999998E-3</v>
      </c>
      <c r="Y77" s="124">
        <v>1.8479999999999998E-3</v>
      </c>
    </row>
    <row r="78" spans="1:25" x14ac:dyDescent="0.25">
      <c r="A78" s="71" t="s">
        <v>204</v>
      </c>
      <c r="B78" s="14" t="s">
        <v>137</v>
      </c>
      <c r="C78" s="14" t="s">
        <v>405</v>
      </c>
      <c r="D78" t="s">
        <v>406</v>
      </c>
      <c r="E78" s="11">
        <v>32</v>
      </c>
      <c r="F78" s="11">
        <v>31</v>
      </c>
      <c r="G78" s="11">
        <v>-1</v>
      </c>
      <c r="H78" s="122">
        <v>-3.125E-2</v>
      </c>
      <c r="I78" s="16">
        <v>36193</v>
      </c>
      <c r="J78" s="16">
        <v>50450</v>
      </c>
      <c r="K78" s="16">
        <v>37956</v>
      </c>
      <c r="L78" s="16">
        <v>53755</v>
      </c>
      <c r="M78" s="11">
        <v>1</v>
      </c>
      <c r="N78" s="11">
        <v>1</v>
      </c>
      <c r="O78" s="11">
        <v>0</v>
      </c>
      <c r="P78" s="11">
        <v>2</v>
      </c>
      <c r="Q78" s="14" t="s">
        <v>307</v>
      </c>
      <c r="R78" s="14" t="s">
        <v>309</v>
      </c>
      <c r="S78" s="14" t="s">
        <v>343</v>
      </c>
      <c r="T78" s="49">
        <v>4</v>
      </c>
      <c r="U78" s="49">
        <v>4</v>
      </c>
      <c r="V78" s="49">
        <v>4</v>
      </c>
      <c r="W78" s="14" t="s">
        <v>306</v>
      </c>
      <c r="X78" s="123">
        <f t="shared" si="1"/>
        <v>-3.125E-2</v>
      </c>
      <c r="Y78" s="124">
        <v>-3.125E-2</v>
      </c>
    </row>
    <row r="79" spans="1:25" x14ac:dyDescent="0.25">
      <c r="A79" s="71" t="s">
        <v>204</v>
      </c>
      <c r="B79" s="14" t="s">
        <v>95</v>
      </c>
      <c r="C79" s="14" t="s">
        <v>407</v>
      </c>
      <c r="D79" t="s">
        <v>408</v>
      </c>
      <c r="E79" s="11">
        <v>140</v>
      </c>
      <c r="F79" s="11">
        <v>151</v>
      </c>
      <c r="G79" s="11">
        <v>11</v>
      </c>
      <c r="H79" s="122">
        <v>7.8571000000000002E-2</v>
      </c>
      <c r="I79" s="16">
        <v>29624</v>
      </c>
      <c r="J79" s="16">
        <v>37328</v>
      </c>
      <c r="K79" s="16">
        <v>30933</v>
      </c>
      <c r="L79" s="16">
        <v>39525</v>
      </c>
      <c r="M79" s="11">
        <v>8</v>
      </c>
      <c r="N79" s="11">
        <v>8</v>
      </c>
      <c r="O79" s="11">
        <v>1</v>
      </c>
      <c r="P79" s="11">
        <v>17</v>
      </c>
      <c r="Q79" s="14" t="s">
        <v>336</v>
      </c>
      <c r="R79" s="14" t="s">
        <v>309</v>
      </c>
      <c r="S79" s="14" t="s">
        <v>343</v>
      </c>
      <c r="T79" s="49">
        <v>4</v>
      </c>
      <c r="U79" s="49">
        <v>4</v>
      </c>
      <c r="V79" s="49">
        <v>4</v>
      </c>
      <c r="W79" s="14" t="s">
        <v>306</v>
      </c>
      <c r="X79" s="123">
        <f t="shared" si="1"/>
        <v>7.8571000000000002E-2</v>
      </c>
      <c r="Y79" s="124">
        <v>7.8571000000000002E-2</v>
      </c>
    </row>
    <row r="80" spans="1:25" x14ac:dyDescent="0.25">
      <c r="A80" s="71" t="s">
        <v>183</v>
      </c>
      <c r="B80" s="14" t="s">
        <v>137</v>
      </c>
      <c r="C80" s="14" t="s">
        <v>409</v>
      </c>
      <c r="D80" t="s">
        <v>410</v>
      </c>
      <c r="E80" s="11">
        <v>91</v>
      </c>
      <c r="F80" s="11">
        <v>96</v>
      </c>
      <c r="G80" s="11">
        <v>5</v>
      </c>
      <c r="H80" s="122">
        <v>5.4945000000000001E-2</v>
      </c>
      <c r="I80" s="16">
        <v>46365</v>
      </c>
      <c r="J80" s="16">
        <v>60158</v>
      </c>
      <c r="K80" s="16">
        <v>50343</v>
      </c>
      <c r="L80" s="16">
        <v>65909</v>
      </c>
      <c r="M80" s="11">
        <v>2</v>
      </c>
      <c r="N80" s="11">
        <v>4</v>
      </c>
      <c r="O80" s="11">
        <v>0</v>
      </c>
      <c r="P80" s="11">
        <v>6</v>
      </c>
      <c r="Q80" s="14" t="s">
        <v>307</v>
      </c>
      <c r="R80" s="14" t="s">
        <v>309</v>
      </c>
      <c r="S80" s="14" t="s">
        <v>309</v>
      </c>
      <c r="T80" s="49">
        <v>5</v>
      </c>
      <c r="U80" s="49">
        <v>4</v>
      </c>
      <c r="V80" s="49">
        <v>5</v>
      </c>
      <c r="W80" s="14" t="s">
        <v>306</v>
      </c>
      <c r="X80" s="123">
        <f t="shared" si="1"/>
        <v>5.4945000000000001E-2</v>
      </c>
      <c r="Y80" s="124">
        <v>5.4945000000000001E-2</v>
      </c>
    </row>
    <row r="81" spans="1:25" x14ac:dyDescent="0.25">
      <c r="A81" s="71"/>
      <c r="E81" s="11"/>
      <c r="F81" s="11"/>
      <c r="G81" s="11"/>
      <c r="H81" s="122" t="s">
        <v>1711</v>
      </c>
      <c r="Q81" s="14"/>
      <c r="R81" s="14"/>
      <c r="S81" s="14"/>
      <c r="U81" s="14"/>
      <c r="W81" s="14"/>
      <c r="X81" s="123" t="str">
        <f t="shared" si="1"/>
        <v xml:space="preserve"> </v>
      </c>
      <c r="Y81" s="124">
        <v>0</v>
      </c>
    </row>
    <row r="82" spans="1:25" s="17" customFormat="1" x14ac:dyDescent="0.25">
      <c r="A82" s="72" t="s">
        <v>306</v>
      </c>
      <c r="B82" s="24" t="s">
        <v>306</v>
      </c>
      <c r="C82" s="24" t="s">
        <v>10</v>
      </c>
      <c r="D82" s="17" t="s">
        <v>11</v>
      </c>
      <c r="E82" s="18">
        <v>1654</v>
      </c>
      <c r="F82" s="18">
        <v>1727</v>
      </c>
      <c r="G82" s="18">
        <v>73</v>
      </c>
      <c r="H82" s="121">
        <v>4.4135000000000001E-2</v>
      </c>
      <c r="I82" s="19">
        <v>47468</v>
      </c>
      <c r="J82" s="19">
        <v>71864</v>
      </c>
      <c r="K82" s="19">
        <v>65292</v>
      </c>
      <c r="L82" s="19">
        <v>87560</v>
      </c>
      <c r="M82" s="18">
        <v>38</v>
      </c>
      <c r="N82" s="18">
        <v>63</v>
      </c>
      <c r="O82" s="18">
        <v>7</v>
      </c>
      <c r="P82" s="18">
        <v>108</v>
      </c>
      <c r="Q82" s="24" t="s">
        <v>306</v>
      </c>
      <c r="R82" s="24" t="s">
        <v>306</v>
      </c>
      <c r="S82" s="24" t="s">
        <v>306</v>
      </c>
      <c r="T82" s="24" t="s">
        <v>306</v>
      </c>
      <c r="U82" s="24" t="s">
        <v>306</v>
      </c>
      <c r="V82" s="24" t="s">
        <v>306</v>
      </c>
      <c r="W82" s="24" t="s">
        <v>306</v>
      </c>
      <c r="X82" s="123">
        <f t="shared" si="1"/>
        <v>4.4135000000000001E-2</v>
      </c>
      <c r="Y82" s="124">
        <v>4.4135000000000001E-2</v>
      </c>
    </row>
    <row r="83" spans="1:25" x14ac:dyDescent="0.25">
      <c r="A83" s="71" t="s">
        <v>54</v>
      </c>
      <c r="B83" s="14" t="s">
        <v>137</v>
      </c>
      <c r="C83" s="14" t="s">
        <v>411</v>
      </c>
      <c r="D83" t="s">
        <v>412</v>
      </c>
      <c r="E83" s="11">
        <v>102</v>
      </c>
      <c r="F83" s="11">
        <v>108</v>
      </c>
      <c r="G83" s="11">
        <v>6</v>
      </c>
      <c r="H83" s="122">
        <v>5.8823999999999994E-2</v>
      </c>
      <c r="I83" s="16">
        <v>60347</v>
      </c>
      <c r="J83" s="16">
        <v>84115</v>
      </c>
      <c r="K83" s="16">
        <v>80109</v>
      </c>
      <c r="L83" s="16">
        <v>101673</v>
      </c>
      <c r="M83" s="11">
        <v>3</v>
      </c>
      <c r="N83" s="11">
        <v>4</v>
      </c>
      <c r="O83" s="11">
        <v>1</v>
      </c>
      <c r="P83" s="11">
        <v>8</v>
      </c>
      <c r="Q83" s="14" t="s">
        <v>307</v>
      </c>
      <c r="R83" s="14" t="s">
        <v>309</v>
      </c>
      <c r="S83" s="14" t="s">
        <v>309</v>
      </c>
      <c r="T83" s="49">
        <v>5</v>
      </c>
      <c r="U83" s="49">
        <v>4</v>
      </c>
      <c r="V83" s="49">
        <v>4</v>
      </c>
      <c r="W83" s="14" t="s">
        <v>329</v>
      </c>
      <c r="X83" s="123">
        <f t="shared" si="1"/>
        <v>5.8823999999999994E-2</v>
      </c>
      <c r="Y83" s="124">
        <v>5.8823999999999994E-2</v>
      </c>
    </row>
    <row r="84" spans="1:25" x14ac:dyDescent="0.25">
      <c r="A84" s="71" t="s">
        <v>57</v>
      </c>
      <c r="B84" s="14" t="s">
        <v>137</v>
      </c>
      <c r="C84" s="14" t="s">
        <v>413</v>
      </c>
      <c r="D84" t="s">
        <v>414</v>
      </c>
      <c r="E84" s="11">
        <v>35</v>
      </c>
      <c r="F84" s="11">
        <v>37</v>
      </c>
      <c r="G84" s="11">
        <v>2</v>
      </c>
      <c r="H84" s="122">
        <v>5.7142999999999999E-2</v>
      </c>
      <c r="I84" s="16">
        <v>82485</v>
      </c>
      <c r="J84" s="16">
        <v>97386</v>
      </c>
      <c r="K84" s="16">
        <v>97212</v>
      </c>
      <c r="L84" s="16">
        <v>114392</v>
      </c>
      <c r="M84" s="11">
        <v>1</v>
      </c>
      <c r="N84" s="11">
        <v>1</v>
      </c>
      <c r="O84" s="11">
        <v>0</v>
      </c>
      <c r="P84" s="11">
        <v>2</v>
      </c>
      <c r="Q84" s="14" t="s">
        <v>307</v>
      </c>
      <c r="R84" s="14" t="s">
        <v>312</v>
      </c>
      <c r="S84" s="14" t="s">
        <v>309</v>
      </c>
      <c r="T84" s="49">
        <v>5</v>
      </c>
      <c r="U84" s="49">
        <v>6</v>
      </c>
      <c r="V84" s="49">
        <v>6</v>
      </c>
      <c r="W84" s="14" t="s">
        <v>329</v>
      </c>
      <c r="X84" s="123">
        <f t="shared" si="1"/>
        <v>5.7142999999999999E-2</v>
      </c>
      <c r="Y84" s="124">
        <v>5.7142999999999999E-2</v>
      </c>
    </row>
    <row r="85" spans="1:25" x14ac:dyDescent="0.25">
      <c r="A85" s="71" t="s">
        <v>57</v>
      </c>
      <c r="B85" s="14" t="s">
        <v>137</v>
      </c>
      <c r="C85" s="14" t="s">
        <v>415</v>
      </c>
      <c r="D85" t="s">
        <v>416</v>
      </c>
      <c r="E85" s="11" t="s">
        <v>1685</v>
      </c>
      <c r="F85" s="11" t="s">
        <v>1685</v>
      </c>
      <c r="G85" s="11" t="s">
        <v>1685</v>
      </c>
      <c r="H85" s="122" t="s">
        <v>1685</v>
      </c>
      <c r="I85" s="16" t="s">
        <v>1685</v>
      </c>
      <c r="J85" s="16" t="s">
        <v>1685</v>
      </c>
      <c r="K85" s="16" t="s">
        <v>1685</v>
      </c>
      <c r="L85" s="16" t="s">
        <v>1685</v>
      </c>
      <c r="M85" s="11" t="s">
        <v>1685</v>
      </c>
      <c r="N85" s="11" t="s">
        <v>1685</v>
      </c>
      <c r="O85" s="11" t="s">
        <v>1685</v>
      </c>
      <c r="P85" s="11" t="s">
        <v>1685</v>
      </c>
      <c r="Q85" s="14" t="s">
        <v>344</v>
      </c>
      <c r="R85" s="14" t="s">
        <v>309</v>
      </c>
      <c r="S85" s="14" t="s">
        <v>309</v>
      </c>
      <c r="T85" s="49">
        <v>7</v>
      </c>
      <c r="U85" s="49">
        <v>5</v>
      </c>
      <c r="V85" s="49">
        <v>4</v>
      </c>
      <c r="W85" s="14" t="s">
        <v>329</v>
      </c>
      <c r="X85" s="123" t="str">
        <f t="shared" si="1"/>
        <v>n/a</v>
      </c>
      <c r="Y85" s="124" t="e">
        <v>#VALUE!</v>
      </c>
    </row>
    <row r="86" spans="1:25" x14ac:dyDescent="0.25">
      <c r="A86" s="71" t="s">
        <v>183</v>
      </c>
      <c r="B86" s="14" t="s">
        <v>95</v>
      </c>
      <c r="C86" s="14" t="s">
        <v>417</v>
      </c>
      <c r="D86" t="s">
        <v>418</v>
      </c>
      <c r="E86" s="11">
        <v>88</v>
      </c>
      <c r="F86" s="11">
        <v>90</v>
      </c>
      <c r="G86" s="11">
        <v>2</v>
      </c>
      <c r="H86" s="122">
        <v>2.2727000000000001E-2</v>
      </c>
      <c r="I86" s="16">
        <v>40713</v>
      </c>
      <c r="J86" s="16">
        <v>55434</v>
      </c>
      <c r="K86" s="16">
        <v>50314</v>
      </c>
      <c r="L86" s="16">
        <v>64573</v>
      </c>
      <c r="M86" s="11">
        <v>2</v>
      </c>
      <c r="N86" s="11">
        <v>4</v>
      </c>
      <c r="O86" s="11">
        <v>0</v>
      </c>
      <c r="P86" s="11">
        <v>6</v>
      </c>
      <c r="Q86" s="14" t="s">
        <v>371</v>
      </c>
      <c r="R86" s="14" t="s">
        <v>309</v>
      </c>
      <c r="S86" s="14" t="s">
        <v>343</v>
      </c>
      <c r="T86" s="49">
        <v>5</v>
      </c>
      <c r="U86" s="49">
        <v>5</v>
      </c>
      <c r="V86" s="49">
        <v>4</v>
      </c>
      <c r="W86" s="14" t="s">
        <v>329</v>
      </c>
      <c r="X86" s="123">
        <f t="shared" si="1"/>
        <v>2.2727000000000001E-2</v>
      </c>
      <c r="Y86" s="124">
        <v>2.2727000000000001E-2</v>
      </c>
    </row>
    <row r="87" spans="1:25" x14ac:dyDescent="0.25">
      <c r="A87" s="71" t="s">
        <v>54</v>
      </c>
      <c r="B87" s="14" t="s">
        <v>95</v>
      </c>
      <c r="C87" s="14" t="s">
        <v>419</v>
      </c>
      <c r="D87" t="s">
        <v>420</v>
      </c>
      <c r="E87" s="11">
        <v>413</v>
      </c>
      <c r="F87" s="11">
        <v>428</v>
      </c>
      <c r="G87" s="11">
        <v>15</v>
      </c>
      <c r="H87" s="122">
        <v>3.6319999999999998E-2</v>
      </c>
      <c r="I87" s="16">
        <v>36644</v>
      </c>
      <c r="J87" s="16">
        <v>52808</v>
      </c>
      <c r="K87" s="16">
        <v>49070</v>
      </c>
      <c r="L87" s="16">
        <v>62380</v>
      </c>
      <c r="M87" s="11">
        <v>10</v>
      </c>
      <c r="N87" s="11">
        <v>17</v>
      </c>
      <c r="O87" s="11">
        <v>2</v>
      </c>
      <c r="P87" s="11">
        <v>29</v>
      </c>
      <c r="Q87" s="14" t="s">
        <v>421</v>
      </c>
      <c r="R87" s="14" t="s">
        <v>309</v>
      </c>
      <c r="S87" s="14" t="s">
        <v>343</v>
      </c>
      <c r="T87" s="49">
        <v>4</v>
      </c>
      <c r="U87" s="49">
        <v>4</v>
      </c>
      <c r="V87" s="49">
        <v>4</v>
      </c>
      <c r="W87" s="14" t="s">
        <v>329</v>
      </c>
      <c r="X87" s="123">
        <f t="shared" si="1"/>
        <v>3.6319999999999998E-2</v>
      </c>
      <c r="Y87" s="124">
        <v>3.6319999999999998E-2</v>
      </c>
    </row>
    <row r="88" spans="1:25" x14ac:dyDescent="0.25">
      <c r="A88" s="71" t="s">
        <v>183</v>
      </c>
      <c r="B88" s="14" t="s">
        <v>137</v>
      </c>
      <c r="C88" s="14" t="s">
        <v>422</v>
      </c>
      <c r="D88" t="s">
        <v>423</v>
      </c>
      <c r="E88" s="11">
        <v>38</v>
      </c>
      <c r="F88" s="11">
        <v>36</v>
      </c>
      <c r="G88" s="11">
        <v>-2</v>
      </c>
      <c r="H88" s="122">
        <v>-5.2632000000000005E-2</v>
      </c>
      <c r="I88" s="16">
        <v>75958</v>
      </c>
      <c r="J88" s="16">
        <v>95881</v>
      </c>
      <c r="K88" s="16">
        <v>86104</v>
      </c>
      <c r="L88" s="16">
        <v>102522</v>
      </c>
      <c r="M88" s="11">
        <v>1</v>
      </c>
      <c r="N88" s="11">
        <v>1</v>
      </c>
      <c r="O88" s="11">
        <v>0</v>
      </c>
      <c r="P88" s="11">
        <v>2</v>
      </c>
      <c r="Q88" s="14" t="s">
        <v>307</v>
      </c>
      <c r="R88" s="14" t="s">
        <v>308</v>
      </c>
      <c r="S88" s="14" t="s">
        <v>309</v>
      </c>
      <c r="T88" s="49">
        <v>4</v>
      </c>
      <c r="U88" s="49">
        <v>5</v>
      </c>
      <c r="V88" s="49">
        <v>5</v>
      </c>
      <c r="W88" s="14" t="s">
        <v>329</v>
      </c>
      <c r="X88" s="123">
        <f t="shared" si="1"/>
        <v>-5.2632000000000005E-2</v>
      </c>
      <c r="Y88" s="124">
        <v>-5.2632000000000005E-2</v>
      </c>
    </row>
    <row r="89" spans="1:25" x14ac:dyDescent="0.25">
      <c r="A89" s="71" t="s">
        <v>54</v>
      </c>
      <c r="B89" s="14" t="s">
        <v>137</v>
      </c>
      <c r="C89" s="14" t="s">
        <v>424</v>
      </c>
      <c r="D89" t="s">
        <v>425</v>
      </c>
      <c r="E89" s="11">
        <v>35</v>
      </c>
      <c r="F89" s="11">
        <v>37</v>
      </c>
      <c r="G89" s="11">
        <v>2</v>
      </c>
      <c r="H89" s="122">
        <v>5.7142999999999999E-2</v>
      </c>
      <c r="I89" s="16">
        <v>51802</v>
      </c>
      <c r="J89" s="16">
        <v>77955</v>
      </c>
      <c r="K89" s="16">
        <v>73237</v>
      </c>
      <c r="L89" s="16">
        <v>103980</v>
      </c>
      <c r="M89" s="11">
        <v>1</v>
      </c>
      <c r="N89" s="11">
        <v>1</v>
      </c>
      <c r="O89" s="11">
        <v>0</v>
      </c>
      <c r="P89" s="11">
        <v>2</v>
      </c>
      <c r="Q89" s="14" t="s">
        <v>307</v>
      </c>
      <c r="R89" s="14" t="s">
        <v>309</v>
      </c>
      <c r="S89" s="14" t="s">
        <v>309</v>
      </c>
      <c r="T89" s="49">
        <v>5</v>
      </c>
      <c r="U89" s="49">
        <v>4</v>
      </c>
      <c r="V89" s="49">
        <v>5</v>
      </c>
      <c r="W89" s="14" t="s">
        <v>329</v>
      </c>
      <c r="X89" s="123">
        <f t="shared" si="1"/>
        <v>5.7142999999999999E-2</v>
      </c>
      <c r="Y89" s="124">
        <v>5.7142999999999999E-2</v>
      </c>
    </row>
    <row r="90" spans="1:25" x14ac:dyDescent="0.25">
      <c r="A90" s="71" t="s">
        <v>54</v>
      </c>
      <c r="B90" s="14" t="s">
        <v>137</v>
      </c>
      <c r="C90" s="14" t="s">
        <v>426</v>
      </c>
      <c r="D90" t="s">
        <v>427</v>
      </c>
      <c r="E90" s="11" t="s">
        <v>1685</v>
      </c>
      <c r="F90" s="11" t="s">
        <v>1685</v>
      </c>
      <c r="G90" s="11" t="s">
        <v>1685</v>
      </c>
      <c r="H90" s="122" t="s">
        <v>1685</v>
      </c>
      <c r="I90" s="16" t="s">
        <v>1685</v>
      </c>
      <c r="J90" s="16" t="s">
        <v>1685</v>
      </c>
      <c r="K90" s="16" t="s">
        <v>1685</v>
      </c>
      <c r="L90" s="16" t="s">
        <v>1685</v>
      </c>
      <c r="M90" s="11" t="s">
        <v>1685</v>
      </c>
      <c r="N90" s="11" t="s">
        <v>1685</v>
      </c>
      <c r="O90" s="11" t="s">
        <v>1685</v>
      </c>
      <c r="P90" s="11" t="s">
        <v>1685</v>
      </c>
      <c r="Q90" s="14" t="s">
        <v>307</v>
      </c>
      <c r="R90" s="14" t="s">
        <v>312</v>
      </c>
      <c r="S90" s="14" t="s">
        <v>309</v>
      </c>
      <c r="T90" s="49">
        <v>4</v>
      </c>
      <c r="U90" s="49">
        <v>5</v>
      </c>
      <c r="V90" s="49">
        <v>5</v>
      </c>
      <c r="W90" s="14" t="s">
        <v>329</v>
      </c>
      <c r="X90" s="123" t="str">
        <f t="shared" si="1"/>
        <v>n/a</v>
      </c>
      <c r="Y90" s="124" t="e">
        <v>#VALUE!</v>
      </c>
    </row>
    <row r="91" spans="1:25" x14ac:dyDescent="0.25">
      <c r="A91" s="71" t="s">
        <v>183</v>
      </c>
      <c r="B91" s="14" t="s">
        <v>137</v>
      </c>
      <c r="C91" s="14" t="s">
        <v>428</v>
      </c>
      <c r="D91" t="s">
        <v>429</v>
      </c>
      <c r="E91" s="11">
        <v>193</v>
      </c>
      <c r="F91" s="11">
        <v>196</v>
      </c>
      <c r="G91" s="11">
        <v>3</v>
      </c>
      <c r="H91" s="122">
        <v>1.5544000000000001E-2</v>
      </c>
      <c r="I91" s="16">
        <v>46382</v>
      </c>
      <c r="J91" s="16">
        <v>69469</v>
      </c>
      <c r="K91" s="16">
        <v>63148</v>
      </c>
      <c r="L91" s="16">
        <v>84789</v>
      </c>
      <c r="M91" s="11">
        <v>4</v>
      </c>
      <c r="N91" s="11">
        <v>7</v>
      </c>
      <c r="O91" s="11">
        <v>0</v>
      </c>
      <c r="P91" s="11">
        <v>11</v>
      </c>
      <c r="Q91" s="14" t="s">
        <v>307</v>
      </c>
      <c r="R91" s="14" t="s">
        <v>309</v>
      </c>
      <c r="S91" s="14" t="s">
        <v>309</v>
      </c>
      <c r="T91" s="49">
        <v>5</v>
      </c>
      <c r="U91" s="49">
        <v>5</v>
      </c>
      <c r="V91" s="49">
        <v>4</v>
      </c>
      <c r="W91" s="14" t="s">
        <v>329</v>
      </c>
      <c r="X91" s="123">
        <f t="shared" si="1"/>
        <v>1.5544000000000001E-2</v>
      </c>
      <c r="Y91" s="124">
        <v>1.5544000000000001E-2</v>
      </c>
    </row>
    <row r="92" spans="1:25" x14ac:dyDescent="0.25">
      <c r="A92" s="71" t="s">
        <v>183</v>
      </c>
      <c r="B92" s="14" t="s">
        <v>137</v>
      </c>
      <c r="C92" s="14" t="s">
        <v>270</v>
      </c>
      <c r="D92" t="s">
        <v>271</v>
      </c>
      <c r="E92" s="11">
        <v>43</v>
      </c>
      <c r="F92" s="11">
        <v>48</v>
      </c>
      <c r="G92" s="11">
        <v>5</v>
      </c>
      <c r="H92" s="122">
        <v>0.11627900000000001</v>
      </c>
      <c r="I92" s="16">
        <v>52914</v>
      </c>
      <c r="J92" s="16">
        <v>74341</v>
      </c>
      <c r="K92" s="16">
        <v>70165</v>
      </c>
      <c r="L92" s="16">
        <v>93385</v>
      </c>
      <c r="M92" s="11">
        <v>1</v>
      </c>
      <c r="N92" s="11">
        <v>2</v>
      </c>
      <c r="O92" s="11">
        <v>0</v>
      </c>
      <c r="P92" s="11">
        <v>3</v>
      </c>
      <c r="Q92" s="14" t="s">
        <v>307</v>
      </c>
      <c r="R92" s="14" t="s">
        <v>309</v>
      </c>
      <c r="S92" s="14" t="s">
        <v>309</v>
      </c>
      <c r="T92" s="49">
        <v>5</v>
      </c>
      <c r="U92" s="49">
        <v>5</v>
      </c>
      <c r="V92" s="49">
        <v>5</v>
      </c>
      <c r="W92" s="14" t="s">
        <v>329</v>
      </c>
      <c r="X92" s="123">
        <f t="shared" si="1"/>
        <v>0.11627900000000001</v>
      </c>
      <c r="Y92" s="124">
        <v>0.11627900000000001</v>
      </c>
    </row>
    <row r="93" spans="1:25" x14ac:dyDescent="0.25">
      <c r="A93" s="71" t="s">
        <v>57</v>
      </c>
      <c r="B93" s="14" t="s">
        <v>137</v>
      </c>
      <c r="C93" s="14" t="s">
        <v>282</v>
      </c>
      <c r="D93" t="s">
        <v>283</v>
      </c>
      <c r="E93" s="11">
        <v>221</v>
      </c>
      <c r="F93" s="11">
        <v>240</v>
      </c>
      <c r="G93" s="11">
        <v>19</v>
      </c>
      <c r="H93" s="122">
        <v>8.5973000000000008E-2</v>
      </c>
      <c r="I93" s="16">
        <v>70974</v>
      </c>
      <c r="J93" s="16">
        <v>90420</v>
      </c>
      <c r="K93" s="16">
        <v>82966</v>
      </c>
      <c r="L93" s="16">
        <v>106608</v>
      </c>
      <c r="M93" s="11">
        <v>4</v>
      </c>
      <c r="N93" s="11">
        <v>8</v>
      </c>
      <c r="O93" s="11">
        <v>2</v>
      </c>
      <c r="P93" s="11">
        <v>14</v>
      </c>
      <c r="Q93" s="14" t="s">
        <v>307</v>
      </c>
      <c r="R93" s="14" t="s">
        <v>309</v>
      </c>
      <c r="S93" s="14" t="s">
        <v>309</v>
      </c>
      <c r="T93" s="49">
        <v>4</v>
      </c>
      <c r="U93" s="49">
        <v>4</v>
      </c>
      <c r="V93" s="49">
        <v>4</v>
      </c>
      <c r="W93" s="14" t="s">
        <v>329</v>
      </c>
      <c r="X93" s="123">
        <f t="shared" si="1"/>
        <v>8.5973000000000008E-2</v>
      </c>
      <c r="Y93" s="124">
        <v>8.5973000000000008E-2</v>
      </c>
    </row>
    <row r="94" spans="1:25" x14ac:dyDescent="0.25">
      <c r="A94" s="71" t="s">
        <v>54</v>
      </c>
      <c r="B94" s="14" t="s">
        <v>137</v>
      </c>
      <c r="C94" s="14" t="s">
        <v>288</v>
      </c>
      <c r="D94" t="s">
        <v>289</v>
      </c>
      <c r="E94" s="11">
        <v>51</v>
      </c>
      <c r="F94" s="11">
        <v>55</v>
      </c>
      <c r="G94" s="11">
        <v>4</v>
      </c>
      <c r="H94" s="122">
        <v>7.8431000000000001E-2</v>
      </c>
      <c r="I94" s="16">
        <v>37182</v>
      </c>
      <c r="J94" s="16">
        <v>62864</v>
      </c>
      <c r="K94" s="16">
        <v>47008</v>
      </c>
      <c r="L94" s="16">
        <v>83460</v>
      </c>
      <c r="M94" s="11">
        <v>1</v>
      </c>
      <c r="N94" s="11">
        <v>2</v>
      </c>
      <c r="O94" s="11">
        <v>0</v>
      </c>
      <c r="P94" s="11">
        <v>3</v>
      </c>
      <c r="Q94" s="14" t="s">
        <v>307</v>
      </c>
      <c r="R94" s="14" t="s">
        <v>309</v>
      </c>
      <c r="S94" s="14" t="s">
        <v>309</v>
      </c>
      <c r="T94" s="49">
        <v>4</v>
      </c>
      <c r="U94" s="49">
        <v>5</v>
      </c>
      <c r="V94" s="49">
        <v>5</v>
      </c>
      <c r="W94" s="14" t="s">
        <v>329</v>
      </c>
      <c r="X94" s="123">
        <f t="shared" si="1"/>
        <v>7.8431000000000001E-2</v>
      </c>
      <c r="Y94" s="124">
        <v>7.8431000000000001E-2</v>
      </c>
    </row>
    <row r="95" spans="1:25" x14ac:dyDescent="0.25">
      <c r="A95" s="71" t="s">
        <v>54</v>
      </c>
      <c r="B95" s="14" t="s">
        <v>137</v>
      </c>
      <c r="C95" s="14" t="s">
        <v>430</v>
      </c>
      <c r="D95" t="s">
        <v>431</v>
      </c>
      <c r="E95" s="11" t="s">
        <v>1685</v>
      </c>
      <c r="F95" s="11" t="s">
        <v>1685</v>
      </c>
      <c r="G95" s="11" t="s">
        <v>1685</v>
      </c>
      <c r="H95" s="122" t="s">
        <v>1685</v>
      </c>
      <c r="I95" s="16" t="s">
        <v>1685</v>
      </c>
      <c r="J95" s="16" t="s">
        <v>1685</v>
      </c>
      <c r="K95" s="16" t="s">
        <v>1685</v>
      </c>
      <c r="L95" s="16" t="s">
        <v>1685</v>
      </c>
      <c r="M95" s="11" t="s">
        <v>1685</v>
      </c>
      <c r="N95" s="11" t="s">
        <v>1685</v>
      </c>
      <c r="O95" s="11" t="s">
        <v>1685</v>
      </c>
      <c r="P95" s="11" t="s">
        <v>1685</v>
      </c>
      <c r="Q95" s="14" t="s">
        <v>307</v>
      </c>
      <c r="R95" s="14" t="s">
        <v>309</v>
      </c>
      <c r="S95" s="14" t="s">
        <v>309</v>
      </c>
      <c r="T95" s="49">
        <v>5</v>
      </c>
      <c r="U95" s="49">
        <v>5</v>
      </c>
      <c r="V95" s="49">
        <v>6</v>
      </c>
      <c r="W95" s="14" t="s">
        <v>329</v>
      </c>
      <c r="X95" s="123" t="str">
        <f t="shared" si="1"/>
        <v>n/a</v>
      </c>
      <c r="Y95" s="124" t="e">
        <v>#VALUE!</v>
      </c>
    </row>
    <row r="96" spans="1:25" x14ac:dyDescent="0.25">
      <c r="A96" s="71" t="s">
        <v>54</v>
      </c>
      <c r="B96" s="14" t="s">
        <v>137</v>
      </c>
      <c r="C96" s="14" t="s">
        <v>432</v>
      </c>
      <c r="D96" t="s">
        <v>433</v>
      </c>
      <c r="E96" s="11" t="s">
        <v>1685</v>
      </c>
      <c r="F96" s="11" t="s">
        <v>1685</v>
      </c>
      <c r="G96" s="11" t="s">
        <v>1685</v>
      </c>
      <c r="H96" s="11" t="s">
        <v>1685</v>
      </c>
      <c r="I96" s="16" t="s">
        <v>1685</v>
      </c>
      <c r="J96" s="16" t="s">
        <v>1685</v>
      </c>
      <c r="K96" s="16" t="s">
        <v>1685</v>
      </c>
      <c r="L96" s="16" t="s">
        <v>1685</v>
      </c>
      <c r="M96" s="11" t="s">
        <v>1685</v>
      </c>
      <c r="N96" s="11" t="s">
        <v>1685</v>
      </c>
      <c r="O96" s="11" t="s">
        <v>1685</v>
      </c>
      <c r="P96" s="11" t="s">
        <v>1685</v>
      </c>
      <c r="Q96" s="14" t="s">
        <v>307</v>
      </c>
      <c r="R96" s="14" t="s">
        <v>309</v>
      </c>
      <c r="S96" s="14" t="s">
        <v>309</v>
      </c>
      <c r="T96" s="49">
        <v>5</v>
      </c>
      <c r="U96" s="49">
        <v>5</v>
      </c>
      <c r="V96" s="49">
        <v>6</v>
      </c>
      <c r="W96" s="14" t="s">
        <v>329</v>
      </c>
      <c r="X96" s="123" t="str">
        <f t="shared" si="1"/>
        <v>n/a</v>
      </c>
      <c r="Y96" s="124" t="e">
        <v>#VALUE!</v>
      </c>
    </row>
    <row r="97" spans="1:25" x14ac:dyDescent="0.25">
      <c r="A97" s="71" t="s">
        <v>54</v>
      </c>
      <c r="B97" s="14" t="s">
        <v>137</v>
      </c>
      <c r="C97" s="14" t="s">
        <v>434</v>
      </c>
      <c r="D97" t="s">
        <v>435</v>
      </c>
      <c r="E97" s="11">
        <v>257</v>
      </c>
      <c r="F97" s="11">
        <v>264</v>
      </c>
      <c r="G97" s="11">
        <v>7</v>
      </c>
      <c r="H97" s="122">
        <v>2.7237000000000001E-2</v>
      </c>
      <c r="I97" s="16">
        <v>56809</v>
      </c>
      <c r="J97" s="16">
        <v>78614</v>
      </c>
      <c r="K97" s="16">
        <v>72343</v>
      </c>
      <c r="L97" s="16">
        <v>88750</v>
      </c>
      <c r="M97" s="11">
        <v>6</v>
      </c>
      <c r="N97" s="11">
        <v>10</v>
      </c>
      <c r="O97" s="11">
        <v>1</v>
      </c>
      <c r="P97" s="11">
        <v>17</v>
      </c>
      <c r="Q97" s="14" t="s">
        <v>307</v>
      </c>
      <c r="R97" s="14" t="s">
        <v>309</v>
      </c>
      <c r="S97" s="14" t="s">
        <v>309</v>
      </c>
      <c r="T97" s="49">
        <v>4</v>
      </c>
      <c r="U97" s="49">
        <v>5</v>
      </c>
      <c r="V97" s="49">
        <v>5</v>
      </c>
      <c r="W97" s="14" t="s">
        <v>329</v>
      </c>
      <c r="X97" s="123">
        <f t="shared" si="1"/>
        <v>2.7237000000000001E-2</v>
      </c>
      <c r="Y97" s="124">
        <v>2.7237000000000001E-2</v>
      </c>
    </row>
    <row r="98" spans="1:25" x14ac:dyDescent="0.25">
      <c r="A98" s="71" t="s">
        <v>57</v>
      </c>
      <c r="B98" s="14" t="s">
        <v>137</v>
      </c>
      <c r="C98" s="14" t="s">
        <v>436</v>
      </c>
      <c r="D98" t="s">
        <v>437</v>
      </c>
      <c r="E98" s="11" t="s">
        <v>1685</v>
      </c>
      <c r="F98" s="11" t="s">
        <v>1685</v>
      </c>
      <c r="G98" s="11" t="s">
        <v>1685</v>
      </c>
      <c r="H98" s="11" t="s">
        <v>1685</v>
      </c>
      <c r="I98" s="16" t="s">
        <v>1685</v>
      </c>
      <c r="J98" s="16" t="s">
        <v>1685</v>
      </c>
      <c r="K98" s="16" t="s">
        <v>1685</v>
      </c>
      <c r="L98" s="16" t="s">
        <v>1685</v>
      </c>
      <c r="M98" s="11" t="s">
        <v>1685</v>
      </c>
      <c r="N98" s="11" t="s">
        <v>1685</v>
      </c>
      <c r="O98" s="11" t="s">
        <v>1685</v>
      </c>
      <c r="P98" s="11" t="s">
        <v>1685</v>
      </c>
      <c r="Q98" s="14" t="s">
        <v>307</v>
      </c>
      <c r="R98" s="14" t="s">
        <v>309</v>
      </c>
      <c r="S98" s="14" t="s">
        <v>376</v>
      </c>
      <c r="T98" s="49">
        <v>7</v>
      </c>
      <c r="U98" s="49">
        <v>7</v>
      </c>
      <c r="V98" s="49">
        <v>7</v>
      </c>
      <c r="W98" s="14" t="s">
        <v>329</v>
      </c>
      <c r="X98" s="123" t="str">
        <f t="shared" si="1"/>
        <v>n/a</v>
      </c>
      <c r="Y98" s="124" t="e">
        <v>#VALUE!</v>
      </c>
    </row>
    <row r="99" spans="1:25" x14ac:dyDescent="0.25">
      <c r="A99" s="71" t="s">
        <v>97</v>
      </c>
      <c r="B99" s="14" t="s">
        <v>137</v>
      </c>
      <c r="C99" s="14" t="s">
        <v>438</v>
      </c>
      <c r="D99" t="s">
        <v>439</v>
      </c>
      <c r="E99" s="11" t="s">
        <v>1685</v>
      </c>
      <c r="F99" s="11" t="s">
        <v>1685</v>
      </c>
      <c r="G99" s="11" t="s">
        <v>1685</v>
      </c>
      <c r="H99" s="11" t="s">
        <v>1685</v>
      </c>
      <c r="I99" s="16" t="s">
        <v>1685</v>
      </c>
      <c r="J99" s="16" t="s">
        <v>1685</v>
      </c>
      <c r="K99" s="16" t="s">
        <v>1685</v>
      </c>
      <c r="L99" s="16" t="s">
        <v>1685</v>
      </c>
      <c r="M99" s="11" t="s">
        <v>1685</v>
      </c>
      <c r="N99" s="11" t="s">
        <v>1685</v>
      </c>
      <c r="O99" s="11" t="s">
        <v>1685</v>
      </c>
      <c r="P99" s="11" t="s">
        <v>1685</v>
      </c>
      <c r="Q99" s="14" t="s">
        <v>307</v>
      </c>
      <c r="R99" s="14" t="s">
        <v>309</v>
      </c>
      <c r="S99" s="14" t="s">
        <v>309</v>
      </c>
      <c r="T99" s="49">
        <v>7</v>
      </c>
      <c r="U99" s="49">
        <v>7</v>
      </c>
      <c r="V99" s="49">
        <v>7</v>
      </c>
      <c r="W99" s="14" t="s">
        <v>329</v>
      </c>
      <c r="X99" s="123" t="str">
        <f t="shared" si="1"/>
        <v>n/a</v>
      </c>
      <c r="Y99" s="124" t="e">
        <v>#VALUE!</v>
      </c>
    </row>
    <row r="100" spans="1:25" x14ac:dyDescent="0.25">
      <c r="A100" s="71" t="s">
        <v>57</v>
      </c>
      <c r="B100" s="14" t="s">
        <v>137</v>
      </c>
      <c r="C100" s="14" t="s">
        <v>440</v>
      </c>
      <c r="D100" t="s">
        <v>441</v>
      </c>
      <c r="E100" s="11" t="s">
        <v>1685</v>
      </c>
      <c r="F100" s="11" t="s">
        <v>1685</v>
      </c>
      <c r="G100" s="11" t="s">
        <v>1685</v>
      </c>
      <c r="H100" s="11" t="s">
        <v>1685</v>
      </c>
      <c r="I100" s="16" t="s">
        <v>1685</v>
      </c>
      <c r="J100" s="16" t="s">
        <v>1685</v>
      </c>
      <c r="K100" s="16" t="s">
        <v>1685</v>
      </c>
      <c r="L100" s="16" t="s">
        <v>1685</v>
      </c>
      <c r="M100" s="11" t="s">
        <v>1685</v>
      </c>
      <c r="N100" s="11" t="s">
        <v>1685</v>
      </c>
      <c r="O100" s="11" t="s">
        <v>1685</v>
      </c>
      <c r="P100" s="11" t="s">
        <v>1685</v>
      </c>
      <c r="Q100" s="14" t="s">
        <v>344</v>
      </c>
      <c r="R100" s="14" t="s">
        <v>309</v>
      </c>
      <c r="S100" s="14" t="s">
        <v>309</v>
      </c>
      <c r="T100" s="49">
        <v>7</v>
      </c>
      <c r="U100" s="49">
        <v>7</v>
      </c>
      <c r="V100" s="49">
        <v>7</v>
      </c>
      <c r="W100" s="14" t="s">
        <v>329</v>
      </c>
      <c r="X100" s="123" t="str">
        <f t="shared" si="1"/>
        <v>n/a</v>
      </c>
      <c r="Y100" s="124" t="e">
        <v>#VALUE!</v>
      </c>
    </row>
    <row r="101" spans="1:25" x14ac:dyDescent="0.25">
      <c r="A101" s="71" t="s">
        <v>54</v>
      </c>
      <c r="B101" s="14" t="s">
        <v>137</v>
      </c>
      <c r="C101" s="14" t="s">
        <v>442</v>
      </c>
      <c r="D101" t="s">
        <v>443</v>
      </c>
      <c r="E101" s="11">
        <v>74</v>
      </c>
      <c r="F101" s="11">
        <v>77</v>
      </c>
      <c r="G101" s="11">
        <v>3</v>
      </c>
      <c r="H101" s="122">
        <v>4.0541000000000001E-2</v>
      </c>
      <c r="I101" s="16">
        <v>50706</v>
      </c>
      <c r="J101" s="16">
        <v>73066</v>
      </c>
      <c r="K101" s="16">
        <v>66259</v>
      </c>
      <c r="L101" s="16">
        <v>82947</v>
      </c>
      <c r="M101" s="11">
        <v>2</v>
      </c>
      <c r="N101" s="11">
        <v>3</v>
      </c>
      <c r="O101" s="11">
        <v>0</v>
      </c>
      <c r="P101" s="11">
        <v>5</v>
      </c>
      <c r="Q101" s="14" t="s">
        <v>307</v>
      </c>
      <c r="R101" s="14" t="s">
        <v>309</v>
      </c>
      <c r="S101" s="14" t="s">
        <v>309</v>
      </c>
      <c r="T101" s="49">
        <v>7</v>
      </c>
      <c r="U101" s="49">
        <v>7</v>
      </c>
      <c r="V101" s="49">
        <v>6</v>
      </c>
      <c r="W101" s="14" t="s">
        <v>329</v>
      </c>
      <c r="X101" s="123">
        <f t="shared" si="1"/>
        <v>4.0541000000000001E-2</v>
      </c>
      <c r="Y101" s="124">
        <v>4.0541000000000001E-2</v>
      </c>
    </row>
    <row r="102" spans="1:25" x14ac:dyDescent="0.25">
      <c r="A102" s="71" t="s">
        <v>204</v>
      </c>
      <c r="B102" s="14" t="s">
        <v>137</v>
      </c>
      <c r="C102" s="14" t="s">
        <v>444</v>
      </c>
      <c r="D102" t="s">
        <v>445</v>
      </c>
      <c r="E102" s="11" t="s">
        <v>1685</v>
      </c>
      <c r="F102" s="11" t="s">
        <v>1685</v>
      </c>
      <c r="G102" s="11" t="s">
        <v>1685</v>
      </c>
      <c r="H102" s="11" t="s">
        <v>1685</v>
      </c>
      <c r="I102" s="16" t="s">
        <v>1685</v>
      </c>
      <c r="J102" s="16" t="s">
        <v>1685</v>
      </c>
      <c r="K102" s="16" t="s">
        <v>1685</v>
      </c>
      <c r="L102" s="16" t="s">
        <v>1685</v>
      </c>
      <c r="M102" s="11" t="s">
        <v>1685</v>
      </c>
      <c r="N102" s="11" t="s">
        <v>1685</v>
      </c>
      <c r="O102" s="11" t="s">
        <v>1685</v>
      </c>
      <c r="P102" s="11" t="s">
        <v>1685</v>
      </c>
      <c r="Q102" s="14" t="s">
        <v>307</v>
      </c>
      <c r="R102" s="14" t="s">
        <v>309</v>
      </c>
      <c r="S102" s="14" t="s">
        <v>309</v>
      </c>
      <c r="T102" s="49">
        <v>7</v>
      </c>
      <c r="U102" s="49">
        <v>7</v>
      </c>
      <c r="V102" s="49">
        <v>6</v>
      </c>
      <c r="W102" s="14" t="s">
        <v>329</v>
      </c>
      <c r="X102" s="123" t="str">
        <f t="shared" si="1"/>
        <v>n/a</v>
      </c>
      <c r="Y102" s="124" t="e">
        <v>#VALUE!</v>
      </c>
    </row>
    <row r="103" spans="1:25" x14ac:dyDescent="0.25">
      <c r="A103" s="71"/>
      <c r="E103" s="11"/>
      <c r="F103" s="11"/>
      <c r="G103" s="11"/>
      <c r="H103" s="122" t="s">
        <v>1711</v>
      </c>
      <c r="Q103" s="14"/>
      <c r="R103" s="14"/>
      <c r="S103" s="14"/>
      <c r="U103" s="14"/>
      <c r="W103" s="14"/>
      <c r="X103" s="123" t="str">
        <f t="shared" si="1"/>
        <v xml:space="preserve"> </v>
      </c>
      <c r="Y103" s="124">
        <v>0</v>
      </c>
    </row>
    <row r="104" spans="1:25" s="17" customFormat="1" x14ac:dyDescent="0.25">
      <c r="A104" s="72" t="s">
        <v>306</v>
      </c>
      <c r="B104" s="24" t="s">
        <v>306</v>
      </c>
      <c r="C104" s="24" t="s">
        <v>12</v>
      </c>
      <c r="D104" s="17" t="s">
        <v>13</v>
      </c>
      <c r="E104" s="18">
        <v>1479</v>
      </c>
      <c r="F104" s="18">
        <v>1567</v>
      </c>
      <c r="G104" s="18">
        <v>88</v>
      </c>
      <c r="H104" s="121">
        <v>5.9500000000000004E-2</v>
      </c>
      <c r="I104" s="19">
        <v>59349</v>
      </c>
      <c r="J104" s="19">
        <v>77453</v>
      </c>
      <c r="K104" s="19">
        <v>77838</v>
      </c>
      <c r="L104" s="19">
        <v>92595</v>
      </c>
      <c r="M104" s="18">
        <v>43</v>
      </c>
      <c r="N104" s="18">
        <v>56</v>
      </c>
      <c r="O104" s="18">
        <v>9</v>
      </c>
      <c r="P104" s="18">
        <v>108</v>
      </c>
      <c r="Q104" s="24" t="s">
        <v>306</v>
      </c>
      <c r="R104" s="24" t="s">
        <v>306</v>
      </c>
      <c r="S104" s="24" t="s">
        <v>306</v>
      </c>
      <c r="T104" s="24" t="s">
        <v>306</v>
      </c>
      <c r="U104" s="24" t="s">
        <v>306</v>
      </c>
      <c r="V104" s="24" t="s">
        <v>306</v>
      </c>
      <c r="W104" s="24" t="s">
        <v>306</v>
      </c>
      <c r="X104" s="123">
        <f t="shared" si="1"/>
        <v>5.9500000000000004E-2</v>
      </c>
      <c r="Y104" s="124">
        <v>5.9500000000000004E-2</v>
      </c>
    </row>
    <row r="105" spans="1:25" x14ac:dyDescent="0.25">
      <c r="A105" s="71" t="s">
        <v>54</v>
      </c>
      <c r="B105" s="14" t="s">
        <v>137</v>
      </c>
      <c r="C105" s="14" t="s">
        <v>446</v>
      </c>
      <c r="D105" t="s">
        <v>447</v>
      </c>
      <c r="E105" s="11" t="s">
        <v>1685</v>
      </c>
      <c r="F105" s="11" t="s">
        <v>1685</v>
      </c>
      <c r="G105" s="11" t="s">
        <v>1685</v>
      </c>
      <c r="H105" s="11" t="s">
        <v>1685</v>
      </c>
      <c r="I105" s="16" t="s">
        <v>1685</v>
      </c>
      <c r="J105" s="16" t="s">
        <v>1685</v>
      </c>
      <c r="K105" s="16" t="s">
        <v>1685</v>
      </c>
      <c r="L105" s="16" t="s">
        <v>1685</v>
      </c>
      <c r="M105" s="11" t="s">
        <v>1685</v>
      </c>
      <c r="N105" s="11" t="s">
        <v>1685</v>
      </c>
      <c r="O105" s="11" t="s">
        <v>1685</v>
      </c>
      <c r="P105" s="11" t="s">
        <v>1685</v>
      </c>
      <c r="Q105" s="14" t="s">
        <v>307</v>
      </c>
      <c r="R105" s="14" t="s">
        <v>309</v>
      </c>
      <c r="S105" s="14" t="s">
        <v>1694</v>
      </c>
      <c r="T105" s="49">
        <v>7</v>
      </c>
      <c r="U105" s="49">
        <v>7</v>
      </c>
      <c r="V105" s="49">
        <v>6</v>
      </c>
      <c r="W105" s="14" t="s">
        <v>329</v>
      </c>
      <c r="X105" s="123" t="str">
        <f t="shared" si="1"/>
        <v>n/a</v>
      </c>
      <c r="Y105" s="124" t="e">
        <v>#VALUE!</v>
      </c>
    </row>
    <row r="106" spans="1:25" x14ac:dyDescent="0.25">
      <c r="A106" s="71" t="s">
        <v>204</v>
      </c>
      <c r="B106" s="14" t="s">
        <v>137</v>
      </c>
      <c r="C106" s="14" t="s">
        <v>448</v>
      </c>
      <c r="D106" t="s">
        <v>449</v>
      </c>
      <c r="E106" s="11" t="s">
        <v>1685</v>
      </c>
      <c r="F106" s="11" t="s">
        <v>1685</v>
      </c>
      <c r="G106" s="11" t="s">
        <v>1685</v>
      </c>
      <c r="H106" s="11" t="s">
        <v>1685</v>
      </c>
      <c r="I106" s="16" t="s">
        <v>1685</v>
      </c>
      <c r="J106" s="16" t="s">
        <v>1685</v>
      </c>
      <c r="K106" s="16" t="s">
        <v>1685</v>
      </c>
      <c r="L106" s="16" t="s">
        <v>1685</v>
      </c>
      <c r="M106" s="11" t="s">
        <v>1685</v>
      </c>
      <c r="N106" s="11" t="s">
        <v>1685</v>
      </c>
      <c r="O106" s="11" t="s">
        <v>1685</v>
      </c>
      <c r="P106" s="11" t="s">
        <v>1685</v>
      </c>
      <c r="Q106" s="14" t="s">
        <v>307</v>
      </c>
      <c r="R106" s="14" t="s">
        <v>309</v>
      </c>
      <c r="S106" s="14" t="s">
        <v>1694</v>
      </c>
      <c r="T106" s="49">
        <v>6</v>
      </c>
      <c r="U106" s="49">
        <v>5</v>
      </c>
      <c r="V106" s="49">
        <v>6</v>
      </c>
      <c r="W106" s="14" t="s">
        <v>329</v>
      </c>
      <c r="X106" s="123" t="str">
        <f t="shared" si="1"/>
        <v>n/a</v>
      </c>
      <c r="Y106" s="124" t="e">
        <v>#VALUE!</v>
      </c>
    </row>
    <row r="107" spans="1:25" x14ac:dyDescent="0.25">
      <c r="A107" s="71" t="s">
        <v>183</v>
      </c>
      <c r="B107" s="14" t="s">
        <v>137</v>
      </c>
      <c r="C107" s="14" t="s">
        <v>450</v>
      </c>
      <c r="D107" t="s">
        <v>451</v>
      </c>
      <c r="E107" s="11" t="s">
        <v>1685</v>
      </c>
      <c r="F107" s="11" t="s">
        <v>1685</v>
      </c>
      <c r="G107" s="11" t="s">
        <v>1685</v>
      </c>
      <c r="H107" s="11" t="s">
        <v>1685</v>
      </c>
      <c r="I107" s="16" t="s">
        <v>1685</v>
      </c>
      <c r="J107" s="16" t="s">
        <v>1685</v>
      </c>
      <c r="K107" s="16" t="s">
        <v>1685</v>
      </c>
      <c r="L107" s="16" t="s">
        <v>1685</v>
      </c>
      <c r="M107" s="11" t="s">
        <v>1685</v>
      </c>
      <c r="N107" s="11" t="s">
        <v>1685</v>
      </c>
      <c r="O107" s="11" t="s">
        <v>1685</v>
      </c>
      <c r="P107" s="11" t="s">
        <v>1685</v>
      </c>
      <c r="Q107" s="14" t="s">
        <v>307</v>
      </c>
      <c r="R107" s="14" t="s">
        <v>309</v>
      </c>
      <c r="S107" s="14" t="s">
        <v>309</v>
      </c>
      <c r="T107" s="49">
        <v>4</v>
      </c>
      <c r="U107" s="49">
        <v>5</v>
      </c>
      <c r="V107" s="49">
        <v>6</v>
      </c>
      <c r="W107" s="14" t="s">
        <v>329</v>
      </c>
      <c r="X107" s="123" t="str">
        <f t="shared" si="1"/>
        <v>n/a</v>
      </c>
      <c r="Y107" s="124" t="e">
        <v>#VALUE!</v>
      </c>
    </row>
    <row r="108" spans="1:25" x14ac:dyDescent="0.25">
      <c r="A108" s="71" t="s">
        <v>183</v>
      </c>
      <c r="B108" s="14" t="s">
        <v>137</v>
      </c>
      <c r="C108" s="14" t="s">
        <v>294</v>
      </c>
      <c r="D108" t="s">
        <v>295</v>
      </c>
      <c r="E108" s="11">
        <v>80</v>
      </c>
      <c r="F108" s="11">
        <v>86</v>
      </c>
      <c r="G108" s="11">
        <v>6</v>
      </c>
      <c r="H108" s="122">
        <v>7.4999999999999997E-2</v>
      </c>
      <c r="I108" s="16">
        <v>39520</v>
      </c>
      <c r="J108" s="16">
        <v>51893</v>
      </c>
      <c r="K108" s="16">
        <v>45198</v>
      </c>
      <c r="L108" s="16">
        <v>60162</v>
      </c>
      <c r="M108" s="11">
        <v>2</v>
      </c>
      <c r="N108" s="11">
        <v>3</v>
      </c>
      <c r="O108" s="11">
        <v>1</v>
      </c>
      <c r="P108" s="11">
        <v>6</v>
      </c>
      <c r="Q108" s="14" t="s">
        <v>307</v>
      </c>
      <c r="R108" s="14" t="s">
        <v>309</v>
      </c>
      <c r="S108" s="14" t="s">
        <v>1694</v>
      </c>
      <c r="T108" s="49">
        <v>5</v>
      </c>
      <c r="U108" s="49">
        <v>5</v>
      </c>
      <c r="V108" s="49">
        <v>5</v>
      </c>
      <c r="W108" s="14" t="s">
        <v>329</v>
      </c>
      <c r="X108" s="123">
        <f t="shared" si="1"/>
        <v>7.4999999999999997E-2</v>
      </c>
      <c r="Y108" s="124">
        <v>7.4999999999999997E-2</v>
      </c>
    </row>
    <row r="109" spans="1:25" x14ac:dyDescent="0.25">
      <c r="A109" s="71" t="s">
        <v>54</v>
      </c>
      <c r="B109" s="14" t="s">
        <v>137</v>
      </c>
      <c r="C109" s="14" t="s">
        <v>452</v>
      </c>
      <c r="D109" t="s">
        <v>453</v>
      </c>
      <c r="E109" s="11" t="s">
        <v>1685</v>
      </c>
      <c r="F109" s="11" t="s">
        <v>1685</v>
      </c>
      <c r="G109" s="11" t="s">
        <v>1685</v>
      </c>
      <c r="H109" s="11" t="s">
        <v>1685</v>
      </c>
      <c r="I109" s="16" t="s">
        <v>1685</v>
      </c>
      <c r="J109" s="16" t="s">
        <v>1685</v>
      </c>
      <c r="K109" s="16" t="s">
        <v>1685</v>
      </c>
      <c r="L109" s="16" t="s">
        <v>1685</v>
      </c>
      <c r="M109" s="11" t="s">
        <v>1685</v>
      </c>
      <c r="N109" s="11" t="s">
        <v>1685</v>
      </c>
      <c r="O109" s="11" t="s">
        <v>1685</v>
      </c>
      <c r="P109" s="11" t="s">
        <v>1685</v>
      </c>
      <c r="Q109" s="14" t="s">
        <v>307</v>
      </c>
      <c r="R109" s="14" t="s">
        <v>309</v>
      </c>
      <c r="S109" s="14" t="s">
        <v>309</v>
      </c>
      <c r="T109" s="49">
        <v>7</v>
      </c>
      <c r="U109" s="49">
        <v>6</v>
      </c>
      <c r="V109" s="49">
        <v>7</v>
      </c>
      <c r="W109" s="14" t="s">
        <v>329</v>
      </c>
      <c r="X109" s="123" t="str">
        <f t="shared" si="1"/>
        <v>n/a</v>
      </c>
      <c r="Y109" s="124" t="e">
        <v>#VALUE!</v>
      </c>
    </row>
    <row r="110" spans="1:25" x14ac:dyDescent="0.25">
      <c r="A110" s="71" t="s">
        <v>54</v>
      </c>
      <c r="B110" s="14" t="s">
        <v>137</v>
      </c>
      <c r="C110" s="14" t="s">
        <v>454</v>
      </c>
      <c r="D110" t="s">
        <v>455</v>
      </c>
      <c r="E110" s="11" t="s">
        <v>1685</v>
      </c>
      <c r="F110" s="11" t="s">
        <v>1685</v>
      </c>
      <c r="G110" s="11" t="s">
        <v>1685</v>
      </c>
      <c r="H110" s="11" t="s">
        <v>1685</v>
      </c>
      <c r="I110" s="16" t="s">
        <v>1685</v>
      </c>
      <c r="J110" s="16" t="s">
        <v>1685</v>
      </c>
      <c r="K110" s="16" t="s">
        <v>1685</v>
      </c>
      <c r="L110" s="16" t="s">
        <v>1685</v>
      </c>
      <c r="M110" s="11" t="s">
        <v>1685</v>
      </c>
      <c r="N110" s="11" t="s">
        <v>1685</v>
      </c>
      <c r="O110" s="11" t="s">
        <v>1685</v>
      </c>
      <c r="P110" s="11" t="s">
        <v>1685</v>
      </c>
      <c r="Q110" s="14" t="s">
        <v>307</v>
      </c>
      <c r="R110" s="14" t="s">
        <v>309</v>
      </c>
      <c r="S110" s="14" t="s">
        <v>309</v>
      </c>
      <c r="T110" s="49">
        <v>7</v>
      </c>
      <c r="U110" s="49">
        <v>6</v>
      </c>
      <c r="V110" s="49">
        <v>7</v>
      </c>
      <c r="W110" s="14" t="s">
        <v>329</v>
      </c>
      <c r="X110" s="123" t="str">
        <f t="shared" si="1"/>
        <v>n/a</v>
      </c>
      <c r="Y110" s="124" t="e">
        <v>#VALUE!</v>
      </c>
    </row>
    <row r="111" spans="1:25" x14ac:dyDescent="0.25">
      <c r="A111" s="71" t="s">
        <v>183</v>
      </c>
      <c r="B111" s="14" t="s">
        <v>137</v>
      </c>
      <c r="C111" s="14" t="s">
        <v>456</v>
      </c>
      <c r="D111" t="s">
        <v>457</v>
      </c>
      <c r="E111" s="11" t="s">
        <v>1685</v>
      </c>
      <c r="F111" s="11" t="s">
        <v>1685</v>
      </c>
      <c r="G111" s="11" t="s">
        <v>1685</v>
      </c>
      <c r="H111" s="11" t="s">
        <v>1685</v>
      </c>
      <c r="I111" s="16" t="s">
        <v>1685</v>
      </c>
      <c r="J111" s="16" t="s">
        <v>1685</v>
      </c>
      <c r="K111" s="16" t="s">
        <v>1685</v>
      </c>
      <c r="L111" s="16" t="s">
        <v>1685</v>
      </c>
      <c r="M111" s="11" t="s">
        <v>1685</v>
      </c>
      <c r="N111" s="11" t="s">
        <v>1685</v>
      </c>
      <c r="O111" s="11" t="s">
        <v>1685</v>
      </c>
      <c r="P111" s="11" t="s">
        <v>1685</v>
      </c>
      <c r="Q111" s="14" t="s">
        <v>307</v>
      </c>
      <c r="R111" s="14" t="s">
        <v>309</v>
      </c>
      <c r="S111" s="14" t="s">
        <v>309</v>
      </c>
      <c r="T111" s="49">
        <v>7</v>
      </c>
      <c r="U111" s="49">
        <v>6</v>
      </c>
      <c r="V111" s="49">
        <v>7</v>
      </c>
      <c r="W111" s="14" t="s">
        <v>329</v>
      </c>
      <c r="X111" s="123" t="str">
        <f t="shared" si="1"/>
        <v>n/a</v>
      </c>
      <c r="Y111" s="124" t="e">
        <v>#VALUE!</v>
      </c>
    </row>
    <row r="112" spans="1:25" x14ac:dyDescent="0.25">
      <c r="A112" s="71" t="s">
        <v>54</v>
      </c>
      <c r="B112" s="14" t="s">
        <v>137</v>
      </c>
      <c r="C112" s="14" t="s">
        <v>458</v>
      </c>
      <c r="D112" t="s">
        <v>459</v>
      </c>
      <c r="E112" s="11">
        <v>37</v>
      </c>
      <c r="F112" s="11">
        <v>39</v>
      </c>
      <c r="G112" s="11">
        <v>2</v>
      </c>
      <c r="H112" s="122">
        <v>5.4054000000000005E-2</v>
      </c>
      <c r="I112" s="16">
        <v>79024</v>
      </c>
      <c r="J112" s="16">
        <v>93382</v>
      </c>
      <c r="K112" s="16">
        <v>82576</v>
      </c>
      <c r="L112" s="16">
        <v>103007</v>
      </c>
      <c r="M112" s="11">
        <v>1</v>
      </c>
      <c r="N112" s="11">
        <v>1</v>
      </c>
      <c r="O112" s="11">
        <v>0</v>
      </c>
      <c r="P112" s="11">
        <v>2</v>
      </c>
      <c r="Q112" s="14" t="s">
        <v>307</v>
      </c>
      <c r="R112" s="14" t="s">
        <v>309</v>
      </c>
      <c r="S112" s="14" t="s">
        <v>309</v>
      </c>
      <c r="T112" s="49">
        <v>7</v>
      </c>
      <c r="U112" s="49">
        <v>6</v>
      </c>
      <c r="V112" s="49">
        <v>7</v>
      </c>
      <c r="W112" s="14" t="s">
        <v>329</v>
      </c>
      <c r="X112" s="123">
        <f t="shared" si="1"/>
        <v>5.4054000000000005E-2</v>
      </c>
      <c r="Y112" s="124">
        <v>5.4054000000000005E-2</v>
      </c>
    </row>
    <row r="113" spans="1:25" x14ac:dyDescent="0.25">
      <c r="A113" s="71" t="s">
        <v>54</v>
      </c>
      <c r="B113" s="14" t="s">
        <v>137</v>
      </c>
      <c r="C113" s="14" t="s">
        <v>460</v>
      </c>
      <c r="D113" t="s">
        <v>461</v>
      </c>
      <c r="E113" s="11">
        <v>130</v>
      </c>
      <c r="F113" s="11">
        <v>133</v>
      </c>
      <c r="G113" s="11">
        <v>3</v>
      </c>
      <c r="H113" s="122">
        <v>2.3077E-2</v>
      </c>
      <c r="I113" s="16">
        <v>67935</v>
      </c>
      <c r="J113" s="16">
        <v>84241</v>
      </c>
      <c r="K113" s="16">
        <v>80291</v>
      </c>
      <c r="L113" s="16">
        <v>99384</v>
      </c>
      <c r="M113" s="11">
        <v>3</v>
      </c>
      <c r="N113" s="11">
        <v>5</v>
      </c>
      <c r="O113" s="11">
        <v>0</v>
      </c>
      <c r="P113" s="11">
        <v>8</v>
      </c>
      <c r="Q113" s="14" t="s">
        <v>307</v>
      </c>
      <c r="R113" s="14" t="s">
        <v>309</v>
      </c>
      <c r="S113" s="14" t="s">
        <v>309</v>
      </c>
      <c r="T113" s="49">
        <v>6</v>
      </c>
      <c r="U113" s="49">
        <v>6</v>
      </c>
      <c r="V113" s="49">
        <v>6</v>
      </c>
      <c r="W113" s="14" t="s">
        <v>329</v>
      </c>
      <c r="X113" s="123">
        <f t="shared" si="1"/>
        <v>2.3077E-2</v>
      </c>
      <c r="Y113" s="124">
        <v>2.3077E-2</v>
      </c>
    </row>
    <row r="114" spans="1:25" x14ac:dyDescent="0.25">
      <c r="A114" s="71" t="s">
        <v>54</v>
      </c>
      <c r="B114" s="14" t="s">
        <v>137</v>
      </c>
      <c r="C114" s="14" t="s">
        <v>462</v>
      </c>
      <c r="D114" t="s">
        <v>463</v>
      </c>
      <c r="E114" s="11" t="s">
        <v>1685</v>
      </c>
      <c r="F114" s="11" t="s">
        <v>1685</v>
      </c>
      <c r="G114" s="11" t="s">
        <v>1685</v>
      </c>
      <c r="H114" s="11" t="s">
        <v>1685</v>
      </c>
      <c r="I114" s="16" t="s">
        <v>1685</v>
      </c>
      <c r="J114" s="16" t="s">
        <v>1685</v>
      </c>
      <c r="K114" s="16" t="s">
        <v>1685</v>
      </c>
      <c r="L114" s="16" t="s">
        <v>1685</v>
      </c>
      <c r="M114" s="11" t="s">
        <v>1685</v>
      </c>
      <c r="N114" s="11" t="s">
        <v>1685</v>
      </c>
      <c r="O114" s="11" t="s">
        <v>1685</v>
      </c>
      <c r="P114" s="11" t="s">
        <v>1685</v>
      </c>
      <c r="Q114" s="14" t="s">
        <v>307</v>
      </c>
      <c r="R114" s="14" t="s">
        <v>309</v>
      </c>
      <c r="S114" s="14" t="s">
        <v>309</v>
      </c>
      <c r="T114" s="49">
        <v>7</v>
      </c>
      <c r="U114" s="49">
        <v>6</v>
      </c>
      <c r="V114" s="49">
        <v>6</v>
      </c>
      <c r="W114" s="14" t="s">
        <v>329</v>
      </c>
      <c r="X114" s="123" t="str">
        <f t="shared" si="1"/>
        <v>n/a</v>
      </c>
      <c r="Y114" s="124" t="e">
        <v>#VALUE!</v>
      </c>
    </row>
    <row r="115" spans="1:25" x14ac:dyDescent="0.25">
      <c r="A115" s="71" t="s">
        <v>54</v>
      </c>
      <c r="B115" s="14" t="s">
        <v>137</v>
      </c>
      <c r="C115" s="14" t="s">
        <v>464</v>
      </c>
      <c r="D115" t="s">
        <v>465</v>
      </c>
      <c r="E115" s="11">
        <v>66</v>
      </c>
      <c r="F115" s="11">
        <v>68</v>
      </c>
      <c r="G115" s="11">
        <v>2</v>
      </c>
      <c r="H115" s="122">
        <v>3.0303E-2</v>
      </c>
      <c r="I115" s="16">
        <v>72684</v>
      </c>
      <c r="J115" s="16">
        <v>92988</v>
      </c>
      <c r="K115" s="16">
        <v>90633</v>
      </c>
      <c r="L115" s="16">
        <v>121802</v>
      </c>
      <c r="M115" s="11">
        <v>2</v>
      </c>
      <c r="N115" s="11">
        <v>2</v>
      </c>
      <c r="O115" s="11">
        <v>0</v>
      </c>
      <c r="P115" s="11">
        <v>4</v>
      </c>
      <c r="Q115" s="14" t="s">
        <v>307</v>
      </c>
      <c r="R115" s="14" t="s">
        <v>309</v>
      </c>
      <c r="S115" s="14" t="s">
        <v>309</v>
      </c>
      <c r="T115" s="49">
        <v>7</v>
      </c>
      <c r="U115" s="49">
        <v>6</v>
      </c>
      <c r="V115" s="49">
        <v>6</v>
      </c>
      <c r="W115" s="14" t="s">
        <v>329</v>
      </c>
      <c r="X115" s="123">
        <f t="shared" si="1"/>
        <v>3.0303E-2</v>
      </c>
      <c r="Y115" s="124">
        <v>3.0303E-2</v>
      </c>
    </row>
    <row r="116" spans="1:25" x14ac:dyDescent="0.25">
      <c r="A116" s="71" t="s">
        <v>183</v>
      </c>
      <c r="B116" s="14" t="s">
        <v>137</v>
      </c>
      <c r="C116" s="14" t="s">
        <v>466</v>
      </c>
      <c r="D116" t="s">
        <v>467</v>
      </c>
      <c r="E116" s="11" t="s">
        <v>1685</v>
      </c>
      <c r="F116" s="11" t="s">
        <v>1685</v>
      </c>
      <c r="G116" s="11" t="s">
        <v>1685</v>
      </c>
      <c r="H116" s="11" t="s">
        <v>1685</v>
      </c>
      <c r="I116" s="16" t="s">
        <v>1685</v>
      </c>
      <c r="J116" s="16" t="s">
        <v>1685</v>
      </c>
      <c r="K116" s="16" t="s">
        <v>1685</v>
      </c>
      <c r="L116" s="16" t="s">
        <v>1685</v>
      </c>
      <c r="M116" s="11" t="s">
        <v>1685</v>
      </c>
      <c r="N116" s="11" t="s">
        <v>1685</v>
      </c>
      <c r="O116" s="11" t="s">
        <v>1685</v>
      </c>
      <c r="P116" s="11" t="s">
        <v>1685</v>
      </c>
      <c r="Q116" s="14" t="s">
        <v>307</v>
      </c>
      <c r="R116" s="14" t="s">
        <v>309</v>
      </c>
      <c r="S116" s="14" t="s">
        <v>309</v>
      </c>
      <c r="T116" s="49">
        <v>7</v>
      </c>
      <c r="U116" s="49">
        <v>6</v>
      </c>
      <c r="V116" s="49">
        <v>6</v>
      </c>
      <c r="W116" s="14" t="s">
        <v>329</v>
      </c>
      <c r="X116" s="123" t="str">
        <f t="shared" si="1"/>
        <v>n/a</v>
      </c>
      <c r="Y116" s="124" t="e">
        <v>#VALUE!</v>
      </c>
    </row>
    <row r="117" spans="1:25" x14ac:dyDescent="0.25">
      <c r="A117" s="71" t="s">
        <v>54</v>
      </c>
      <c r="B117" s="14" t="s">
        <v>137</v>
      </c>
      <c r="C117" s="14" t="s">
        <v>468</v>
      </c>
      <c r="D117" t="s">
        <v>469</v>
      </c>
      <c r="E117" s="11" t="s">
        <v>1685</v>
      </c>
      <c r="F117" s="11" t="s">
        <v>1685</v>
      </c>
      <c r="G117" s="11" t="s">
        <v>1685</v>
      </c>
      <c r="H117" s="11" t="s">
        <v>1685</v>
      </c>
      <c r="I117" s="16" t="s">
        <v>1685</v>
      </c>
      <c r="J117" s="16" t="s">
        <v>1685</v>
      </c>
      <c r="K117" s="16" t="s">
        <v>1685</v>
      </c>
      <c r="L117" s="16" t="s">
        <v>1685</v>
      </c>
      <c r="M117" s="11" t="s">
        <v>1685</v>
      </c>
      <c r="N117" s="11" t="s">
        <v>1685</v>
      </c>
      <c r="O117" s="11" t="s">
        <v>1685</v>
      </c>
      <c r="P117" s="11" t="s">
        <v>1685</v>
      </c>
      <c r="Q117" s="14" t="s">
        <v>307</v>
      </c>
      <c r="R117" s="14" t="s">
        <v>309</v>
      </c>
      <c r="S117" s="14" t="s">
        <v>309</v>
      </c>
      <c r="T117" s="49">
        <v>7</v>
      </c>
      <c r="U117" s="49">
        <v>6</v>
      </c>
      <c r="V117" s="49">
        <v>6</v>
      </c>
      <c r="W117" s="14" t="s">
        <v>329</v>
      </c>
      <c r="X117" s="123" t="str">
        <f t="shared" si="1"/>
        <v>n/a</v>
      </c>
      <c r="Y117" s="124" t="e">
        <v>#VALUE!</v>
      </c>
    </row>
    <row r="118" spans="1:25" x14ac:dyDescent="0.25">
      <c r="A118" s="71" t="s">
        <v>204</v>
      </c>
      <c r="B118" s="14" t="s">
        <v>137</v>
      </c>
      <c r="C118" s="14" t="s">
        <v>470</v>
      </c>
      <c r="D118" t="s">
        <v>471</v>
      </c>
      <c r="E118" s="11" t="s">
        <v>1685</v>
      </c>
      <c r="F118" s="11" t="s">
        <v>1685</v>
      </c>
      <c r="G118" s="11" t="s">
        <v>1685</v>
      </c>
      <c r="H118" s="11" t="s">
        <v>1685</v>
      </c>
      <c r="I118" s="16" t="s">
        <v>1685</v>
      </c>
      <c r="J118" s="16" t="s">
        <v>1685</v>
      </c>
      <c r="K118" s="16" t="s">
        <v>1685</v>
      </c>
      <c r="L118" s="16" t="s">
        <v>1685</v>
      </c>
      <c r="M118" s="11" t="s">
        <v>1685</v>
      </c>
      <c r="N118" s="11" t="s">
        <v>1685</v>
      </c>
      <c r="O118" s="11" t="s">
        <v>1685</v>
      </c>
      <c r="P118" s="11" t="s">
        <v>1685</v>
      </c>
      <c r="Q118" s="14" t="s">
        <v>307</v>
      </c>
      <c r="R118" s="14" t="s">
        <v>309</v>
      </c>
      <c r="S118" s="14" t="s">
        <v>309</v>
      </c>
      <c r="T118" s="49">
        <v>4</v>
      </c>
      <c r="U118" s="49">
        <v>4</v>
      </c>
      <c r="V118" s="49">
        <v>6</v>
      </c>
      <c r="W118" s="14" t="s">
        <v>329</v>
      </c>
      <c r="X118" s="123" t="str">
        <f t="shared" si="1"/>
        <v>n/a</v>
      </c>
      <c r="Y118" s="124" t="e">
        <v>#VALUE!</v>
      </c>
    </row>
    <row r="119" spans="1:25" x14ac:dyDescent="0.25">
      <c r="A119" s="71" t="s">
        <v>57</v>
      </c>
      <c r="B119" s="14" t="s">
        <v>137</v>
      </c>
      <c r="C119" s="14" t="s">
        <v>290</v>
      </c>
      <c r="D119" t="s">
        <v>291</v>
      </c>
      <c r="E119" s="11">
        <v>437</v>
      </c>
      <c r="F119" s="11">
        <v>470</v>
      </c>
      <c r="G119" s="11">
        <v>33</v>
      </c>
      <c r="H119" s="122">
        <v>7.5514999999999999E-2</v>
      </c>
      <c r="I119" s="16">
        <v>78197</v>
      </c>
      <c r="J119" s="16">
        <v>87143</v>
      </c>
      <c r="K119" s="16">
        <v>81217</v>
      </c>
      <c r="L119" s="16">
        <v>95853</v>
      </c>
      <c r="M119" s="11">
        <v>11</v>
      </c>
      <c r="N119" s="11">
        <v>14</v>
      </c>
      <c r="O119" s="11">
        <v>3</v>
      </c>
      <c r="P119" s="11">
        <v>28</v>
      </c>
      <c r="Q119" s="14" t="s">
        <v>307</v>
      </c>
      <c r="R119" s="14" t="s">
        <v>309</v>
      </c>
      <c r="S119" s="14" t="s">
        <v>309</v>
      </c>
      <c r="T119" s="49">
        <v>5</v>
      </c>
      <c r="U119" s="49">
        <v>6</v>
      </c>
      <c r="V119" s="49">
        <v>6</v>
      </c>
      <c r="W119" s="14" t="s">
        <v>329</v>
      </c>
      <c r="X119" s="123">
        <f t="shared" si="1"/>
        <v>7.5514999999999999E-2</v>
      </c>
      <c r="Y119" s="124">
        <v>7.5514999999999999E-2</v>
      </c>
    </row>
    <row r="120" spans="1:25" x14ac:dyDescent="0.25">
      <c r="A120" s="71" t="s">
        <v>54</v>
      </c>
      <c r="B120" s="14" t="s">
        <v>137</v>
      </c>
      <c r="C120" s="14" t="s">
        <v>472</v>
      </c>
      <c r="D120" t="s">
        <v>473</v>
      </c>
      <c r="E120" s="11" t="s">
        <v>1685</v>
      </c>
      <c r="F120" s="11" t="s">
        <v>1685</v>
      </c>
      <c r="G120" s="11" t="s">
        <v>1685</v>
      </c>
      <c r="H120" s="11" t="s">
        <v>1685</v>
      </c>
      <c r="I120" s="16" t="s">
        <v>1685</v>
      </c>
      <c r="J120" s="16" t="s">
        <v>1685</v>
      </c>
      <c r="K120" s="16" t="s">
        <v>1685</v>
      </c>
      <c r="L120" s="16" t="s">
        <v>1685</v>
      </c>
      <c r="M120" s="11" t="s">
        <v>1685</v>
      </c>
      <c r="N120" s="11" t="s">
        <v>1685</v>
      </c>
      <c r="O120" s="11" t="s">
        <v>1685</v>
      </c>
      <c r="P120" s="11" t="s">
        <v>1685</v>
      </c>
      <c r="Q120" s="14" t="s">
        <v>307</v>
      </c>
      <c r="R120" s="14" t="s">
        <v>309</v>
      </c>
      <c r="S120" s="14" t="s">
        <v>309</v>
      </c>
      <c r="T120" s="49">
        <v>6</v>
      </c>
      <c r="U120" s="49">
        <v>6</v>
      </c>
      <c r="V120" s="49">
        <v>6</v>
      </c>
      <c r="W120" s="14" t="s">
        <v>329</v>
      </c>
      <c r="X120" s="123" t="str">
        <f t="shared" si="1"/>
        <v>n/a</v>
      </c>
      <c r="Y120" s="124" t="e">
        <v>#VALUE!</v>
      </c>
    </row>
    <row r="121" spans="1:25" x14ac:dyDescent="0.25">
      <c r="A121" s="71" t="s">
        <v>54</v>
      </c>
      <c r="B121" s="14" t="s">
        <v>137</v>
      </c>
      <c r="C121" s="14" t="s">
        <v>474</v>
      </c>
      <c r="D121" t="s">
        <v>475</v>
      </c>
      <c r="E121" s="11" t="s">
        <v>1685</v>
      </c>
      <c r="F121" s="11" t="s">
        <v>1685</v>
      </c>
      <c r="G121" s="11" t="s">
        <v>1685</v>
      </c>
      <c r="H121" s="11" t="s">
        <v>1685</v>
      </c>
      <c r="I121" s="16" t="s">
        <v>1685</v>
      </c>
      <c r="J121" s="16" t="s">
        <v>1685</v>
      </c>
      <c r="K121" s="16" t="s">
        <v>1685</v>
      </c>
      <c r="L121" s="16" t="s">
        <v>1685</v>
      </c>
      <c r="M121" s="11" t="s">
        <v>1685</v>
      </c>
      <c r="N121" s="11" t="s">
        <v>1685</v>
      </c>
      <c r="O121" s="11" t="s">
        <v>1685</v>
      </c>
      <c r="P121" s="11" t="s">
        <v>1685</v>
      </c>
      <c r="Q121" s="14" t="s">
        <v>307</v>
      </c>
      <c r="R121" s="14" t="s">
        <v>309</v>
      </c>
      <c r="S121" s="14" t="s">
        <v>309</v>
      </c>
      <c r="T121" s="49">
        <v>6</v>
      </c>
      <c r="U121" s="49">
        <v>6</v>
      </c>
      <c r="V121" s="49">
        <v>6</v>
      </c>
      <c r="W121" s="14" t="s">
        <v>329</v>
      </c>
      <c r="X121" s="123" t="str">
        <f t="shared" si="1"/>
        <v>n/a</v>
      </c>
      <c r="Y121" s="124" t="e">
        <v>#VALUE!</v>
      </c>
    </row>
    <row r="122" spans="1:25" x14ac:dyDescent="0.25">
      <c r="A122" s="71" t="s">
        <v>54</v>
      </c>
      <c r="B122" s="14" t="s">
        <v>137</v>
      </c>
      <c r="C122" s="14" t="s">
        <v>476</v>
      </c>
      <c r="D122" t="s">
        <v>477</v>
      </c>
      <c r="E122" s="11">
        <v>146</v>
      </c>
      <c r="F122" s="11">
        <v>148</v>
      </c>
      <c r="G122" s="11">
        <v>2</v>
      </c>
      <c r="H122" s="122">
        <v>1.3698999999999999E-2</v>
      </c>
      <c r="I122" s="16">
        <v>73567</v>
      </c>
      <c r="J122" s="16">
        <v>85536</v>
      </c>
      <c r="K122" s="16">
        <v>83242</v>
      </c>
      <c r="L122" s="16">
        <v>97342</v>
      </c>
      <c r="M122" s="11">
        <v>3</v>
      </c>
      <c r="N122" s="11">
        <v>5</v>
      </c>
      <c r="O122" s="11">
        <v>0</v>
      </c>
      <c r="P122" s="11">
        <v>8</v>
      </c>
      <c r="Q122" s="14" t="s">
        <v>307</v>
      </c>
      <c r="R122" s="14" t="s">
        <v>309</v>
      </c>
      <c r="S122" s="14" t="s">
        <v>309</v>
      </c>
      <c r="T122" s="49">
        <v>6</v>
      </c>
      <c r="U122" s="49">
        <v>6</v>
      </c>
      <c r="V122" s="49">
        <v>6</v>
      </c>
      <c r="W122" s="14" t="s">
        <v>329</v>
      </c>
      <c r="X122" s="123">
        <f t="shared" si="1"/>
        <v>1.3698999999999999E-2</v>
      </c>
      <c r="Y122" s="124">
        <v>1.3698999999999999E-2</v>
      </c>
    </row>
    <row r="123" spans="1:25" x14ac:dyDescent="0.25">
      <c r="A123" s="71" t="s">
        <v>54</v>
      </c>
      <c r="B123" s="14" t="s">
        <v>137</v>
      </c>
      <c r="C123" s="14" t="s">
        <v>478</v>
      </c>
      <c r="D123" t="s">
        <v>479</v>
      </c>
      <c r="E123" s="11" t="s">
        <v>1685</v>
      </c>
      <c r="F123" s="11" t="s">
        <v>1685</v>
      </c>
      <c r="G123" s="11" t="s">
        <v>1685</v>
      </c>
      <c r="H123" s="11" t="s">
        <v>1685</v>
      </c>
      <c r="I123" s="16" t="s">
        <v>1685</v>
      </c>
      <c r="J123" s="16" t="s">
        <v>1685</v>
      </c>
      <c r="K123" s="16" t="s">
        <v>1685</v>
      </c>
      <c r="L123" s="16" t="s">
        <v>1685</v>
      </c>
      <c r="M123" s="11" t="s">
        <v>1685</v>
      </c>
      <c r="N123" s="11" t="s">
        <v>1685</v>
      </c>
      <c r="O123" s="11" t="s">
        <v>1685</v>
      </c>
      <c r="P123" s="11" t="s">
        <v>1685</v>
      </c>
      <c r="Q123" s="14" t="s">
        <v>307</v>
      </c>
      <c r="R123" s="14" t="s">
        <v>309</v>
      </c>
      <c r="S123" s="14" t="s">
        <v>309</v>
      </c>
      <c r="T123" s="49">
        <v>6</v>
      </c>
      <c r="U123" s="49">
        <v>6</v>
      </c>
      <c r="V123" s="49">
        <v>6</v>
      </c>
      <c r="W123" s="14" t="s">
        <v>329</v>
      </c>
      <c r="X123" s="123" t="str">
        <f t="shared" si="1"/>
        <v>n/a</v>
      </c>
      <c r="Y123" s="124" t="e">
        <v>#VALUE!</v>
      </c>
    </row>
    <row r="124" spans="1:25" x14ac:dyDescent="0.25">
      <c r="A124" s="71" t="s">
        <v>1685</v>
      </c>
      <c r="B124" s="14" t="s">
        <v>137</v>
      </c>
      <c r="C124" s="14" t="s">
        <v>480</v>
      </c>
      <c r="D124" t="s">
        <v>481</v>
      </c>
      <c r="E124" s="11" t="s">
        <v>1685</v>
      </c>
      <c r="F124" s="11" t="s">
        <v>1685</v>
      </c>
      <c r="G124" s="11" t="s">
        <v>1685</v>
      </c>
      <c r="H124" s="11" t="s">
        <v>1685</v>
      </c>
      <c r="I124" s="16" t="s">
        <v>1685</v>
      </c>
      <c r="J124" s="16" t="s">
        <v>1685</v>
      </c>
      <c r="K124" s="16" t="s">
        <v>1685</v>
      </c>
      <c r="L124" s="16" t="s">
        <v>1685</v>
      </c>
      <c r="M124" s="11" t="s">
        <v>1685</v>
      </c>
      <c r="N124" s="11" t="s">
        <v>1685</v>
      </c>
      <c r="O124" s="11" t="s">
        <v>1685</v>
      </c>
      <c r="P124" s="11" t="s">
        <v>1685</v>
      </c>
      <c r="Q124" s="14" t="s">
        <v>307</v>
      </c>
      <c r="R124" s="14" t="s">
        <v>309</v>
      </c>
      <c r="S124" s="14" t="s">
        <v>309</v>
      </c>
      <c r="T124" s="49">
        <v>7</v>
      </c>
      <c r="U124" s="49">
        <v>6</v>
      </c>
      <c r="V124" s="49">
        <v>6</v>
      </c>
      <c r="W124" s="14" t="s">
        <v>329</v>
      </c>
      <c r="X124" s="123" t="str">
        <f t="shared" si="1"/>
        <v>n/a</v>
      </c>
      <c r="Y124" s="124" t="e">
        <v>#VALUE!</v>
      </c>
    </row>
    <row r="125" spans="1:25" x14ac:dyDescent="0.25">
      <c r="A125" s="71" t="s">
        <v>54</v>
      </c>
      <c r="B125" s="14" t="s">
        <v>137</v>
      </c>
      <c r="C125" s="14" t="s">
        <v>292</v>
      </c>
      <c r="D125" t="s">
        <v>293</v>
      </c>
      <c r="E125" s="11">
        <v>53</v>
      </c>
      <c r="F125" s="11">
        <v>57</v>
      </c>
      <c r="G125" s="11">
        <v>4</v>
      </c>
      <c r="H125" s="122">
        <v>7.5471999999999997E-2</v>
      </c>
      <c r="I125" s="16">
        <v>59903</v>
      </c>
      <c r="J125" s="16">
        <v>82345</v>
      </c>
      <c r="K125" s="16">
        <v>85577</v>
      </c>
      <c r="L125" s="16">
        <v>92595</v>
      </c>
      <c r="M125" s="11">
        <v>1</v>
      </c>
      <c r="N125" s="11">
        <v>2</v>
      </c>
      <c r="O125" s="11">
        <v>0</v>
      </c>
      <c r="P125" s="11">
        <v>3</v>
      </c>
      <c r="Q125" s="14" t="s">
        <v>307</v>
      </c>
      <c r="R125" s="14" t="s">
        <v>309</v>
      </c>
      <c r="S125" s="14" t="s">
        <v>309</v>
      </c>
      <c r="T125" s="49">
        <v>6</v>
      </c>
      <c r="U125" s="49">
        <v>6</v>
      </c>
      <c r="V125" s="49">
        <v>6</v>
      </c>
      <c r="W125" s="14" t="s">
        <v>329</v>
      </c>
      <c r="X125" s="123">
        <f t="shared" si="1"/>
        <v>7.5471999999999997E-2</v>
      </c>
      <c r="Y125" s="124">
        <v>7.5471999999999997E-2</v>
      </c>
    </row>
    <row r="126" spans="1:25" x14ac:dyDescent="0.25">
      <c r="A126" s="71" t="s">
        <v>183</v>
      </c>
      <c r="B126" s="14" t="s">
        <v>95</v>
      </c>
      <c r="C126" s="14" t="s">
        <v>482</v>
      </c>
      <c r="D126" t="s">
        <v>483</v>
      </c>
      <c r="E126" s="11">
        <v>58</v>
      </c>
      <c r="F126" s="11">
        <v>63</v>
      </c>
      <c r="G126" s="11">
        <v>5</v>
      </c>
      <c r="H126" s="122">
        <v>8.6206999999999992E-2</v>
      </c>
      <c r="I126" s="16">
        <v>38833</v>
      </c>
      <c r="J126" s="16">
        <v>52470</v>
      </c>
      <c r="K126" s="16">
        <v>48382</v>
      </c>
      <c r="L126" s="16">
        <v>58684</v>
      </c>
      <c r="M126" s="11">
        <v>2</v>
      </c>
      <c r="N126" s="11">
        <v>3</v>
      </c>
      <c r="O126" s="11">
        <v>0</v>
      </c>
      <c r="P126" s="11">
        <v>5</v>
      </c>
      <c r="Q126" s="14" t="s">
        <v>371</v>
      </c>
      <c r="R126" s="14" t="s">
        <v>309</v>
      </c>
      <c r="S126" s="14" t="s">
        <v>309</v>
      </c>
      <c r="T126" s="49">
        <v>5</v>
      </c>
      <c r="U126" s="49">
        <v>5</v>
      </c>
      <c r="V126" s="49">
        <v>5</v>
      </c>
      <c r="W126" s="14" t="s">
        <v>329</v>
      </c>
      <c r="X126" s="123">
        <f t="shared" si="1"/>
        <v>8.6206999999999992E-2</v>
      </c>
      <c r="Y126" s="124">
        <v>8.6206999999999992E-2</v>
      </c>
    </row>
    <row r="127" spans="1:25" x14ac:dyDescent="0.25">
      <c r="A127" s="71" t="s">
        <v>54</v>
      </c>
      <c r="B127" s="14" t="s">
        <v>95</v>
      </c>
      <c r="C127" s="14" t="s">
        <v>484</v>
      </c>
      <c r="D127" t="s">
        <v>485</v>
      </c>
      <c r="E127" s="11" t="s">
        <v>1685</v>
      </c>
      <c r="F127" s="11" t="s">
        <v>1685</v>
      </c>
      <c r="G127" s="11" t="s">
        <v>1685</v>
      </c>
      <c r="H127" s="11" t="s">
        <v>1685</v>
      </c>
      <c r="I127" s="16" t="s">
        <v>1685</v>
      </c>
      <c r="J127" s="16" t="s">
        <v>1685</v>
      </c>
      <c r="K127" s="16" t="s">
        <v>1685</v>
      </c>
      <c r="L127" s="16" t="s">
        <v>1685</v>
      </c>
      <c r="M127" s="11" t="s">
        <v>1685</v>
      </c>
      <c r="N127" s="11" t="s">
        <v>1685</v>
      </c>
      <c r="O127" s="11" t="s">
        <v>1685</v>
      </c>
      <c r="P127" s="11" t="s">
        <v>1685</v>
      </c>
      <c r="Q127" s="14" t="s">
        <v>371</v>
      </c>
      <c r="R127" s="14" t="s">
        <v>309</v>
      </c>
      <c r="S127" s="14" t="s">
        <v>309</v>
      </c>
      <c r="T127" s="49">
        <v>5</v>
      </c>
      <c r="U127" s="49">
        <v>4</v>
      </c>
      <c r="V127" s="49">
        <v>5</v>
      </c>
      <c r="W127" s="14" t="s">
        <v>329</v>
      </c>
      <c r="X127" s="123" t="str">
        <f t="shared" si="1"/>
        <v>n/a</v>
      </c>
      <c r="Y127" s="124" t="e">
        <v>#VALUE!</v>
      </c>
    </row>
    <row r="128" spans="1:25" x14ac:dyDescent="0.25">
      <c r="A128" s="71" t="s">
        <v>183</v>
      </c>
      <c r="B128" s="14" t="s">
        <v>95</v>
      </c>
      <c r="C128" s="14" t="s">
        <v>486</v>
      </c>
      <c r="D128" t="s">
        <v>487</v>
      </c>
      <c r="E128" s="11">
        <v>73</v>
      </c>
      <c r="F128" s="11">
        <v>80</v>
      </c>
      <c r="G128" s="11">
        <v>7</v>
      </c>
      <c r="H128" s="122">
        <v>9.5890000000000003E-2</v>
      </c>
      <c r="I128" s="16">
        <v>47161</v>
      </c>
      <c r="J128" s="16">
        <v>62761</v>
      </c>
      <c r="K128" s="16">
        <v>67047</v>
      </c>
      <c r="L128" s="16">
        <v>68527</v>
      </c>
      <c r="M128" s="11">
        <v>3</v>
      </c>
      <c r="N128" s="11">
        <v>4</v>
      </c>
      <c r="O128" s="11">
        <v>1</v>
      </c>
      <c r="P128" s="11">
        <v>8</v>
      </c>
      <c r="Q128" s="14" t="s">
        <v>371</v>
      </c>
      <c r="R128" s="14" t="s">
        <v>309</v>
      </c>
      <c r="S128" s="14" t="s">
        <v>309</v>
      </c>
      <c r="T128" s="49">
        <v>5</v>
      </c>
      <c r="U128" s="49">
        <v>4</v>
      </c>
      <c r="V128" s="49">
        <v>5</v>
      </c>
      <c r="W128" s="14" t="s">
        <v>329</v>
      </c>
      <c r="X128" s="123">
        <f t="shared" si="1"/>
        <v>9.5890000000000003E-2</v>
      </c>
      <c r="Y128" s="124">
        <v>9.5890000000000003E-2</v>
      </c>
    </row>
    <row r="129" spans="1:25" x14ac:dyDescent="0.25">
      <c r="A129" s="71" t="s">
        <v>183</v>
      </c>
      <c r="B129" s="14" t="s">
        <v>95</v>
      </c>
      <c r="C129" s="14" t="s">
        <v>488</v>
      </c>
      <c r="D129" t="s">
        <v>489</v>
      </c>
      <c r="E129" s="11" t="s">
        <v>1685</v>
      </c>
      <c r="F129" s="11" t="s">
        <v>1685</v>
      </c>
      <c r="G129" s="11" t="s">
        <v>1685</v>
      </c>
      <c r="H129" s="11" t="s">
        <v>1685</v>
      </c>
      <c r="I129" s="16" t="s">
        <v>1685</v>
      </c>
      <c r="J129" s="16" t="s">
        <v>1685</v>
      </c>
      <c r="K129" s="16" t="s">
        <v>1685</v>
      </c>
      <c r="L129" s="16" t="s">
        <v>1685</v>
      </c>
      <c r="M129" s="11" t="s">
        <v>1685</v>
      </c>
      <c r="N129" s="11" t="s">
        <v>1685</v>
      </c>
      <c r="O129" s="11" t="s">
        <v>1685</v>
      </c>
      <c r="P129" s="11" t="s">
        <v>1685</v>
      </c>
      <c r="Q129" s="14" t="s">
        <v>371</v>
      </c>
      <c r="R129" s="14" t="s">
        <v>309</v>
      </c>
      <c r="S129" s="14" t="s">
        <v>309</v>
      </c>
      <c r="T129" s="49">
        <v>5</v>
      </c>
      <c r="U129" s="49">
        <v>4</v>
      </c>
      <c r="V129" s="49">
        <v>5</v>
      </c>
      <c r="W129" s="14" t="s">
        <v>329</v>
      </c>
      <c r="X129" s="123" t="str">
        <f t="shared" si="1"/>
        <v>n/a</v>
      </c>
      <c r="Y129" s="124" t="e">
        <v>#VALUE!</v>
      </c>
    </row>
    <row r="130" spans="1:25" x14ac:dyDescent="0.25">
      <c r="A130" s="71" t="s">
        <v>183</v>
      </c>
      <c r="B130" s="14" t="s">
        <v>95</v>
      </c>
      <c r="C130" s="14" t="s">
        <v>490</v>
      </c>
      <c r="D130" t="s">
        <v>491</v>
      </c>
      <c r="E130" s="11" t="s">
        <v>1685</v>
      </c>
      <c r="F130" s="11" t="s">
        <v>1685</v>
      </c>
      <c r="G130" s="11" t="s">
        <v>1685</v>
      </c>
      <c r="H130" s="11" t="s">
        <v>1685</v>
      </c>
      <c r="I130" s="16" t="s">
        <v>1685</v>
      </c>
      <c r="J130" s="16" t="s">
        <v>1685</v>
      </c>
      <c r="K130" s="16" t="s">
        <v>1685</v>
      </c>
      <c r="L130" s="16" t="s">
        <v>1685</v>
      </c>
      <c r="M130" s="11" t="s">
        <v>1685</v>
      </c>
      <c r="N130" s="11" t="s">
        <v>1685</v>
      </c>
      <c r="O130" s="11" t="s">
        <v>1685</v>
      </c>
      <c r="P130" s="11" t="s">
        <v>1685</v>
      </c>
      <c r="Q130" s="14" t="s">
        <v>371</v>
      </c>
      <c r="R130" s="14" t="s">
        <v>309</v>
      </c>
      <c r="S130" s="14" t="s">
        <v>309</v>
      </c>
      <c r="T130" s="49">
        <v>4</v>
      </c>
      <c r="U130" s="49">
        <v>4</v>
      </c>
      <c r="V130" s="49">
        <v>4</v>
      </c>
      <c r="W130" s="14" t="s">
        <v>329</v>
      </c>
      <c r="X130" s="123" t="str">
        <f t="shared" si="1"/>
        <v>n/a</v>
      </c>
      <c r="Y130" s="124" t="e">
        <v>#VALUE!</v>
      </c>
    </row>
    <row r="131" spans="1:25" x14ac:dyDescent="0.25">
      <c r="A131" s="71" t="s">
        <v>183</v>
      </c>
      <c r="B131" s="14" t="s">
        <v>95</v>
      </c>
      <c r="C131" s="14" t="s">
        <v>492</v>
      </c>
      <c r="D131" t="s">
        <v>493</v>
      </c>
      <c r="E131" s="11">
        <v>41</v>
      </c>
      <c r="F131" s="11">
        <v>39</v>
      </c>
      <c r="G131" s="11">
        <v>-2</v>
      </c>
      <c r="H131" s="122">
        <v>-4.8780000000000004E-2</v>
      </c>
      <c r="I131" s="16">
        <v>56910</v>
      </c>
      <c r="J131" s="16">
        <v>70173</v>
      </c>
      <c r="K131" s="16">
        <v>72426</v>
      </c>
      <c r="L131" s="16">
        <v>80433</v>
      </c>
      <c r="M131" s="11">
        <v>2</v>
      </c>
      <c r="N131" s="11">
        <v>2</v>
      </c>
      <c r="O131" s="11">
        <v>0</v>
      </c>
      <c r="P131" s="11">
        <v>4</v>
      </c>
      <c r="Q131" s="14" t="s">
        <v>371</v>
      </c>
      <c r="R131" s="14" t="s">
        <v>309</v>
      </c>
      <c r="S131" s="14" t="s">
        <v>309</v>
      </c>
      <c r="T131" s="49">
        <v>4</v>
      </c>
      <c r="U131" s="49">
        <v>5</v>
      </c>
      <c r="V131" s="49">
        <v>5</v>
      </c>
      <c r="W131" s="14" t="s">
        <v>329</v>
      </c>
      <c r="X131" s="123">
        <f t="shared" si="1"/>
        <v>-4.8780000000000004E-2</v>
      </c>
      <c r="Y131" s="124">
        <v>-4.8780000000000004E-2</v>
      </c>
    </row>
    <row r="132" spans="1:25" x14ac:dyDescent="0.25">
      <c r="A132" s="71" t="s">
        <v>183</v>
      </c>
      <c r="B132" s="14" t="s">
        <v>95</v>
      </c>
      <c r="C132" s="14" t="s">
        <v>494</v>
      </c>
      <c r="D132" t="s">
        <v>495</v>
      </c>
      <c r="E132" s="11" t="s">
        <v>1685</v>
      </c>
      <c r="F132" s="11" t="s">
        <v>1685</v>
      </c>
      <c r="G132" s="11" t="s">
        <v>1685</v>
      </c>
      <c r="H132" s="11" t="s">
        <v>1685</v>
      </c>
      <c r="I132" s="16" t="s">
        <v>1685</v>
      </c>
      <c r="J132" s="16" t="s">
        <v>1685</v>
      </c>
      <c r="K132" s="16" t="s">
        <v>1685</v>
      </c>
      <c r="L132" s="16" t="s">
        <v>1685</v>
      </c>
      <c r="M132" s="11" t="s">
        <v>1685</v>
      </c>
      <c r="N132" s="11" t="s">
        <v>1685</v>
      </c>
      <c r="O132" s="11" t="s">
        <v>1685</v>
      </c>
      <c r="P132" s="11" t="s">
        <v>1685</v>
      </c>
      <c r="Q132" s="14" t="s">
        <v>371</v>
      </c>
      <c r="R132" s="14" t="s">
        <v>309</v>
      </c>
      <c r="S132" s="14" t="s">
        <v>309</v>
      </c>
      <c r="T132" s="49">
        <v>4</v>
      </c>
      <c r="U132" s="49">
        <v>4</v>
      </c>
      <c r="V132" s="49">
        <v>4</v>
      </c>
      <c r="W132" s="14" t="s">
        <v>329</v>
      </c>
      <c r="X132" s="123" t="str">
        <f t="shared" si="1"/>
        <v>n/a</v>
      </c>
      <c r="Y132" s="124" t="e">
        <v>#VALUE!</v>
      </c>
    </row>
    <row r="133" spans="1:25" x14ac:dyDescent="0.25">
      <c r="A133" s="71" t="s">
        <v>183</v>
      </c>
      <c r="B133" s="14" t="s">
        <v>95</v>
      </c>
      <c r="C133" s="14" t="s">
        <v>496</v>
      </c>
      <c r="D133" t="s">
        <v>497</v>
      </c>
      <c r="E133" s="11">
        <v>38</v>
      </c>
      <c r="F133" s="11">
        <v>41</v>
      </c>
      <c r="G133" s="11">
        <v>3</v>
      </c>
      <c r="H133" s="122">
        <v>7.8947000000000003E-2</v>
      </c>
      <c r="I133" s="16">
        <v>45473</v>
      </c>
      <c r="J133" s="16">
        <v>60253</v>
      </c>
      <c r="K133" s="16">
        <v>64282</v>
      </c>
      <c r="L133" s="16">
        <v>68323</v>
      </c>
      <c r="M133" s="11">
        <v>2</v>
      </c>
      <c r="N133" s="11">
        <v>2</v>
      </c>
      <c r="O133" s="11">
        <v>0</v>
      </c>
      <c r="P133" s="11">
        <v>4</v>
      </c>
      <c r="Q133" s="14" t="s">
        <v>371</v>
      </c>
      <c r="R133" s="14" t="s">
        <v>309</v>
      </c>
      <c r="S133" s="14" t="s">
        <v>309</v>
      </c>
      <c r="T133" s="49">
        <v>4</v>
      </c>
      <c r="U133" s="49">
        <v>4</v>
      </c>
      <c r="V133" s="49">
        <v>4</v>
      </c>
      <c r="W133" s="14" t="s">
        <v>329</v>
      </c>
      <c r="X133" s="123">
        <f t="shared" si="1"/>
        <v>7.8947000000000003E-2</v>
      </c>
      <c r="Y133" s="124">
        <v>7.8947000000000003E-2</v>
      </c>
    </row>
    <row r="134" spans="1:25" x14ac:dyDescent="0.25">
      <c r="A134" s="71" t="s">
        <v>183</v>
      </c>
      <c r="B134" s="14" t="s">
        <v>95</v>
      </c>
      <c r="C134" s="14" t="s">
        <v>246</v>
      </c>
      <c r="D134" t="s">
        <v>247</v>
      </c>
      <c r="E134" s="11">
        <v>64</v>
      </c>
      <c r="F134" s="11">
        <v>73</v>
      </c>
      <c r="G134" s="11">
        <v>9</v>
      </c>
      <c r="H134" s="122">
        <v>0.140625</v>
      </c>
      <c r="I134" s="16" t="s">
        <v>1685</v>
      </c>
      <c r="J134" s="16" t="s">
        <v>1685</v>
      </c>
      <c r="K134" s="16" t="s">
        <v>1685</v>
      </c>
      <c r="L134" s="16" t="s">
        <v>1685</v>
      </c>
      <c r="M134" s="11">
        <v>3</v>
      </c>
      <c r="N134" s="11">
        <v>4</v>
      </c>
      <c r="O134" s="11">
        <v>1</v>
      </c>
      <c r="P134" s="11">
        <v>8</v>
      </c>
      <c r="Q134" s="14" t="s">
        <v>371</v>
      </c>
      <c r="R134" s="14" t="s">
        <v>309</v>
      </c>
      <c r="S134" s="14" t="s">
        <v>309</v>
      </c>
      <c r="T134" s="49">
        <v>4</v>
      </c>
      <c r="U134" s="49">
        <v>5</v>
      </c>
      <c r="V134" s="49">
        <v>5</v>
      </c>
      <c r="W134" s="14" t="s">
        <v>329</v>
      </c>
      <c r="X134" s="123">
        <f t="shared" si="1"/>
        <v>0.140625</v>
      </c>
      <c r="Y134" s="124">
        <v>0.140625</v>
      </c>
    </row>
    <row r="135" spans="1:25" x14ac:dyDescent="0.25">
      <c r="A135" s="71" t="s">
        <v>183</v>
      </c>
      <c r="B135" s="14" t="s">
        <v>95</v>
      </c>
      <c r="C135" s="14" t="s">
        <v>498</v>
      </c>
      <c r="D135" t="s">
        <v>499</v>
      </c>
      <c r="E135" s="11" t="s">
        <v>1685</v>
      </c>
      <c r="F135" s="11" t="s">
        <v>1685</v>
      </c>
      <c r="G135" s="11" t="s">
        <v>1685</v>
      </c>
      <c r="H135" s="11" t="s">
        <v>1685</v>
      </c>
      <c r="I135" s="16" t="s">
        <v>1685</v>
      </c>
      <c r="J135" s="16" t="s">
        <v>1685</v>
      </c>
      <c r="K135" s="16" t="s">
        <v>1685</v>
      </c>
      <c r="L135" s="16" t="s">
        <v>1685</v>
      </c>
      <c r="M135" s="11" t="s">
        <v>1685</v>
      </c>
      <c r="N135" s="11" t="s">
        <v>1685</v>
      </c>
      <c r="O135" s="11" t="s">
        <v>1685</v>
      </c>
      <c r="P135" s="11" t="s">
        <v>1685</v>
      </c>
      <c r="Q135" s="14" t="s">
        <v>371</v>
      </c>
      <c r="R135" s="14" t="s">
        <v>309</v>
      </c>
      <c r="S135" s="14" t="s">
        <v>309</v>
      </c>
      <c r="T135" s="49">
        <v>4</v>
      </c>
      <c r="U135" s="49">
        <v>4</v>
      </c>
      <c r="V135" s="49">
        <v>4</v>
      </c>
      <c r="W135" s="14" t="s">
        <v>329</v>
      </c>
      <c r="X135" s="123" t="str">
        <f t="shared" ref="X135:X198" si="2">H135</f>
        <v>n/a</v>
      </c>
      <c r="Y135" s="124" t="e">
        <v>#VALUE!</v>
      </c>
    </row>
    <row r="136" spans="1:25" x14ac:dyDescent="0.25">
      <c r="A136" s="71" t="s">
        <v>183</v>
      </c>
      <c r="B136" s="14" t="s">
        <v>95</v>
      </c>
      <c r="C136" s="14" t="s">
        <v>500</v>
      </c>
      <c r="D136" t="s">
        <v>501</v>
      </c>
      <c r="E136" s="11" t="s">
        <v>1685</v>
      </c>
      <c r="F136" s="11" t="s">
        <v>1685</v>
      </c>
      <c r="G136" s="11" t="s">
        <v>1685</v>
      </c>
      <c r="H136" s="11" t="s">
        <v>1685</v>
      </c>
      <c r="I136" s="16" t="s">
        <v>1685</v>
      </c>
      <c r="J136" s="16" t="s">
        <v>1685</v>
      </c>
      <c r="K136" s="16" t="s">
        <v>1685</v>
      </c>
      <c r="L136" s="16" t="s">
        <v>1685</v>
      </c>
      <c r="M136" s="11" t="s">
        <v>1685</v>
      </c>
      <c r="N136" s="11" t="s">
        <v>1685</v>
      </c>
      <c r="O136" s="11" t="s">
        <v>1685</v>
      </c>
      <c r="P136" s="11" t="s">
        <v>1685</v>
      </c>
      <c r="Q136" s="14" t="s">
        <v>371</v>
      </c>
      <c r="R136" s="14" t="s">
        <v>309</v>
      </c>
      <c r="S136" s="14" t="s">
        <v>309</v>
      </c>
      <c r="T136" s="49">
        <v>4</v>
      </c>
      <c r="U136" s="49">
        <v>4</v>
      </c>
      <c r="V136" s="49">
        <v>4</v>
      </c>
      <c r="W136" s="14" t="s">
        <v>329</v>
      </c>
      <c r="X136" s="123" t="str">
        <f t="shared" si="2"/>
        <v>n/a</v>
      </c>
      <c r="Y136" s="124" t="e">
        <v>#VALUE!</v>
      </c>
    </row>
    <row r="137" spans="1:25" x14ac:dyDescent="0.25">
      <c r="A137" s="71" t="s">
        <v>183</v>
      </c>
      <c r="B137" s="14" t="s">
        <v>95</v>
      </c>
      <c r="C137" s="14" t="s">
        <v>502</v>
      </c>
      <c r="D137" t="s">
        <v>503</v>
      </c>
      <c r="E137" s="11" t="s">
        <v>1685</v>
      </c>
      <c r="F137" s="11" t="s">
        <v>1685</v>
      </c>
      <c r="G137" s="11" t="s">
        <v>1685</v>
      </c>
      <c r="H137" s="11" t="s">
        <v>1685</v>
      </c>
      <c r="I137" s="16" t="s">
        <v>1685</v>
      </c>
      <c r="J137" s="16" t="s">
        <v>1685</v>
      </c>
      <c r="K137" s="16" t="s">
        <v>1685</v>
      </c>
      <c r="L137" s="16" t="s">
        <v>1685</v>
      </c>
      <c r="M137" s="11" t="s">
        <v>1685</v>
      </c>
      <c r="N137" s="11" t="s">
        <v>1685</v>
      </c>
      <c r="O137" s="11" t="s">
        <v>1685</v>
      </c>
      <c r="P137" s="11" t="s">
        <v>1685</v>
      </c>
      <c r="Q137" s="14" t="s">
        <v>336</v>
      </c>
      <c r="R137" s="14" t="s">
        <v>309</v>
      </c>
      <c r="S137" s="14" t="s">
        <v>343</v>
      </c>
      <c r="T137" s="49">
        <v>5</v>
      </c>
      <c r="U137" s="49">
        <v>4</v>
      </c>
      <c r="V137" s="49">
        <v>5</v>
      </c>
      <c r="W137" s="14" t="s">
        <v>329</v>
      </c>
      <c r="X137" s="123" t="str">
        <f t="shared" si="2"/>
        <v>n/a</v>
      </c>
      <c r="Y137" s="124" t="e">
        <v>#VALUE!</v>
      </c>
    </row>
    <row r="138" spans="1:25" x14ac:dyDescent="0.25">
      <c r="A138" s="71"/>
      <c r="E138" s="11"/>
      <c r="F138" s="11"/>
      <c r="G138" s="11"/>
      <c r="H138" s="122" t="s">
        <v>1711</v>
      </c>
      <c r="Q138" s="14"/>
      <c r="R138" s="14"/>
      <c r="S138" s="14"/>
      <c r="U138" s="14"/>
      <c r="W138" s="14"/>
      <c r="X138" s="123" t="str">
        <f t="shared" si="2"/>
        <v xml:space="preserve"> </v>
      </c>
      <c r="Y138" s="124">
        <v>0</v>
      </c>
    </row>
    <row r="139" spans="1:25" s="17" customFormat="1" x14ac:dyDescent="0.25">
      <c r="A139" s="72" t="s">
        <v>306</v>
      </c>
      <c r="B139" s="24" t="s">
        <v>306</v>
      </c>
      <c r="C139" s="24" t="s">
        <v>14</v>
      </c>
      <c r="D139" s="17" t="s">
        <v>15</v>
      </c>
      <c r="E139" s="18">
        <v>988</v>
      </c>
      <c r="F139" s="18">
        <v>1050</v>
      </c>
      <c r="G139" s="18">
        <v>62</v>
      </c>
      <c r="H139" s="121">
        <v>6.2753000000000003E-2</v>
      </c>
      <c r="I139" s="19">
        <v>48683</v>
      </c>
      <c r="J139" s="19">
        <v>74109</v>
      </c>
      <c r="K139" s="19">
        <v>62460</v>
      </c>
      <c r="L139" s="19">
        <v>91392</v>
      </c>
      <c r="M139" s="18">
        <v>22</v>
      </c>
      <c r="N139" s="18">
        <v>68</v>
      </c>
      <c r="O139" s="18">
        <v>6</v>
      </c>
      <c r="P139" s="18">
        <v>96</v>
      </c>
      <c r="Q139" s="24" t="s">
        <v>306</v>
      </c>
      <c r="R139" s="24" t="s">
        <v>306</v>
      </c>
      <c r="S139" s="24" t="s">
        <v>306</v>
      </c>
      <c r="T139" s="24" t="s">
        <v>306</v>
      </c>
      <c r="U139" s="24" t="s">
        <v>306</v>
      </c>
      <c r="V139" s="24" t="s">
        <v>306</v>
      </c>
      <c r="W139" s="24" t="s">
        <v>306</v>
      </c>
      <c r="X139" s="123">
        <f t="shared" si="2"/>
        <v>6.2753000000000003E-2</v>
      </c>
      <c r="Y139" s="124">
        <v>6.2753000000000003E-2</v>
      </c>
    </row>
    <row r="140" spans="1:25" x14ac:dyDescent="0.25">
      <c r="A140" s="71" t="s">
        <v>183</v>
      </c>
      <c r="B140" s="14" t="s">
        <v>137</v>
      </c>
      <c r="C140" s="14" t="s">
        <v>504</v>
      </c>
      <c r="D140" t="s">
        <v>505</v>
      </c>
      <c r="E140" s="11">
        <v>37</v>
      </c>
      <c r="F140" s="11">
        <v>38</v>
      </c>
      <c r="G140" s="11">
        <v>1</v>
      </c>
      <c r="H140" s="122">
        <v>2.7027000000000002E-2</v>
      </c>
      <c r="I140" s="16" t="s">
        <v>1685</v>
      </c>
      <c r="J140" s="16" t="s">
        <v>1685</v>
      </c>
      <c r="K140" s="16" t="s">
        <v>1685</v>
      </c>
      <c r="L140" s="16" t="s">
        <v>1685</v>
      </c>
      <c r="M140" s="11">
        <v>1</v>
      </c>
      <c r="N140" s="11">
        <v>2</v>
      </c>
      <c r="O140" s="11">
        <v>0</v>
      </c>
      <c r="P140" s="11">
        <v>3</v>
      </c>
      <c r="Q140" s="14" t="s">
        <v>307</v>
      </c>
      <c r="R140" s="14" t="s">
        <v>309</v>
      </c>
      <c r="S140" s="14" t="s">
        <v>309</v>
      </c>
      <c r="T140" s="49">
        <v>6</v>
      </c>
      <c r="U140" s="49">
        <v>7</v>
      </c>
      <c r="V140" s="49">
        <v>7</v>
      </c>
      <c r="W140" s="14" t="s">
        <v>329</v>
      </c>
      <c r="X140" s="123">
        <f t="shared" si="2"/>
        <v>2.7027000000000002E-2</v>
      </c>
      <c r="Y140" s="124">
        <v>2.7027000000000002E-2</v>
      </c>
    </row>
    <row r="141" spans="1:25" x14ac:dyDescent="0.25">
      <c r="A141" s="71" t="s">
        <v>54</v>
      </c>
      <c r="B141" s="14" t="s">
        <v>137</v>
      </c>
      <c r="C141" s="14" t="s">
        <v>506</v>
      </c>
      <c r="D141" t="s">
        <v>507</v>
      </c>
      <c r="E141" s="11" t="s">
        <v>1685</v>
      </c>
      <c r="F141" s="11" t="s">
        <v>1685</v>
      </c>
      <c r="G141" s="11" t="s">
        <v>1685</v>
      </c>
      <c r="H141" s="11" t="s">
        <v>1685</v>
      </c>
      <c r="I141" s="16" t="s">
        <v>1685</v>
      </c>
      <c r="J141" s="16" t="s">
        <v>1685</v>
      </c>
      <c r="K141" s="16" t="s">
        <v>1685</v>
      </c>
      <c r="L141" s="16" t="s">
        <v>1685</v>
      </c>
      <c r="M141" s="11" t="s">
        <v>1685</v>
      </c>
      <c r="N141" s="11" t="s">
        <v>1685</v>
      </c>
      <c r="O141" s="11" t="s">
        <v>1685</v>
      </c>
      <c r="P141" s="11" t="s">
        <v>1685</v>
      </c>
      <c r="Q141" s="14" t="s">
        <v>307</v>
      </c>
      <c r="R141" s="14" t="s">
        <v>309</v>
      </c>
      <c r="S141" s="14" t="s">
        <v>309</v>
      </c>
      <c r="T141" s="49">
        <v>5</v>
      </c>
      <c r="U141" s="49">
        <v>7</v>
      </c>
      <c r="V141" s="49">
        <v>6</v>
      </c>
      <c r="W141" s="14" t="s">
        <v>329</v>
      </c>
      <c r="X141" s="123" t="str">
        <f t="shared" si="2"/>
        <v>n/a</v>
      </c>
      <c r="Y141" s="124" t="e">
        <v>#VALUE!</v>
      </c>
    </row>
    <row r="142" spans="1:25" x14ac:dyDescent="0.25">
      <c r="A142" s="71" t="s">
        <v>54</v>
      </c>
      <c r="B142" s="14" t="s">
        <v>137</v>
      </c>
      <c r="C142" s="14" t="s">
        <v>276</v>
      </c>
      <c r="D142" t="s">
        <v>277</v>
      </c>
      <c r="E142" s="11">
        <v>31</v>
      </c>
      <c r="F142" s="11">
        <v>34</v>
      </c>
      <c r="G142" s="11">
        <v>3</v>
      </c>
      <c r="H142" s="122">
        <v>9.6773999999999999E-2</v>
      </c>
      <c r="I142" s="16">
        <v>55167</v>
      </c>
      <c r="J142" s="16">
        <v>80805</v>
      </c>
      <c r="K142" s="16">
        <v>78616</v>
      </c>
      <c r="L142" s="16">
        <v>100087</v>
      </c>
      <c r="M142" s="11">
        <v>0</v>
      </c>
      <c r="N142" s="11">
        <v>2</v>
      </c>
      <c r="O142" s="11">
        <v>0</v>
      </c>
      <c r="P142" s="11">
        <v>2</v>
      </c>
      <c r="Q142" s="14" t="s">
        <v>307</v>
      </c>
      <c r="R142" s="14" t="s">
        <v>309</v>
      </c>
      <c r="S142" s="14" t="s">
        <v>309</v>
      </c>
      <c r="T142" s="49">
        <v>6</v>
      </c>
      <c r="U142" s="49">
        <v>7</v>
      </c>
      <c r="V142" s="49">
        <v>7</v>
      </c>
      <c r="W142" s="14" t="s">
        <v>329</v>
      </c>
      <c r="X142" s="123">
        <f t="shared" si="2"/>
        <v>9.6773999999999999E-2</v>
      </c>
      <c r="Y142" s="124">
        <v>9.6773999999999999E-2</v>
      </c>
    </row>
    <row r="143" spans="1:25" x14ac:dyDescent="0.25">
      <c r="A143" s="71" t="s">
        <v>54</v>
      </c>
      <c r="B143" s="14" t="s">
        <v>137</v>
      </c>
      <c r="C143" s="14" t="s">
        <v>508</v>
      </c>
      <c r="D143" t="s">
        <v>509</v>
      </c>
      <c r="E143" s="11">
        <v>47</v>
      </c>
      <c r="F143" s="11">
        <v>49</v>
      </c>
      <c r="G143" s="11">
        <v>2</v>
      </c>
      <c r="H143" s="122">
        <v>4.2553000000000001E-2</v>
      </c>
      <c r="I143" s="16" t="s">
        <v>1685</v>
      </c>
      <c r="J143" s="16" t="s">
        <v>1685</v>
      </c>
      <c r="K143" s="16" t="s">
        <v>1685</v>
      </c>
      <c r="L143" s="16" t="s">
        <v>1685</v>
      </c>
      <c r="M143" s="11">
        <v>1</v>
      </c>
      <c r="N143" s="11">
        <v>3</v>
      </c>
      <c r="O143" s="11">
        <v>0</v>
      </c>
      <c r="P143" s="11">
        <v>4</v>
      </c>
      <c r="Q143" s="14" t="s">
        <v>510</v>
      </c>
      <c r="R143" s="14" t="s">
        <v>309</v>
      </c>
      <c r="S143" s="14" t="s">
        <v>309</v>
      </c>
      <c r="T143" s="49">
        <v>6</v>
      </c>
      <c r="U143" s="49">
        <v>7</v>
      </c>
      <c r="V143" s="49">
        <v>7</v>
      </c>
      <c r="W143" s="14" t="s">
        <v>329</v>
      </c>
      <c r="X143" s="123">
        <f t="shared" si="2"/>
        <v>4.2553000000000001E-2</v>
      </c>
      <c r="Y143" s="124">
        <v>4.2553000000000001E-2</v>
      </c>
    </row>
    <row r="144" spans="1:25" x14ac:dyDescent="0.25">
      <c r="A144" s="71" t="s">
        <v>204</v>
      </c>
      <c r="B144" s="14" t="s">
        <v>137</v>
      </c>
      <c r="C144" s="14" t="s">
        <v>511</v>
      </c>
      <c r="D144" t="s">
        <v>512</v>
      </c>
      <c r="E144" s="11" t="s">
        <v>1685</v>
      </c>
      <c r="F144" s="11" t="s">
        <v>1685</v>
      </c>
      <c r="G144" s="11" t="s">
        <v>1685</v>
      </c>
      <c r="H144" s="11" t="s">
        <v>1685</v>
      </c>
      <c r="I144" s="16" t="s">
        <v>1685</v>
      </c>
      <c r="J144" s="16" t="s">
        <v>1685</v>
      </c>
      <c r="K144" s="16" t="s">
        <v>1685</v>
      </c>
      <c r="L144" s="16" t="s">
        <v>1685</v>
      </c>
      <c r="M144" s="11" t="s">
        <v>1685</v>
      </c>
      <c r="N144" s="11" t="s">
        <v>1685</v>
      </c>
      <c r="O144" s="11" t="s">
        <v>1685</v>
      </c>
      <c r="P144" s="11" t="s">
        <v>1685</v>
      </c>
      <c r="Q144" s="14" t="s">
        <v>307</v>
      </c>
      <c r="R144" s="14" t="s">
        <v>309</v>
      </c>
      <c r="S144" s="14" t="s">
        <v>309</v>
      </c>
      <c r="T144" s="49">
        <v>6</v>
      </c>
      <c r="U144" s="49">
        <v>7</v>
      </c>
      <c r="V144" s="49">
        <v>6</v>
      </c>
      <c r="W144" s="14" t="s">
        <v>329</v>
      </c>
      <c r="X144" s="123" t="str">
        <f t="shared" si="2"/>
        <v>n/a</v>
      </c>
      <c r="Y144" s="124" t="e">
        <v>#VALUE!</v>
      </c>
    </row>
    <row r="145" spans="1:25" x14ac:dyDescent="0.25">
      <c r="A145" s="71" t="s">
        <v>183</v>
      </c>
      <c r="B145" s="14" t="s">
        <v>137</v>
      </c>
      <c r="C145" s="14" t="s">
        <v>513</v>
      </c>
      <c r="D145" t="s">
        <v>514</v>
      </c>
      <c r="E145" s="11" t="s">
        <v>1685</v>
      </c>
      <c r="F145" s="11" t="s">
        <v>1685</v>
      </c>
      <c r="G145" s="11" t="s">
        <v>1685</v>
      </c>
      <c r="H145" s="11" t="s">
        <v>1685</v>
      </c>
      <c r="I145" s="16" t="s">
        <v>1685</v>
      </c>
      <c r="J145" s="16" t="s">
        <v>1685</v>
      </c>
      <c r="K145" s="16" t="s">
        <v>1685</v>
      </c>
      <c r="L145" s="16" t="s">
        <v>1685</v>
      </c>
      <c r="M145" s="11" t="s">
        <v>1685</v>
      </c>
      <c r="N145" s="11" t="s">
        <v>1685</v>
      </c>
      <c r="O145" s="11" t="s">
        <v>1685</v>
      </c>
      <c r="P145" s="11" t="s">
        <v>1685</v>
      </c>
      <c r="Q145" s="14" t="s">
        <v>307</v>
      </c>
      <c r="R145" s="14" t="s">
        <v>309</v>
      </c>
      <c r="S145" s="14" t="s">
        <v>309</v>
      </c>
      <c r="T145" s="49">
        <v>5</v>
      </c>
      <c r="U145" s="49">
        <v>7</v>
      </c>
      <c r="V145" s="49">
        <v>6</v>
      </c>
      <c r="W145" s="14" t="s">
        <v>329</v>
      </c>
      <c r="X145" s="123" t="str">
        <f t="shared" si="2"/>
        <v>n/a</v>
      </c>
      <c r="Y145" s="124" t="e">
        <v>#VALUE!</v>
      </c>
    </row>
    <row r="146" spans="1:25" x14ac:dyDescent="0.25">
      <c r="A146" s="71" t="s">
        <v>54</v>
      </c>
      <c r="B146" s="14" t="s">
        <v>137</v>
      </c>
      <c r="C146" s="14" t="s">
        <v>515</v>
      </c>
      <c r="D146" t="s">
        <v>516</v>
      </c>
      <c r="E146" s="11">
        <v>38</v>
      </c>
      <c r="F146" s="11">
        <v>40</v>
      </c>
      <c r="G146" s="11">
        <v>2</v>
      </c>
      <c r="H146" s="122">
        <v>5.2632000000000005E-2</v>
      </c>
      <c r="I146" s="16">
        <v>62547</v>
      </c>
      <c r="J146" s="16">
        <v>86661</v>
      </c>
      <c r="K146" s="16">
        <v>82826</v>
      </c>
      <c r="L146" s="16">
        <v>99382</v>
      </c>
      <c r="M146" s="11">
        <v>1</v>
      </c>
      <c r="N146" s="11">
        <v>2</v>
      </c>
      <c r="O146" s="11">
        <v>0</v>
      </c>
      <c r="P146" s="11">
        <v>3</v>
      </c>
      <c r="Q146" s="14" t="s">
        <v>307</v>
      </c>
      <c r="R146" s="14" t="s">
        <v>309</v>
      </c>
      <c r="S146" s="14" t="s">
        <v>309</v>
      </c>
      <c r="T146" s="49">
        <v>6</v>
      </c>
      <c r="U146" s="49">
        <v>7</v>
      </c>
      <c r="V146" s="49">
        <v>7</v>
      </c>
      <c r="W146" s="14" t="s">
        <v>329</v>
      </c>
      <c r="X146" s="123">
        <f t="shared" si="2"/>
        <v>5.2632000000000005E-2</v>
      </c>
      <c r="Y146" s="124">
        <v>5.2632000000000005E-2</v>
      </c>
    </row>
    <row r="147" spans="1:25" x14ac:dyDescent="0.25">
      <c r="A147" s="71" t="s">
        <v>183</v>
      </c>
      <c r="B147" s="14" t="s">
        <v>137</v>
      </c>
      <c r="C147" s="14" t="s">
        <v>517</v>
      </c>
      <c r="D147" t="s">
        <v>518</v>
      </c>
      <c r="E147" s="11">
        <v>65</v>
      </c>
      <c r="F147" s="11">
        <v>67</v>
      </c>
      <c r="G147" s="11">
        <v>2</v>
      </c>
      <c r="H147" s="122">
        <v>3.0769000000000001E-2</v>
      </c>
      <c r="I147" s="16">
        <v>57117</v>
      </c>
      <c r="J147" s="16">
        <v>68367</v>
      </c>
      <c r="K147" s="16">
        <v>71406</v>
      </c>
      <c r="L147" s="16">
        <v>85571</v>
      </c>
      <c r="M147" s="11">
        <v>1</v>
      </c>
      <c r="N147" s="11">
        <v>4</v>
      </c>
      <c r="O147" s="11">
        <v>0</v>
      </c>
      <c r="P147" s="11">
        <v>5</v>
      </c>
      <c r="Q147" s="14" t="s">
        <v>307</v>
      </c>
      <c r="R147" s="14" t="s">
        <v>309</v>
      </c>
      <c r="S147" s="14" t="s">
        <v>309</v>
      </c>
      <c r="T147" s="49">
        <v>5</v>
      </c>
      <c r="U147" s="49">
        <v>6</v>
      </c>
      <c r="V147" s="49">
        <v>5</v>
      </c>
      <c r="W147" s="14" t="s">
        <v>329</v>
      </c>
      <c r="X147" s="123">
        <f t="shared" si="2"/>
        <v>3.0769000000000001E-2</v>
      </c>
      <c r="Y147" s="124">
        <v>3.0769000000000001E-2</v>
      </c>
    </row>
    <row r="148" spans="1:25" x14ac:dyDescent="0.25">
      <c r="A148" s="71" t="s">
        <v>1685</v>
      </c>
      <c r="B148" s="14" t="s">
        <v>137</v>
      </c>
      <c r="C148" s="14" t="s">
        <v>519</v>
      </c>
      <c r="D148" t="s">
        <v>520</v>
      </c>
      <c r="E148" s="11" t="s">
        <v>1685</v>
      </c>
      <c r="F148" s="11" t="s">
        <v>1685</v>
      </c>
      <c r="G148" s="11" t="s">
        <v>1685</v>
      </c>
      <c r="H148" s="11" t="s">
        <v>1685</v>
      </c>
      <c r="I148" s="16" t="s">
        <v>1685</v>
      </c>
      <c r="J148" s="16" t="s">
        <v>1685</v>
      </c>
      <c r="K148" s="16" t="s">
        <v>1685</v>
      </c>
      <c r="L148" s="16" t="s">
        <v>1685</v>
      </c>
      <c r="M148" s="11" t="s">
        <v>1685</v>
      </c>
      <c r="N148" s="11" t="s">
        <v>1685</v>
      </c>
      <c r="O148" s="11" t="s">
        <v>1685</v>
      </c>
      <c r="P148" s="11" t="s">
        <v>1685</v>
      </c>
      <c r="Q148" s="14" t="s">
        <v>307</v>
      </c>
      <c r="R148" s="14" t="s">
        <v>309</v>
      </c>
      <c r="S148" s="14" t="s">
        <v>309</v>
      </c>
      <c r="T148" s="49">
        <v>5</v>
      </c>
      <c r="U148" s="49">
        <v>6</v>
      </c>
      <c r="V148" s="49">
        <v>5</v>
      </c>
      <c r="W148" s="14" t="s">
        <v>329</v>
      </c>
      <c r="X148" s="123" t="str">
        <f t="shared" si="2"/>
        <v>n/a</v>
      </c>
      <c r="Y148" s="124" t="e">
        <v>#VALUE!</v>
      </c>
    </row>
    <row r="149" spans="1:25" x14ac:dyDescent="0.25">
      <c r="A149" s="71" t="s">
        <v>183</v>
      </c>
      <c r="B149" s="14" t="s">
        <v>137</v>
      </c>
      <c r="C149" s="14" t="s">
        <v>521</v>
      </c>
      <c r="D149" t="s">
        <v>522</v>
      </c>
      <c r="E149" s="11" t="s">
        <v>1685</v>
      </c>
      <c r="F149" s="11" t="s">
        <v>1685</v>
      </c>
      <c r="G149" s="11" t="s">
        <v>1685</v>
      </c>
      <c r="H149" s="11" t="s">
        <v>1685</v>
      </c>
      <c r="I149" s="16" t="s">
        <v>1685</v>
      </c>
      <c r="J149" s="16" t="s">
        <v>1685</v>
      </c>
      <c r="K149" s="16" t="s">
        <v>1685</v>
      </c>
      <c r="L149" s="16" t="s">
        <v>1685</v>
      </c>
      <c r="M149" s="11" t="s">
        <v>1685</v>
      </c>
      <c r="N149" s="11" t="s">
        <v>1685</v>
      </c>
      <c r="O149" s="11" t="s">
        <v>1685</v>
      </c>
      <c r="P149" s="11" t="s">
        <v>1685</v>
      </c>
      <c r="Q149" s="14" t="s">
        <v>344</v>
      </c>
      <c r="R149" s="14" t="s">
        <v>309</v>
      </c>
      <c r="S149" s="14" t="s">
        <v>309</v>
      </c>
      <c r="T149" s="49">
        <v>7</v>
      </c>
      <c r="U149" s="49">
        <v>7</v>
      </c>
      <c r="V149" s="49">
        <v>7</v>
      </c>
      <c r="W149" s="14" t="s">
        <v>329</v>
      </c>
      <c r="X149" s="123" t="str">
        <f t="shared" si="2"/>
        <v>n/a</v>
      </c>
      <c r="Y149" s="124" t="e">
        <v>#VALUE!</v>
      </c>
    </row>
    <row r="150" spans="1:25" x14ac:dyDescent="0.25">
      <c r="A150" s="71" t="s">
        <v>54</v>
      </c>
      <c r="B150" s="14" t="s">
        <v>137</v>
      </c>
      <c r="C150" s="14" t="s">
        <v>523</v>
      </c>
      <c r="D150" t="s">
        <v>524</v>
      </c>
      <c r="E150" s="11" t="s">
        <v>1685</v>
      </c>
      <c r="F150" s="11" t="s">
        <v>1685</v>
      </c>
      <c r="G150" s="11" t="s">
        <v>1685</v>
      </c>
      <c r="H150" s="11" t="s">
        <v>1685</v>
      </c>
      <c r="I150" s="16" t="s">
        <v>1685</v>
      </c>
      <c r="J150" s="16" t="s">
        <v>1685</v>
      </c>
      <c r="K150" s="16" t="s">
        <v>1685</v>
      </c>
      <c r="L150" s="16" t="s">
        <v>1685</v>
      </c>
      <c r="M150" s="11" t="s">
        <v>1685</v>
      </c>
      <c r="N150" s="11" t="s">
        <v>1685</v>
      </c>
      <c r="O150" s="11" t="s">
        <v>1685</v>
      </c>
      <c r="P150" s="11" t="s">
        <v>1685</v>
      </c>
      <c r="Q150" s="14" t="s">
        <v>510</v>
      </c>
      <c r="R150" s="14" t="s">
        <v>309</v>
      </c>
      <c r="S150" s="14" t="s">
        <v>309</v>
      </c>
      <c r="T150" s="49">
        <v>7</v>
      </c>
      <c r="U150" s="49">
        <v>7</v>
      </c>
      <c r="V150" s="49">
        <v>7</v>
      </c>
      <c r="W150" s="14" t="s">
        <v>329</v>
      </c>
      <c r="X150" s="123" t="str">
        <f t="shared" si="2"/>
        <v>n/a</v>
      </c>
      <c r="Y150" s="124" t="e">
        <v>#VALUE!</v>
      </c>
    </row>
    <row r="151" spans="1:25" x14ac:dyDescent="0.25">
      <c r="A151" s="71" t="s">
        <v>54</v>
      </c>
      <c r="B151" s="14" t="s">
        <v>137</v>
      </c>
      <c r="C151" s="14" t="s">
        <v>525</v>
      </c>
      <c r="D151" t="s">
        <v>526</v>
      </c>
      <c r="E151" s="11" t="s">
        <v>1685</v>
      </c>
      <c r="F151" s="11" t="s">
        <v>1685</v>
      </c>
      <c r="G151" s="11" t="s">
        <v>1685</v>
      </c>
      <c r="H151" s="11" t="s">
        <v>1685</v>
      </c>
      <c r="I151" s="16" t="s">
        <v>1685</v>
      </c>
      <c r="J151" s="16" t="s">
        <v>1685</v>
      </c>
      <c r="K151" s="16" t="s">
        <v>1685</v>
      </c>
      <c r="L151" s="16" t="s">
        <v>1685</v>
      </c>
      <c r="M151" s="11" t="s">
        <v>1685</v>
      </c>
      <c r="N151" s="11" t="s">
        <v>1685</v>
      </c>
      <c r="O151" s="11" t="s">
        <v>1685</v>
      </c>
      <c r="P151" s="11" t="s">
        <v>1685</v>
      </c>
      <c r="Q151" s="14" t="s">
        <v>307</v>
      </c>
      <c r="R151" s="14" t="s">
        <v>309</v>
      </c>
      <c r="S151" s="14" t="s">
        <v>309</v>
      </c>
      <c r="T151" s="49">
        <v>7</v>
      </c>
      <c r="U151" s="49">
        <v>7</v>
      </c>
      <c r="V151" s="49">
        <v>7</v>
      </c>
      <c r="W151" s="14" t="s">
        <v>329</v>
      </c>
      <c r="X151" s="123" t="str">
        <f t="shared" si="2"/>
        <v>n/a</v>
      </c>
      <c r="Y151" s="124" t="e">
        <v>#VALUE!</v>
      </c>
    </row>
    <row r="152" spans="1:25" x14ac:dyDescent="0.25">
      <c r="A152" s="71" t="s">
        <v>54</v>
      </c>
      <c r="B152" s="14" t="s">
        <v>137</v>
      </c>
      <c r="C152" s="14" t="s">
        <v>527</v>
      </c>
      <c r="D152" t="s">
        <v>528</v>
      </c>
      <c r="E152" s="11" t="s">
        <v>1685</v>
      </c>
      <c r="F152" s="11" t="s">
        <v>1685</v>
      </c>
      <c r="G152" s="11" t="s">
        <v>1685</v>
      </c>
      <c r="H152" s="11" t="s">
        <v>1685</v>
      </c>
      <c r="I152" s="16" t="s">
        <v>1685</v>
      </c>
      <c r="J152" s="16" t="s">
        <v>1685</v>
      </c>
      <c r="K152" s="16" t="s">
        <v>1685</v>
      </c>
      <c r="L152" s="16" t="s">
        <v>1685</v>
      </c>
      <c r="M152" s="11" t="s">
        <v>1685</v>
      </c>
      <c r="N152" s="11" t="s">
        <v>1685</v>
      </c>
      <c r="O152" s="11" t="s">
        <v>1685</v>
      </c>
      <c r="P152" s="11" t="s">
        <v>1685</v>
      </c>
      <c r="Q152" s="14" t="s">
        <v>510</v>
      </c>
      <c r="R152" s="14" t="s">
        <v>309</v>
      </c>
      <c r="S152" s="14" t="s">
        <v>309</v>
      </c>
      <c r="T152" s="49">
        <v>7</v>
      </c>
      <c r="U152" s="49">
        <v>7</v>
      </c>
      <c r="V152" s="49">
        <v>7</v>
      </c>
      <c r="W152" s="14" t="s">
        <v>329</v>
      </c>
      <c r="X152" s="123" t="str">
        <f t="shared" si="2"/>
        <v>n/a</v>
      </c>
      <c r="Y152" s="124" t="e">
        <v>#VALUE!</v>
      </c>
    </row>
    <row r="153" spans="1:25" x14ac:dyDescent="0.25">
      <c r="A153" s="71" t="s">
        <v>54</v>
      </c>
      <c r="B153" s="14" t="s">
        <v>137</v>
      </c>
      <c r="C153" s="14" t="s">
        <v>529</v>
      </c>
      <c r="D153" t="s">
        <v>530</v>
      </c>
      <c r="E153" s="11" t="s">
        <v>1685</v>
      </c>
      <c r="F153" s="11" t="s">
        <v>1685</v>
      </c>
      <c r="G153" s="11" t="s">
        <v>1685</v>
      </c>
      <c r="H153" s="11" t="s">
        <v>1685</v>
      </c>
      <c r="I153" s="16" t="s">
        <v>1685</v>
      </c>
      <c r="J153" s="16" t="s">
        <v>1685</v>
      </c>
      <c r="K153" s="16" t="s">
        <v>1685</v>
      </c>
      <c r="L153" s="16" t="s">
        <v>1685</v>
      </c>
      <c r="M153" s="11" t="s">
        <v>1685</v>
      </c>
      <c r="N153" s="11" t="s">
        <v>1685</v>
      </c>
      <c r="O153" s="11" t="s">
        <v>1685</v>
      </c>
      <c r="P153" s="11" t="s">
        <v>1685</v>
      </c>
      <c r="Q153" s="14" t="s">
        <v>307</v>
      </c>
      <c r="R153" s="14" t="s">
        <v>309</v>
      </c>
      <c r="S153" s="14" t="s">
        <v>309</v>
      </c>
      <c r="T153" s="49">
        <v>7</v>
      </c>
      <c r="U153" s="49">
        <v>7</v>
      </c>
      <c r="V153" s="49">
        <v>7</v>
      </c>
      <c r="W153" s="14" t="s">
        <v>329</v>
      </c>
      <c r="X153" s="123" t="str">
        <f t="shared" si="2"/>
        <v>n/a</v>
      </c>
      <c r="Y153" s="124" t="e">
        <v>#VALUE!</v>
      </c>
    </row>
    <row r="154" spans="1:25" x14ac:dyDescent="0.25">
      <c r="A154" s="71" t="s">
        <v>54</v>
      </c>
      <c r="B154" s="14" t="s">
        <v>137</v>
      </c>
      <c r="C154" s="14" t="s">
        <v>300</v>
      </c>
      <c r="D154" t="s">
        <v>301</v>
      </c>
      <c r="E154" s="11">
        <v>73</v>
      </c>
      <c r="F154" s="11">
        <v>78</v>
      </c>
      <c r="G154" s="11">
        <v>5</v>
      </c>
      <c r="H154" s="122">
        <v>6.8492999999999998E-2</v>
      </c>
      <c r="I154" s="16">
        <v>61679</v>
      </c>
      <c r="J154" s="16">
        <v>93250</v>
      </c>
      <c r="K154" s="16">
        <v>78623</v>
      </c>
      <c r="L154" s="16">
        <v>121199</v>
      </c>
      <c r="M154" s="11">
        <v>1</v>
      </c>
      <c r="N154" s="11">
        <v>4</v>
      </c>
      <c r="O154" s="11">
        <v>0</v>
      </c>
      <c r="P154" s="11">
        <v>5</v>
      </c>
      <c r="Q154" s="14" t="s">
        <v>307</v>
      </c>
      <c r="R154" s="14" t="s">
        <v>309</v>
      </c>
      <c r="S154" s="14" t="s">
        <v>309</v>
      </c>
      <c r="T154" s="49">
        <v>7</v>
      </c>
      <c r="U154" s="49">
        <v>7</v>
      </c>
      <c r="V154" s="49">
        <v>7</v>
      </c>
      <c r="W154" s="14" t="s">
        <v>329</v>
      </c>
      <c r="X154" s="123">
        <f t="shared" si="2"/>
        <v>6.8492999999999998E-2</v>
      </c>
      <c r="Y154" s="124">
        <v>6.8492999999999998E-2</v>
      </c>
    </row>
    <row r="155" spans="1:25" x14ac:dyDescent="0.25">
      <c r="A155" s="71" t="s">
        <v>204</v>
      </c>
      <c r="B155" s="14" t="s">
        <v>137</v>
      </c>
      <c r="C155" s="14" t="s">
        <v>531</v>
      </c>
      <c r="D155" t="s">
        <v>532</v>
      </c>
      <c r="E155" s="11" t="s">
        <v>1685</v>
      </c>
      <c r="F155" s="11" t="s">
        <v>1685</v>
      </c>
      <c r="G155" s="11" t="s">
        <v>1685</v>
      </c>
      <c r="H155" s="11" t="s">
        <v>1685</v>
      </c>
      <c r="I155" s="16" t="s">
        <v>1685</v>
      </c>
      <c r="J155" s="16" t="s">
        <v>1685</v>
      </c>
      <c r="K155" s="16" t="s">
        <v>1685</v>
      </c>
      <c r="L155" s="16" t="s">
        <v>1685</v>
      </c>
      <c r="M155" s="11" t="s">
        <v>1685</v>
      </c>
      <c r="N155" s="11" t="s">
        <v>1685</v>
      </c>
      <c r="O155" s="11" t="s">
        <v>1685</v>
      </c>
      <c r="P155" s="11" t="s">
        <v>1685</v>
      </c>
      <c r="Q155" s="14" t="s">
        <v>307</v>
      </c>
      <c r="R155" s="14" t="s">
        <v>309</v>
      </c>
      <c r="S155" s="14" t="s">
        <v>309</v>
      </c>
      <c r="T155" s="49">
        <v>7</v>
      </c>
      <c r="U155" s="49">
        <v>7</v>
      </c>
      <c r="V155" s="49">
        <v>7</v>
      </c>
      <c r="W155" s="14" t="s">
        <v>329</v>
      </c>
      <c r="X155" s="123" t="str">
        <f t="shared" si="2"/>
        <v>n/a</v>
      </c>
      <c r="Y155" s="124" t="e">
        <v>#VALUE!</v>
      </c>
    </row>
    <row r="156" spans="1:25" x14ac:dyDescent="0.25">
      <c r="A156" s="71" t="s">
        <v>54</v>
      </c>
      <c r="B156" s="14" t="s">
        <v>137</v>
      </c>
      <c r="C156" s="14" t="s">
        <v>533</v>
      </c>
      <c r="D156" t="s">
        <v>534</v>
      </c>
      <c r="E156" s="11" t="s">
        <v>1685</v>
      </c>
      <c r="F156" s="11" t="s">
        <v>1685</v>
      </c>
      <c r="G156" s="11" t="s">
        <v>1685</v>
      </c>
      <c r="H156" s="11" t="s">
        <v>1685</v>
      </c>
      <c r="I156" s="16" t="s">
        <v>1685</v>
      </c>
      <c r="J156" s="16" t="s">
        <v>1685</v>
      </c>
      <c r="K156" s="16" t="s">
        <v>1685</v>
      </c>
      <c r="L156" s="16" t="s">
        <v>1685</v>
      </c>
      <c r="M156" s="11" t="s">
        <v>1685</v>
      </c>
      <c r="N156" s="11" t="s">
        <v>1685</v>
      </c>
      <c r="O156" s="11" t="s">
        <v>1685</v>
      </c>
      <c r="P156" s="11" t="s">
        <v>1685</v>
      </c>
      <c r="Q156" s="14" t="s">
        <v>307</v>
      </c>
      <c r="R156" s="14" t="s">
        <v>309</v>
      </c>
      <c r="S156" s="14" t="s">
        <v>309</v>
      </c>
      <c r="T156" s="49">
        <v>5</v>
      </c>
      <c r="U156" s="49">
        <v>7</v>
      </c>
      <c r="V156" s="49">
        <v>7</v>
      </c>
      <c r="W156" s="14" t="s">
        <v>329</v>
      </c>
      <c r="X156" s="123" t="str">
        <f t="shared" si="2"/>
        <v>n/a</v>
      </c>
      <c r="Y156" s="124" t="e">
        <v>#VALUE!</v>
      </c>
    </row>
    <row r="157" spans="1:25" x14ac:dyDescent="0.25">
      <c r="A157" s="71" t="s">
        <v>54</v>
      </c>
      <c r="B157" s="14" t="s">
        <v>137</v>
      </c>
      <c r="C157" s="14" t="s">
        <v>535</v>
      </c>
      <c r="D157" t="s">
        <v>536</v>
      </c>
      <c r="E157" s="11" t="s">
        <v>1685</v>
      </c>
      <c r="F157" s="11" t="s">
        <v>1685</v>
      </c>
      <c r="G157" s="11" t="s">
        <v>1685</v>
      </c>
      <c r="H157" s="11" t="s">
        <v>1685</v>
      </c>
      <c r="I157" s="16" t="s">
        <v>1685</v>
      </c>
      <c r="J157" s="16" t="s">
        <v>1685</v>
      </c>
      <c r="K157" s="16" t="s">
        <v>1685</v>
      </c>
      <c r="L157" s="16" t="s">
        <v>1685</v>
      </c>
      <c r="M157" s="11" t="s">
        <v>1685</v>
      </c>
      <c r="N157" s="11" t="s">
        <v>1685</v>
      </c>
      <c r="O157" s="11" t="s">
        <v>1685</v>
      </c>
      <c r="P157" s="11" t="s">
        <v>1685</v>
      </c>
      <c r="Q157" s="14" t="s">
        <v>307</v>
      </c>
      <c r="R157" s="14" t="s">
        <v>309</v>
      </c>
      <c r="S157" s="14" t="s">
        <v>309</v>
      </c>
      <c r="T157" s="49">
        <v>6</v>
      </c>
      <c r="U157" s="49">
        <v>7</v>
      </c>
      <c r="V157" s="49">
        <v>7</v>
      </c>
      <c r="W157" s="14" t="s">
        <v>329</v>
      </c>
      <c r="X157" s="123" t="str">
        <f t="shared" si="2"/>
        <v>n/a</v>
      </c>
      <c r="Y157" s="124" t="e">
        <v>#VALUE!</v>
      </c>
    </row>
    <row r="158" spans="1:25" x14ac:dyDescent="0.25">
      <c r="A158" s="71" t="s">
        <v>54</v>
      </c>
      <c r="B158" s="14" t="s">
        <v>137</v>
      </c>
      <c r="C158" s="14" t="s">
        <v>537</v>
      </c>
      <c r="D158" t="s">
        <v>538</v>
      </c>
      <c r="E158" s="11" t="s">
        <v>1685</v>
      </c>
      <c r="F158" s="11" t="s">
        <v>1685</v>
      </c>
      <c r="G158" s="11" t="s">
        <v>1685</v>
      </c>
      <c r="H158" s="11" t="s">
        <v>1685</v>
      </c>
      <c r="I158" s="16" t="s">
        <v>1685</v>
      </c>
      <c r="J158" s="16" t="s">
        <v>1685</v>
      </c>
      <c r="K158" s="16" t="s">
        <v>1685</v>
      </c>
      <c r="L158" s="16" t="s">
        <v>1685</v>
      </c>
      <c r="M158" s="11" t="s">
        <v>1685</v>
      </c>
      <c r="N158" s="11" t="s">
        <v>1685</v>
      </c>
      <c r="O158" s="11" t="s">
        <v>1685</v>
      </c>
      <c r="P158" s="11" t="s">
        <v>1685</v>
      </c>
      <c r="Q158" s="14" t="s">
        <v>307</v>
      </c>
      <c r="R158" s="14" t="s">
        <v>309</v>
      </c>
      <c r="S158" s="14" t="s">
        <v>309</v>
      </c>
      <c r="T158" s="49">
        <v>6</v>
      </c>
      <c r="U158" s="49">
        <v>7</v>
      </c>
      <c r="V158" s="49">
        <v>7</v>
      </c>
      <c r="W158" s="14" t="s">
        <v>329</v>
      </c>
      <c r="X158" s="123" t="str">
        <f t="shared" si="2"/>
        <v>n/a</v>
      </c>
      <c r="Y158" s="124" t="e">
        <v>#VALUE!</v>
      </c>
    </row>
    <row r="159" spans="1:25" x14ac:dyDescent="0.25">
      <c r="A159" s="71" t="s">
        <v>54</v>
      </c>
      <c r="B159" s="14" t="s">
        <v>137</v>
      </c>
      <c r="C159" s="14" t="s">
        <v>539</v>
      </c>
      <c r="D159" t="s">
        <v>540</v>
      </c>
      <c r="E159" s="11" t="s">
        <v>1685</v>
      </c>
      <c r="F159" s="11" t="s">
        <v>1685</v>
      </c>
      <c r="G159" s="11" t="s">
        <v>1685</v>
      </c>
      <c r="H159" s="11" t="s">
        <v>1685</v>
      </c>
      <c r="I159" s="16" t="s">
        <v>1685</v>
      </c>
      <c r="J159" s="16" t="s">
        <v>1685</v>
      </c>
      <c r="K159" s="16" t="s">
        <v>1685</v>
      </c>
      <c r="L159" s="16" t="s">
        <v>1685</v>
      </c>
      <c r="M159" s="11" t="s">
        <v>1685</v>
      </c>
      <c r="N159" s="11" t="s">
        <v>1685</v>
      </c>
      <c r="O159" s="11" t="s">
        <v>1685</v>
      </c>
      <c r="P159" s="11" t="s">
        <v>1685</v>
      </c>
      <c r="Q159" s="14" t="s">
        <v>307</v>
      </c>
      <c r="R159" s="14" t="s">
        <v>309</v>
      </c>
      <c r="S159" s="14" t="s">
        <v>309</v>
      </c>
      <c r="T159" s="49">
        <v>6</v>
      </c>
      <c r="U159" s="49">
        <v>7</v>
      </c>
      <c r="V159" s="49">
        <v>7</v>
      </c>
      <c r="W159" s="14" t="s">
        <v>329</v>
      </c>
      <c r="X159" s="123" t="str">
        <f t="shared" si="2"/>
        <v>n/a</v>
      </c>
      <c r="Y159" s="124" t="e">
        <v>#VALUE!</v>
      </c>
    </row>
    <row r="160" spans="1:25" x14ac:dyDescent="0.25">
      <c r="A160" s="71" t="s">
        <v>54</v>
      </c>
      <c r="B160" s="14" t="s">
        <v>137</v>
      </c>
      <c r="C160" s="14" t="s">
        <v>541</v>
      </c>
      <c r="D160" t="s">
        <v>542</v>
      </c>
      <c r="E160" s="11">
        <v>76</v>
      </c>
      <c r="F160" s="11">
        <v>81</v>
      </c>
      <c r="G160" s="11">
        <v>5</v>
      </c>
      <c r="H160" s="122">
        <v>6.5789E-2</v>
      </c>
      <c r="I160" s="16">
        <v>52230</v>
      </c>
      <c r="J160" s="16">
        <v>88402</v>
      </c>
      <c r="K160" s="16">
        <v>82331</v>
      </c>
      <c r="L160" s="16">
        <v>123032</v>
      </c>
      <c r="M160" s="11">
        <v>2</v>
      </c>
      <c r="N160" s="11">
        <v>2</v>
      </c>
      <c r="O160" s="11">
        <v>0</v>
      </c>
      <c r="P160" s="11">
        <v>4</v>
      </c>
      <c r="Q160" s="14" t="s">
        <v>510</v>
      </c>
      <c r="R160" s="14" t="s">
        <v>309</v>
      </c>
      <c r="S160" s="14" t="s">
        <v>1694</v>
      </c>
      <c r="T160" s="49">
        <v>6</v>
      </c>
      <c r="U160" s="49">
        <v>7</v>
      </c>
      <c r="V160" s="49">
        <v>6</v>
      </c>
      <c r="W160" s="14" t="s">
        <v>329</v>
      </c>
      <c r="X160" s="123">
        <f t="shared" si="2"/>
        <v>6.5789E-2</v>
      </c>
      <c r="Y160" s="124">
        <v>6.5789E-2</v>
      </c>
    </row>
    <row r="161" spans="1:25" x14ac:dyDescent="0.25">
      <c r="A161" s="71" t="s">
        <v>183</v>
      </c>
      <c r="B161" s="14" t="s">
        <v>137</v>
      </c>
      <c r="C161" s="14" t="s">
        <v>543</v>
      </c>
      <c r="D161" t="s">
        <v>544</v>
      </c>
      <c r="E161" s="11" t="s">
        <v>1685</v>
      </c>
      <c r="F161" s="11" t="s">
        <v>1685</v>
      </c>
      <c r="G161" s="11" t="s">
        <v>1685</v>
      </c>
      <c r="H161" s="11" t="s">
        <v>1685</v>
      </c>
      <c r="I161" s="16" t="s">
        <v>1685</v>
      </c>
      <c r="J161" s="16" t="s">
        <v>1685</v>
      </c>
      <c r="K161" s="16" t="s">
        <v>1685</v>
      </c>
      <c r="L161" s="16" t="s">
        <v>1685</v>
      </c>
      <c r="M161" s="11" t="s">
        <v>1685</v>
      </c>
      <c r="N161" s="11" t="s">
        <v>1685</v>
      </c>
      <c r="O161" s="11" t="s">
        <v>1685</v>
      </c>
      <c r="P161" s="11" t="s">
        <v>1685</v>
      </c>
      <c r="Q161" s="14" t="s">
        <v>344</v>
      </c>
      <c r="R161" s="14" t="s">
        <v>309</v>
      </c>
      <c r="S161" s="14" t="s">
        <v>1694</v>
      </c>
      <c r="T161" s="49">
        <v>6</v>
      </c>
      <c r="U161" s="49">
        <v>7</v>
      </c>
      <c r="V161" s="49">
        <v>6</v>
      </c>
      <c r="W161" s="14" t="s">
        <v>329</v>
      </c>
      <c r="X161" s="123" t="str">
        <f t="shared" si="2"/>
        <v>n/a</v>
      </c>
      <c r="Y161" s="124" t="e">
        <v>#VALUE!</v>
      </c>
    </row>
    <row r="162" spans="1:25" x14ac:dyDescent="0.25">
      <c r="A162" s="71" t="s">
        <v>204</v>
      </c>
      <c r="B162" s="14" t="s">
        <v>137</v>
      </c>
      <c r="C162" s="14" t="s">
        <v>545</v>
      </c>
      <c r="D162" t="s">
        <v>546</v>
      </c>
      <c r="E162" s="11" t="s">
        <v>1685</v>
      </c>
      <c r="F162" s="11" t="s">
        <v>1685</v>
      </c>
      <c r="G162" s="11" t="s">
        <v>1685</v>
      </c>
      <c r="H162" s="11" t="s">
        <v>1685</v>
      </c>
      <c r="I162" s="16" t="s">
        <v>1685</v>
      </c>
      <c r="J162" s="16" t="s">
        <v>1685</v>
      </c>
      <c r="K162" s="16" t="s">
        <v>1685</v>
      </c>
      <c r="L162" s="16" t="s">
        <v>1685</v>
      </c>
      <c r="M162" s="11" t="s">
        <v>1685</v>
      </c>
      <c r="N162" s="11" t="s">
        <v>1685</v>
      </c>
      <c r="O162" s="11" t="s">
        <v>1685</v>
      </c>
      <c r="P162" s="11" t="s">
        <v>1685</v>
      </c>
      <c r="Q162" s="14" t="s">
        <v>344</v>
      </c>
      <c r="R162" s="14" t="s">
        <v>309</v>
      </c>
      <c r="S162" s="14" t="s">
        <v>309</v>
      </c>
      <c r="T162" s="49">
        <v>6</v>
      </c>
      <c r="U162" s="49">
        <v>6</v>
      </c>
      <c r="V162" s="49">
        <v>6</v>
      </c>
      <c r="W162" s="14" t="s">
        <v>329</v>
      </c>
      <c r="X162" s="123" t="str">
        <f t="shared" si="2"/>
        <v>n/a</v>
      </c>
      <c r="Y162" s="124" t="e">
        <v>#VALUE!</v>
      </c>
    </row>
    <row r="163" spans="1:25" x14ac:dyDescent="0.25">
      <c r="A163" s="71" t="s">
        <v>204</v>
      </c>
      <c r="B163" s="14" t="s">
        <v>137</v>
      </c>
      <c r="C163" s="14" t="s">
        <v>547</v>
      </c>
      <c r="D163" t="s">
        <v>548</v>
      </c>
      <c r="E163" s="11" t="s">
        <v>1685</v>
      </c>
      <c r="F163" s="11" t="s">
        <v>1685</v>
      </c>
      <c r="G163" s="11" t="s">
        <v>1685</v>
      </c>
      <c r="H163" s="11" t="s">
        <v>1685</v>
      </c>
      <c r="I163" s="16" t="s">
        <v>1685</v>
      </c>
      <c r="J163" s="16" t="s">
        <v>1685</v>
      </c>
      <c r="K163" s="16" t="s">
        <v>1685</v>
      </c>
      <c r="L163" s="16" t="s">
        <v>1685</v>
      </c>
      <c r="M163" s="11" t="s">
        <v>1685</v>
      </c>
      <c r="N163" s="11" t="s">
        <v>1685</v>
      </c>
      <c r="O163" s="11" t="s">
        <v>1685</v>
      </c>
      <c r="P163" s="11" t="s">
        <v>1685</v>
      </c>
      <c r="Q163" s="14" t="s">
        <v>344</v>
      </c>
      <c r="R163" s="14" t="s">
        <v>309</v>
      </c>
      <c r="S163" s="14" t="s">
        <v>309</v>
      </c>
      <c r="T163" s="49">
        <v>4</v>
      </c>
      <c r="U163" s="49">
        <v>7</v>
      </c>
      <c r="V163" s="49">
        <v>6</v>
      </c>
      <c r="W163" s="14" t="s">
        <v>306</v>
      </c>
      <c r="X163" s="123" t="str">
        <f t="shared" si="2"/>
        <v>n/a</v>
      </c>
      <c r="Y163" s="124" t="e">
        <v>#VALUE!</v>
      </c>
    </row>
    <row r="164" spans="1:25" x14ac:dyDescent="0.25">
      <c r="A164" s="71" t="s">
        <v>183</v>
      </c>
      <c r="B164" s="14" t="s">
        <v>137</v>
      </c>
      <c r="C164" s="14" t="s">
        <v>549</v>
      </c>
      <c r="D164" t="s">
        <v>550</v>
      </c>
      <c r="E164" s="11" t="s">
        <v>1685</v>
      </c>
      <c r="F164" s="11" t="s">
        <v>1685</v>
      </c>
      <c r="G164" s="11" t="s">
        <v>1685</v>
      </c>
      <c r="H164" s="11" t="s">
        <v>1685</v>
      </c>
      <c r="I164" s="16" t="s">
        <v>1685</v>
      </c>
      <c r="J164" s="16" t="s">
        <v>1685</v>
      </c>
      <c r="K164" s="16" t="s">
        <v>1685</v>
      </c>
      <c r="L164" s="16" t="s">
        <v>1685</v>
      </c>
      <c r="M164" s="11" t="s">
        <v>1685</v>
      </c>
      <c r="N164" s="11" t="s">
        <v>1685</v>
      </c>
      <c r="O164" s="11" t="s">
        <v>1685</v>
      </c>
      <c r="P164" s="11" t="s">
        <v>1685</v>
      </c>
      <c r="Q164" s="14" t="s">
        <v>307</v>
      </c>
      <c r="R164" s="14" t="s">
        <v>309</v>
      </c>
      <c r="S164" s="14" t="s">
        <v>309</v>
      </c>
      <c r="T164" s="49">
        <v>6</v>
      </c>
      <c r="U164" s="49">
        <v>6</v>
      </c>
      <c r="V164" s="49">
        <v>6</v>
      </c>
      <c r="W164" s="14" t="s">
        <v>329</v>
      </c>
      <c r="X164" s="123" t="str">
        <f t="shared" si="2"/>
        <v>n/a</v>
      </c>
      <c r="Y164" s="124" t="e">
        <v>#VALUE!</v>
      </c>
    </row>
    <row r="165" spans="1:25" x14ac:dyDescent="0.25">
      <c r="A165" s="71" t="s">
        <v>183</v>
      </c>
      <c r="B165" s="14" t="s">
        <v>95</v>
      </c>
      <c r="C165" s="14" t="s">
        <v>551</v>
      </c>
      <c r="D165" t="s">
        <v>552</v>
      </c>
      <c r="E165" s="11" t="s">
        <v>1685</v>
      </c>
      <c r="F165" s="11" t="s">
        <v>1685</v>
      </c>
      <c r="G165" s="11" t="s">
        <v>1685</v>
      </c>
      <c r="H165" s="11" t="s">
        <v>1685</v>
      </c>
      <c r="I165" s="16" t="s">
        <v>1685</v>
      </c>
      <c r="J165" s="16" t="s">
        <v>1685</v>
      </c>
      <c r="K165" s="16" t="s">
        <v>1685</v>
      </c>
      <c r="L165" s="16" t="s">
        <v>1685</v>
      </c>
      <c r="M165" s="11" t="s">
        <v>1685</v>
      </c>
      <c r="N165" s="11" t="s">
        <v>1685</v>
      </c>
      <c r="O165" s="11" t="s">
        <v>1685</v>
      </c>
      <c r="P165" s="11" t="s">
        <v>1685</v>
      </c>
      <c r="Q165" s="14" t="s">
        <v>371</v>
      </c>
      <c r="R165" s="14" t="s">
        <v>309</v>
      </c>
      <c r="S165" s="14" t="s">
        <v>343</v>
      </c>
      <c r="T165" s="49">
        <v>4</v>
      </c>
      <c r="U165" s="49">
        <v>4</v>
      </c>
      <c r="V165" s="49">
        <v>4</v>
      </c>
      <c r="W165" s="14" t="s">
        <v>329</v>
      </c>
      <c r="X165" s="123" t="str">
        <f t="shared" si="2"/>
        <v>n/a</v>
      </c>
      <c r="Y165" s="124" t="e">
        <v>#VALUE!</v>
      </c>
    </row>
    <row r="166" spans="1:25" x14ac:dyDescent="0.25">
      <c r="A166" s="71" t="s">
        <v>54</v>
      </c>
      <c r="B166" s="14" t="s">
        <v>95</v>
      </c>
      <c r="C166" s="14" t="s">
        <v>244</v>
      </c>
      <c r="D166" t="s">
        <v>245</v>
      </c>
      <c r="E166" s="11">
        <v>46</v>
      </c>
      <c r="F166" s="11">
        <v>53</v>
      </c>
      <c r="G166" s="11">
        <v>7</v>
      </c>
      <c r="H166" s="122">
        <v>0.152174</v>
      </c>
      <c r="I166" s="16" t="s">
        <v>1685</v>
      </c>
      <c r="J166" s="16" t="s">
        <v>1685</v>
      </c>
      <c r="K166" s="16" t="s">
        <v>1685</v>
      </c>
      <c r="L166" s="16" t="s">
        <v>1685</v>
      </c>
      <c r="M166" s="11">
        <v>1</v>
      </c>
      <c r="N166" s="11">
        <v>5</v>
      </c>
      <c r="O166" s="11">
        <v>1</v>
      </c>
      <c r="P166" s="11">
        <v>7</v>
      </c>
      <c r="Q166" s="14" t="s">
        <v>371</v>
      </c>
      <c r="R166" s="14" t="s">
        <v>309</v>
      </c>
      <c r="S166" s="14" t="s">
        <v>343</v>
      </c>
      <c r="T166" s="49">
        <v>4</v>
      </c>
      <c r="U166" s="49">
        <v>4</v>
      </c>
      <c r="V166" s="49">
        <v>4</v>
      </c>
      <c r="W166" s="14" t="s">
        <v>329</v>
      </c>
      <c r="X166" s="123">
        <f t="shared" si="2"/>
        <v>0.152174</v>
      </c>
      <c r="Y166" s="124">
        <v>0.152174</v>
      </c>
    </row>
    <row r="167" spans="1:25" x14ac:dyDescent="0.25">
      <c r="A167" s="71" t="s">
        <v>183</v>
      </c>
      <c r="B167" s="14" t="s">
        <v>137</v>
      </c>
      <c r="C167" s="14" t="s">
        <v>553</v>
      </c>
      <c r="D167" t="s">
        <v>554</v>
      </c>
      <c r="E167" s="11" t="s">
        <v>1685</v>
      </c>
      <c r="F167" s="11" t="s">
        <v>1685</v>
      </c>
      <c r="G167" s="11" t="s">
        <v>1685</v>
      </c>
      <c r="H167" s="11" t="s">
        <v>1685</v>
      </c>
      <c r="I167" s="16" t="s">
        <v>1685</v>
      </c>
      <c r="J167" s="16" t="s">
        <v>1685</v>
      </c>
      <c r="K167" s="16" t="s">
        <v>1685</v>
      </c>
      <c r="L167" s="16" t="s">
        <v>1685</v>
      </c>
      <c r="M167" s="11" t="s">
        <v>1685</v>
      </c>
      <c r="N167" s="11" t="s">
        <v>1685</v>
      </c>
      <c r="O167" s="11" t="s">
        <v>1685</v>
      </c>
      <c r="P167" s="11" t="s">
        <v>1685</v>
      </c>
      <c r="Q167" s="14" t="s">
        <v>307</v>
      </c>
      <c r="R167" s="14" t="s">
        <v>309</v>
      </c>
      <c r="S167" s="14" t="s">
        <v>309</v>
      </c>
      <c r="T167" s="49">
        <v>4</v>
      </c>
      <c r="U167" s="49">
        <v>4</v>
      </c>
      <c r="V167" s="49">
        <v>4</v>
      </c>
      <c r="W167" s="14" t="s">
        <v>329</v>
      </c>
      <c r="X167" s="123" t="str">
        <f t="shared" si="2"/>
        <v>n/a</v>
      </c>
      <c r="Y167" s="124" t="e">
        <v>#VALUE!</v>
      </c>
    </row>
    <row r="168" spans="1:25" x14ac:dyDescent="0.25">
      <c r="A168" s="71" t="s">
        <v>183</v>
      </c>
      <c r="B168" s="14" t="s">
        <v>95</v>
      </c>
      <c r="C168" s="14" t="s">
        <v>555</v>
      </c>
      <c r="D168" t="s">
        <v>556</v>
      </c>
      <c r="E168" s="11" t="s">
        <v>1685</v>
      </c>
      <c r="F168" s="11" t="s">
        <v>1685</v>
      </c>
      <c r="G168" s="11" t="s">
        <v>1685</v>
      </c>
      <c r="H168" s="11" t="s">
        <v>1685</v>
      </c>
      <c r="I168" s="16" t="s">
        <v>1685</v>
      </c>
      <c r="J168" s="16" t="s">
        <v>1685</v>
      </c>
      <c r="K168" s="16" t="s">
        <v>1685</v>
      </c>
      <c r="L168" s="16" t="s">
        <v>1685</v>
      </c>
      <c r="M168" s="11" t="s">
        <v>1685</v>
      </c>
      <c r="N168" s="11" t="s">
        <v>1685</v>
      </c>
      <c r="O168" s="11" t="s">
        <v>1685</v>
      </c>
      <c r="P168" s="11" t="s">
        <v>1685</v>
      </c>
      <c r="Q168" s="14" t="s">
        <v>371</v>
      </c>
      <c r="R168" s="14" t="s">
        <v>309</v>
      </c>
      <c r="S168" s="14" t="s">
        <v>343</v>
      </c>
      <c r="T168" s="49">
        <v>4</v>
      </c>
      <c r="U168" s="49">
        <v>5</v>
      </c>
      <c r="V168" s="49">
        <v>4</v>
      </c>
      <c r="W168" s="14" t="s">
        <v>329</v>
      </c>
      <c r="X168" s="123" t="str">
        <f t="shared" si="2"/>
        <v>n/a</v>
      </c>
      <c r="Y168" s="124" t="e">
        <v>#VALUE!</v>
      </c>
    </row>
    <row r="169" spans="1:25" x14ac:dyDescent="0.25">
      <c r="A169" s="71" t="s">
        <v>183</v>
      </c>
      <c r="B169" s="14" t="s">
        <v>95</v>
      </c>
      <c r="C169" s="14" t="s">
        <v>557</v>
      </c>
      <c r="D169" t="s">
        <v>558</v>
      </c>
      <c r="E169" s="11" t="s">
        <v>1685</v>
      </c>
      <c r="F169" s="11" t="s">
        <v>1685</v>
      </c>
      <c r="G169" s="11" t="s">
        <v>1685</v>
      </c>
      <c r="H169" s="11" t="s">
        <v>1685</v>
      </c>
      <c r="I169" s="16" t="s">
        <v>1685</v>
      </c>
      <c r="J169" s="16" t="s">
        <v>1685</v>
      </c>
      <c r="K169" s="16" t="s">
        <v>1685</v>
      </c>
      <c r="L169" s="16" t="s">
        <v>1685</v>
      </c>
      <c r="M169" s="11" t="s">
        <v>1685</v>
      </c>
      <c r="N169" s="11" t="s">
        <v>1685</v>
      </c>
      <c r="O169" s="11" t="s">
        <v>1685</v>
      </c>
      <c r="P169" s="11" t="s">
        <v>1685</v>
      </c>
      <c r="Q169" s="14" t="s">
        <v>371</v>
      </c>
      <c r="R169" s="14" t="s">
        <v>309</v>
      </c>
      <c r="S169" s="14" t="s">
        <v>309</v>
      </c>
      <c r="T169" s="49">
        <v>5</v>
      </c>
      <c r="U169" s="49">
        <v>5</v>
      </c>
      <c r="V169" s="49">
        <v>4</v>
      </c>
      <c r="W169" s="14" t="s">
        <v>329</v>
      </c>
      <c r="X169" s="123" t="str">
        <f t="shared" si="2"/>
        <v>n/a</v>
      </c>
      <c r="Y169" s="124" t="e">
        <v>#VALUE!</v>
      </c>
    </row>
    <row r="170" spans="1:25" x14ac:dyDescent="0.25">
      <c r="A170" s="71" t="s">
        <v>204</v>
      </c>
      <c r="B170" s="14" t="s">
        <v>95</v>
      </c>
      <c r="C170" s="14" t="s">
        <v>559</v>
      </c>
      <c r="D170" t="s">
        <v>560</v>
      </c>
      <c r="E170" s="11" t="s">
        <v>1685</v>
      </c>
      <c r="F170" s="11" t="s">
        <v>1685</v>
      </c>
      <c r="G170" s="11" t="s">
        <v>1685</v>
      </c>
      <c r="H170" s="11" t="s">
        <v>1685</v>
      </c>
      <c r="I170" s="16" t="s">
        <v>1685</v>
      </c>
      <c r="J170" s="16" t="s">
        <v>1685</v>
      </c>
      <c r="K170" s="16" t="s">
        <v>1685</v>
      </c>
      <c r="L170" s="16" t="s">
        <v>1685</v>
      </c>
      <c r="M170" s="11" t="s">
        <v>1685</v>
      </c>
      <c r="N170" s="11" t="s">
        <v>1685</v>
      </c>
      <c r="O170" s="11" t="s">
        <v>1685</v>
      </c>
      <c r="P170" s="11" t="s">
        <v>1685</v>
      </c>
      <c r="Q170" s="14" t="s">
        <v>371</v>
      </c>
      <c r="R170" s="14" t="s">
        <v>309</v>
      </c>
      <c r="S170" s="14" t="s">
        <v>343</v>
      </c>
      <c r="T170" s="49">
        <v>6</v>
      </c>
      <c r="U170" s="49">
        <v>5</v>
      </c>
      <c r="V170" s="49">
        <v>5</v>
      </c>
      <c r="W170" s="14" t="s">
        <v>329</v>
      </c>
      <c r="X170" s="123" t="str">
        <f t="shared" si="2"/>
        <v>n/a</v>
      </c>
      <c r="Y170" s="124" t="e">
        <v>#VALUE!</v>
      </c>
    </row>
    <row r="171" spans="1:25" x14ac:dyDescent="0.25">
      <c r="A171" s="71" t="s">
        <v>204</v>
      </c>
      <c r="B171" s="14" t="s">
        <v>137</v>
      </c>
      <c r="C171" s="14" t="s">
        <v>561</v>
      </c>
      <c r="D171" t="s">
        <v>562</v>
      </c>
      <c r="E171" s="11" t="s">
        <v>1685</v>
      </c>
      <c r="F171" s="11" t="s">
        <v>1685</v>
      </c>
      <c r="G171" s="11" t="s">
        <v>1685</v>
      </c>
      <c r="H171" s="11" t="s">
        <v>1685</v>
      </c>
      <c r="I171" s="16" t="s">
        <v>1685</v>
      </c>
      <c r="J171" s="16" t="s">
        <v>1685</v>
      </c>
      <c r="K171" s="16" t="s">
        <v>1685</v>
      </c>
      <c r="L171" s="16" t="s">
        <v>1685</v>
      </c>
      <c r="M171" s="11" t="s">
        <v>1685</v>
      </c>
      <c r="N171" s="11" t="s">
        <v>1685</v>
      </c>
      <c r="O171" s="11" t="s">
        <v>1685</v>
      </c>
      <c r="P171" s="11" t="s">
        <v>1685</v>
      </c>
      <c r="Q171" s="14" t="s">
        <v>307</v>
      </c>
      <c r="R171" s="14" t="s">
        <v>309</v>
      </c>
      <c r="S171" s="14" t="s">
        <v>309</v>
      </c>
      <c r="T171" s="49">
        <v>5</v>
      </c>
      <c r="U171" s="49">
        <v>5</v>
      </c>
      <c r="V171" s="49">
        <v>5</v>
      </c>
      <c r="W171" s="14" t="s">
        <v>329</v>
      </c>
      <c r="X171" s="123" t="str">
        <f t="shared" si="2"/>
        <v>n/a</v>
      </c>
      <c r="Y171" s="124" t="e">
        <v>#VALUE!</v>
      </c>
    </row>
    <row r="172" spans="1:25" x14ac:dyDescent="0.25">
      <c r="A172" s="71" t="s">
        <v>204</v>
      </c>
      <c r="B172" s="14" t="s">
        <v>95</v>
      </c>
      <c r="C172" s="14" t="s">
        <v>563</v>
      </c>
      <c r="D172" t="s">
        <v>564</v>
      </c>
      <c r="E172" s="11">
        <v>32</v>
      </c>
      <c r="F172" s="11">
        <v>32</v>
      </c>
      <c r="G172" s="11">
        <v>0</v>
      </c>
      <c r="H172" s="122">
        <v>0</v>
      </c>
      <c r="I172" s="16" t="s">
        <v>1685</v>
      </c>
      <c r="J172" s="16" t="s">
        <v>1685</v>
      </c>
      <c r="K172" s="16" t="s">
        <v>1685</v>
      </c>
      <c r="L172" s="16" t="s">
        <v>1685</v>
      </c>
      <c r="M172" s="11">
        <v>1</v>
      </c>
      <c r="N172" s="11">
        <v>3</v>
      </c>
      <c r="O172" s="11">
        <v>0</v>
      </c>
      <c r="P172" s="11">
        <v>4</v>
      </c>
      <c r="Q172" s="14" t="s">
        <v>371</v>
      </c>
      <c r="R172" s="14" t="s">
        <v>309</v>
      </c>
      <c r="S172" s="14" t="s">
        <v>309</v>
      </c>
      <c r="T172" s="49">
        <v>5</v>
      </c>
      <c r="U172" s="49">
        <v>5</v>
      </c>
      <c r="V172" s="49">
        <v>5</v>
      </c>
      <c r="W172" s="14" t="s">
        <v>329</v>
      </c>
      <c r="X172" s="123">
        <f t="shared" si="2"/>
        <v>0</v>
      </c>
      <c r="Y172" s="124">
        <v>0</v>
      </c>
    </row>
    <row r="173" spans="1:25" x14ac:dyDescent="0.25">
      <c r="A173" s="71" t="s">
        <v>183</v>
      </c>
      <c r="B173" s="14" t="s">
        <v>137</v>
      </c>
      <c r="C173" s="14" t="s">
        <v>565</v>
      </c>
      <c r="D173" t="s">
        <v>566</v>
      </c>
      <c r="E173" s="11" t="s">
        <v>1685</v>
      </c>
      <c r="F173" s="11" t="s">
        <v>1685</v>
      </c>
      <c r="G173" s="11" t="s">
        <v>1685</v>
      </c>
      <c r="H173" s="11" t="s">
        <v>1685</v>
      </c>
      <c r="I173" s="16" t="s">
        <v>1685</v>
      </c>
      <c r="J173" s="16" t="s">
        <v>1685</v>
      </c>
      <c r="K173" s="16" t="s">
        <v>1685</v>
      </c>
      <c r="L173" s="16" t="s">
        <v>1685</v>
      </c>
      <c r="M173" s="11" t="s">
        <v>1685</v>
      </c>
      <c r="N173" s="11" t="s">
        <v>1685</v>
      </c>
      <c r="O173" s="11" t="s">
        <v>1685</v>
      </c>
      <c r="P173" s="11" t="s">
        <v>1685</v>
      </c>
      <c r="Q173" s="14" t="s">
        <v>307</v>
      </c>
      <c r="R173" s="14" t="s">
        <v>309</v>
      </c>
      <c r="S173" s="14" t="s">
        <v>343</v>
      </c>
      <c r="T173" s="49">
        <v>5</v>
      </c>
      <c r="U173" s="49">
        <v>5</v>
      </c>
      <c r="V173" s="49">
        <v>5</v>
      </c>
      <c r="W173" s="14" t="s">
        <v>329</v>
      </c>
      <c r="X173" s="123" t="str">
        <f t="shared" si="2"/>
        <v>n/a</v>
      </c>
      <c r="Y173" s="124" t="e">
        <v>#VALUE!</v>
      </c>
    </row>
    <row r="174" spans="1:25" x14ac:dyDescent="0.25">
      <c r="A174" s="71" t="s">
        <v>183</v>
      </c>
      <c r="B174" s="14" t="s">
        <v>95</v>
      </c>
      <c r="C174" s="14" t="s">
        <v>567</v>
      </c>
      <c r="D174" t="s">
        <v>568</v>
      </c>
      <c r="E174" s="11">
        <v>50</v>
      </c>
      <c r="F174" s="11">
        <v>50</v>
      </c>
      <c r="G174" s="11">
        <v>0</v>
      </c>
      <c r="H174" s="122">
        <v>0</v>
      </c>
      <c r="I174" s="16">
        <v>41704</v>
      </c>
      <c r="J174" s="16">
        <v>55216</v>
      </c>
      <c r="K174" s="16">
        <v>52861</v>
      </c>
      <c r="L174" s="16">
        <v>63013</v>
      </c>
      <c r="M174" s="11">
        <v>1</v>
      </c>
      <c r="N174" s="11">
        <v>5</v>
      </c>
      <c r="O174" s="11">
        <v>0</v>
      </c>
      <c r="P174" s="11">
        <v>6</v>
      </c>
      <c r="Q174" s="14" t="s">
        <v>371</v>
      </c>
      <c r="R174" s="14" t="s">
        <v>309</v>
      </c>
      <c r="S174" s="14" t="s">
        <v>309</v>
      </c>
      <c r="T174" s="49">
        <v>4</v>
      </c>
      <c r="U174" s="49">
        <v>4</v>
      </c>
      <c r="V174" s="49">
        <v>4</v>
      </c>
      <c r="W174" s="14" t="s">
        <v>329</v>
      </c>
      <c r="X174" s="123">
        <f t="shared" si="2"/>
        <v>0</v>
      </c>
      <c r="Y174" s="124">
        <v>0</v>
      </c>
    </row>
    <row r="175" spans="1:25" x14ac:dyDescent="0.25">
      <c r="A175" s="71" t="s">
        <v>54</v>
      </c>
      <c r="B175" s="14" t="s">
        <v>137</v>
      </c>
      <c r="C175" s="14" t="s">
        <v>569</v>
      </c>
      <c r="D175" t="s">
        <v>570</v>
      </c>
      <c r="E175" s="11">
        <v>138</v>
      </c>
      <c r="F175" s="11">
        <v>144</v>
      </c>
      <c r="G175" s="11">
        <v>6</v>
      </c>
      <c r="H175" s="122">
        <v>4.3478000000000003E-2</v>
      </c>
      <c r="I175" s="16">
        <v>52815</v>
      </c>
      <c r="J175" s="16">
        <v>72263</v>
      </c>
      <c r="K175" s="16">
        <v>67601</v>
      </c>
      <c r="L175" s="16">
        <v>91766</v>
      </c>
      <c r="M175" s="11">
        <v>4</v>
      </c>
      <c r="N175" s="11">
        <v>11</v>
      </c>
      <c r="O175" s="11">
        <v>1</v>
      </c>
      <c r="P175" s="11">
        <v>16</v>
      </c>
      <c r="Q175" s="14" t="s">
        <v>307</v>
      </c>
      <c r="R175" s="14" t="s">
        <v>309</v>
      </c>
      <c r="S175" s="14" t="s">
        <v>309</v>
      </c>
      <c r="T175" s="49">
        <v>3</v>
      </c>
      <c r="U175" s="49">
        <v>4</v>
      </c>
      <c r="V175" s="49">
        <v>4</v>
      </c>
      <c r="W175" s="14" t="s">
        <v>306</v>
      </c>
      <c r="X175" s="123">
        <f t="shared" si="2"/>
        <v>4.3478000000000003E-2</v>
      </c>
      <c r="Y175" s="124">
        <v>4.3478000000000003E-2</v>
      </c>
    </row>
    <row r="176" spans="1:25" x14ac:dyDescent="0.25">
      <c r="A176" s="71" t="s">
        <v>54</v>
      </c>
      <c r="B176" s="14" t="s">
        <v>95</v>
      </c>
      <c r="C176" s="14" t="s">
        <v>571</v>
      </c>
      <c r="D176" t="s">
        <v>572</v>
      </c>
      <c r="E176" s="11" t="s">
        <v>1685</v>
      </c>
      <c r="F176" s="11" t="s">
        <v>1685</v>
      </c>
      <c r="G176" s="11" t="s">
        <v>1685</v>
      </c>
      <c r="H176" s="11" t="s">
        <v>1685</v>
      </c>
      <c r="I176" s="16" t="s">
        <v>1685</v>
      </c>
      <c r="J176" s="16" t="s">
        <v>1685</v>
      </c>
      <c r="K176" s="16" t="s">
        <v>1685</v>
      </c>
      <c r="L176" s="16" t="s">
        <v>1685</v>
      </c>
      <c r="M176" s="11" t="s">
        <v>1685</v>
      </c>
      <c r="N176" s="11" t="s">
        <v>1685</v>
      </c>
      <c r="O176" s="11" t="s">
        <v>1685</v>
      </c>
      <c r="P176" s="11" t="s">
        <v>1685</v>
      </c>
      <c r="Q176" s="14" t="s">
        <v>336</v>
      </c>
      <c r="R176" s="14" t="s">
        <v>309</v>
      </c>
      <c r="S176" s="14" t="s">
        <v>343</v>
      </c>
      <c r="T176" s="49">
        <v>5</v>
      </c>
      <c r="U176" s="49">
        <v>4</v>
      </c>
      <c r="V176" s="49">
        <v>4</v>
      </c>
      <c r="W176" s="14" t="s">
        <v>306</v>
      </c>
      <c r="X176" s="123" t="str">
        <f t="shared" si="2"/>
        <v>n/a</v>
      </c>
      <c r="Y176" s="124" t="e">
        <v>#VALUE!</v>
      </c>
    </row>
    <row r="177" spans="1:25" x14ac:dyDescent="0.25">
      <c r="A177" s="71"/>
      <c r="E177" s="11"/>
      <c r="F177" s="11"/>
      <c r="G177" s="11"/>
      <c r="H177" s="122" t="s">
        <v>1711</v>
      </c>
      <c r="Q177" s="14"/>
      <c r="R177" s="14"/>
      <c r="S177" s="14"/>
      <c r="U177" s="14"/>
      <c r="W177" s="14"/>
      <c r="X177" s="123"/>
      <c r="Y177" s="124"/>
    </row>
    <row r="178" spans="1:25" s="17" customFormat="1" x14ac:dyDescent="0.25">
      <c r="A178" s="72" t="s">
        <v>306</v>
      </c>
      <c r="B178" s="24" t="s">
        <v>306</v>
      </c>
      <c r="C178" s="24" t="s">
        <v>16</v>
      </c>
      <c r="D178" s="17" t="s">
        <v>17</v>
      </c>
      <c r="E178" s="18">
        <v>3089</v>
      </c>
      <c r="F178" s="18">
        <v>3157</v>
      </c>
      <c r="G178" s="18">
        <v>68</v>
      </c>
      <c r="H178" s="121">
        <v>2.2013999999999999E-2</v>
      </c>
      <c r="I178" s="19">
        <v>37658</v>
      </c>
      <c r="J178" s="19">
        <v>46363</v>
      </c>
      <c r="K178" s="19">
        <v>42474</v>
      </c>
      <c r="L178" s="19">
        <v>50042</v>
      </c>
      <c r="M178" s="18">
        <v>110</v>
      </c>
      <c r="N178" s="18">
        <v>141</v>
      </c>
      <c r="O178" s="18">
        <v>7</v>
      </c>
      <c r="P178" s="18">
        <v>258</v>
      </c>
      <c r="Q178" s="24" t="s">
        <v>306</v>
      </c>
      <c r="R178" s="24" t="s">
        <v>306</v>
      </c>
      <c r="S178" s="24" t="s">
        <v>306</v>
      </c>
      <c r="T178" s="24" t="s">
        <v>306</v>
      </c>
      <c r="U178" s="24" t="s">
        <v>306</v>
      </c>
      <c r="V178" s="24" t="s">
        <v>306</v>
      </c>
      <c r="W178" s="24" t="s">
        <v>306</v>
      </c>
      <c r="X178" s="123">
        <f t="shared" si="2"/>
        <v>2.2013999999999999E-2</v>
      </c>
      <c r="Y178" s="124">
        <v>2.2013999999999999E-2</v>
      </c>
    </row>
    <row r="179" spans="1:25" x14ac:dyDescent="0.25">
      <c r="A179" s="71" t="s">
        <v>54</v>
      </c>
      <c r="B179" s="14" t="s">
        <v>137</v>
      </c>
      <c r="C179" s="14" t="s">
        <v>156</v>
      </c>
      <c r="D179" t="s">
        <v>157</v>
      </c>
      <c r="E179" s="11">
        <v>573</v>
      </c>
      <c r="F179" s="11">
        <v>588</v>
      </c>
      <c r="G179" s="11">
        <v>15</v>
      </c>
      <c r="H179" s="122">
        <v>2.6178E-2</v>
      </c>
      <c r="I179" s="16">
        <v>43601</v>
      </c>
      <c r="J179" s="16">
        <v>52520</v>
      </c>
      <c r="K179" s="16">
        <v>49266</v>
      </c>
      <c r="L179" s="16">
        <v>59167</v>
      </c>
      <c r="M179" s="11">
        <v>17</v>
      </c>
      <c r="N179" s="11">
        <v>23</v>
      </c>
      <c r="O179" s="11">
        <v>2</v>
      </c>
      <c r="P179" s="11">
        <v>42</v>
      </c>
      <c r="Q179" s="14" t="s">
        <v>344</v>
      </c>
      <c r="R179" s="14" t="s">
        <v>309</v>
      </c>
      <c r="S179" s="14" t="s">
        <v>309</v>
      </c>
      <c r="T179" s="49">
        <v>4</v>
      </c>
      <c r="U179" s="49">
        <v>4</v>
      </c>
      <c r="V179" s="49">
        <v>4</v>
      </c>
      <c r="W179" s="14" t="s">
        <v>306</v>
      </c>
      <c r="X179" s="123">
        <f t="shared" si="2"/>
        <v>2.6178E-2</v>
      </c>
      <c r="Y179" s="124">
        <v>2.6178E-2</v>
      </c>
    </row>
    <row r="180" spans="1:25" x14ac:dyDescent="0.25">
      <c r="A180" s="71" t="s">
        <v>183</v>
      </c>
      <c r="B180" s="14" t="s">
        <v>137</v>
      </c>
      <c r="C180" s="14" t="s">
        <v>573</v>
      </c>
      <c r="D180" t="s">
        <v>574</v>
      </c>
      <c r="E180" s="11" t="s">
        <v>1685</v>
      </c>
      <c r="F180" s="11" t="s">
        <v>1685</v>
      </c>
      <c r="G180" s="11" t="s">
        <v>1685</v>
      </c>
      <c r="H180" s="11" t="s">
        <v>1685</v>
      </c>
      <c r="I180" s="16" t="s">
        <v>1685</v>
      </c>
      <c r="J180" s="16" t="s">
        <v>1685</v>
      </c>
      <c r="K180" s="16" t="s">
        <v>1685</v>
      </c>
      <c r="L180" s="16" t="s">
        <v>1685</v>
      </c>
      <c r="M180" s="11" t="s">
        <v>1685</v>
      </c>
      <c r="N180" s="11" t="s">
        <v>1685</v>
      </c>
      <c r="O180" s="11" t="s">
        <v>1685</v>
      </c>
      <c r="P180" s="11" t="s">
        <v>1685</v>
      </c>
      <c r="Q180" s="14" t="s">
        <v>344</v>
      </c>
      <c r="R180" s="14" t="s">
        <v>309</v>
      </c>
      <c r="S180" s="14" t="s">
        <v>1694</v>
      </c>
      <c r="T180" s="49">
        <v>4</v>
      </c>
      <c r="U180" s="49">
        <v>4</v>
      </c>
      <c r="V180" s="49">
        <v>4</v>
      </c>
      <c r="W180" s="14" t="s">
        <v>306</v>
      </c>
      <c r="X180" s="123" t="str">
        <f t="shared" si="2"/>
        <v>n/a</v>
      </c>
      <c r="Y180" s="124" t="e">
        <v>#VALUE!</v>
      </c>
    </row>
    <row r="181" spans="1:25" x14ac:dyDescent="0.25">
      <c r="A181" s="71" t="s">
        <v>204</v>
      </c>
      <c r="B181" s="14" t="s">
        <v>137</v>
      </c>
      <c r="C181" s="14" t="s">
        <v>575</v>
      </c>
      <c r="D181" t="s">
        <v>576</v>
      </c>
      <c r="E181" s="11">
        <v>67</v>
      </c>
      <c r="F181" s="11">
        <v>68</v>
      </c>
      <c r="G181" s="11">
        <v>1</v>
      </c>
      <c r="H181" s="122">
        <v>1.4924999999999999E-2</v>
      </c>
      <c r="I181" s="16">
        <v>38635</v>
      </c>
      <c r="J181" s="16">
        <v>44626</v>
      </c>
      <c r="K181" s="16">
        <v>42957</v>
      </c>
      <c r="L181" s="16">
        <v>49816</v>
      </c>
      <c r="M181" s="11">
        <v>2</v>
      </c>
      <c r="N181" s="11">
        <v>3</v>
      </c>
      <c r="O181" s="11">
        <v>0</v>
      </c>
      <c r="P181" s="11">
        <v>5</v>
      </c>
      <c r="Q181" s="14" t="s">
        <v>344</v>
      </c>
      <c r="R181" s="14" t="s">
        <v>309</v>
      </c>
      <c r="S181" s="14" t="s">
        <v>309</v>
      </c>
      <c r="T181" s="49">
        <v>3</v>
      </c>
      <c r="U181" s="49">
        <v>5</v>
      </c>
      <c r="V181" s="49">
        <v>4</v>
      </c>
      <c r="W181" s="14" t="s">
        <v>306</v>
      </c>
      <c r="X181" s="123">
        <f t="shared" si="2"/>
        <v>1.4924999999999999E-2</v>
      </c>
      <c r="Y181" s="124">
        <v>1.4924999999999999E-2</v>
      </c>
    </row>
    <row r="182" spans="1:25" x14ac:dyDescent="0.25">
      <c r="A182" s="71" t="s">
        <v>54</v>
      </c>
      <c r="B182" s="14" t="s">
        <v>137</v>
      </c>
      <c r="C182" s="14" t="s">
        <v>178</v>
      </c>
      <c r="D182" t="s">
        <v>179</v>
      </c>
      <c r="E182" s="11">
        <v>339</v>
      </c>
      <c r="F182" s="11">
        <v>350</v>
      </c>
      <c r="G182" s="11">
        <v>11</v>
      </c>
      <c r="H182" s="122">
        <v>3.2448000000000005E-2</v>
      </c>
      <c r="I182" s="16">
        <v>38063</v>
      </c>
      <c r="J182" s="16">
        <v>52984</v>
      </c>
      <c r="K182" s="16">
        <v>46449</v>
      </c>
      <c r="L182" s="16">
        <v>63092</v>
      </c>
      <c r="M182" s="11">
        <v>12</v>
      </c>
      <c r="N182" s="11">
        <v>16</v>
      </c>
      <c r="O182" s="11">
        <v>1</v>
      </c>
      <c r="P182" s="11">
        <v>29</v>
      </c>
      <c r="Q182" s="14" t="s">
        <v>307</v>
      </c>
      <c r="R182" s="14" t="s">
        <v>309</v>
      </c>
      <c r="S182" s="14" t="s">
        <v>309</v>
      </c>
      <c r="T182" s="14">
        <v>3</v>
      </c>
      <c r="U182" s="14">
        <v>5</v>
      </c>
      <c r="V182" s="14">
        <v>4</v>
      </c>
      <c r="W182" s="14" t="s">
        <v>306</v>
      </c>
      <c r="X182" s="123">
        <f t="shared" si="2"/>
        <v>3.2448000000000005E-2</v>
      </c>
      <c r="Y182" s="124">
        <v>3.2448000000000005E-2</v>
      </c>
    </row>
    <row r="183" spans="1:25" x14ac:dyDescent="0.25">
      <c r="A183" s="71" t="s">
        <v>183</v>
      </c>
      <c r="B183" s="14" t="s">
        <v>137</v>
      </c>
      <c r="C183" s="14" t="s">
        <v>577</v>
      </c>
      <c r="D183" t="s">
        <v>578</v>
      </c>
      <c r="E183" s="11" t="s">
        <v>1685</v>
      </c>
      <c r="F183" s="11" t="s">
        <v>1685</v>
      </c>
      <c r="G183" s="11" t="s">
        <v>1685</v>
      </c>
      <c r="H183" s="11" t="s">
        <v>1685</v>
      </c>
      <c r="I183" s="16" t="s">
        <v>1685</v>
      </c>
      <c r="J183" s="16" t="s">
        <v>1685</v>
      </c>
      <c r="K183" s="16" t="s">
        <v>1685</v>
      </c>
      <c r="L183" s="16" t="s">
        <v>1685</v>
      </c>
      <c r="M183" s="11" t="s">
        <v>1685</v>
      </c>
      <c r="N183" s="11" t="s">
        <v>1685</v>
      </c>
      <c r="O183" s="11" t="s">
        <v>1685</v>
      </c>
      <c r="P183" s="11" t="s">
        <v>1685</v>
      </c>
      <c r="Q183" s="14" t="s">
        <v>344</v>
      </c>
      <c r="R183" s="14" t="s">
        <v>309</v>
      </c>
      <c r="S183" s="14" t="s">
        <v>309</v>
      </c>
      <c r="T183" s="49">
        <v>3</v>
      </c>
      <c r="U183" s="49">
        <v>5</v>
      </c>
      <c r="V183" s="49">
        <v>4</v>
      </c>
      <c r="W183" s="14" t="s">
        <v>306</v>
      </c>
      <c r="X183" s="123" t="str">
        <f t="shared" si="2"/>
        <v>n/a</v>
      </c>
      <c r="Y183" s="124" t="e">
        <v>#VALUE!</v>
      </c>
    </row>
    <row r="184" spans="1:25" x14ac:dyDescent="0.25">
      <c r="A184" s="71" t="s">
        <v>183</v>
      </c>
      <c r="B184" s="14" t="s">
        <v>137</v>
      </c>
      <c r="C184" s="14" t="s">
        <v>187</v>
      </c>
      <c r="D184" t="s">
        <v>188</v>
      </c>
      <c r="E184" s="11">
        <v>479</v>
      </c>
      <c r="F184" s="11">
        <v>485</v>
      </c>
      <c r="G184" s="11">
        <v>6</v>
      </c>
      <c r="H184" s="122">
        <v>1.2525999999999999E-2</v>
      </c>
      <c r="I184" s="16">
        <v>38923</v>
      </c>
      <c r="J184" s="16">
        <v>43693</v>
      </c>
      <c r="K184" s="16">
        <v>41404</v>
      </c>
      <c r="L184" s="16">
        <v>48180</v>
      </c>
      <c r="M184" s="11">
        <v>16</v>
      </c>
      <c r="N184" s="11">
        <v>21</v>
      </c>
      <c r="O184" s="11">
        <v>1</v>
      </c>
      <c r="P184" s="11">
        <v>38</v>
      </c>
      <c r="Q184" s="14" t="s">
        <v>307</v>
      </c>
      <c r="R184" s="14" t="s">
        <v>309</v>
      </c>
      <c r="S184" s="14" t="s">
        <v>309</v>
      </c>
      <c r="T184" s="49">
        <v>4</v>
      </c>
      <c r="U184" s="49">
        <v>4</v>
      </c>
      <c r="V184" s="49">
        <v>4</v>
      </c>
      <c r="W184" s="14" t="s">
        <v>306</v>
      </c>
      <c r="X184" s="123">
        <f t="shared" si="2"/>
        <v>1.2525999999999999E-2</v>
      </c>
      <c r="Y184" s="124">
        <v>1.2525999999999999E-2</v>
      </c>
    </row>
    <row r="185" spans="1:25" x14ac:dyDescent="0.25">
      <c r="A185" s="71" t="s">
        <v>183</v>
      </c>
      <c r="B185" s="14" t="s">
        <v>137</v>
      </c>
      <c r="C185" s="14" t="s">
        <v>579</v>
      </c>
      <c r="D185" t="s">
        <v>580</v>
      </c>
      <c r="E185" s="11">
        <v>222</v>
      </c>
      <c r="F185" s="11">
        <v>227</v>
      </c>
      <c r="G185" s="11">
        <v>5</v>
      </c>
      <c r="H185" s="122">
        <v>2.2523000000000001E-2</v>
      </c>
      <c r="I185" s="16">
        <v>37253</v>
      </c>
      <c r="J185" s="16">
        <v>48626</v>
      </c>
      <c r="K185" s="16">
        <v>45487</v>
      </c>
      <c r="L185" s="16">
        <v>58650</v>
      </c>
      <c r="M185" s="11">
        <v>8</v>
      </c>
      <c r="N185" s="11">
        <v>11</v>
      </c>
      <c r="O185" s="11">
        <v>0</v>
      </c>
      <c r="P185" s="11">
        <v>19</v>
      </c>
      <c r="Q185" s="14" t="s">
        <v>344</v>
      </c>
      <c r="R185" s="14" t="s">
        <v>309</v>
      </c>
      <c r="S185" s="14" t="s">
        <v>1694</v>
      </c>
      <c r="T185" s="49">
        <v>4</v>
      </c>
      <c r="U185" s="49">
        <v>4</v>
      </c>
      <c r="V185" s="49">
        <v>4</v>
      </c>
      <c r="W185" s="14" t="s">
        <v>306</v>
      </c>
      <c r="X185" s="123">
        <f t="shared" si="2"/>
        <v>2.2523000000000001E-2</v>
      </c>
      <c r="Y185" s="124">
        <v>2.2523000000000001E-2</v>
      </c>
    </row>
    <row r="186" spans="1:25" x14ac:dyDescent="0.25">
      <c r="A186" s="71" t="s">
        <v>183</v>
      </c>
      <c r="B186" s="14" t="s">
        <v>137</v>
      </c>
      <c r="C186" s="14" t="s">
        <v>581</v>
      </c>
      <c r="D186" t="s">
        <v>582</v>
      </c>
      <c r="E186" s="11">
        <v>269</v>
      </c>
      <c r="F186" s="11">
        <v>268</v>
      </c>
      <c r="G186" s="11">
        <v>-1</v>
      </c>
      <c r="H186" s="122">
        <v>-3.7169999999999998E-3</v>
      </c>
      <c r="I186" s="16">
        <v>36220</v>
      </c>
      <c r="J186" s="16">
        <v>42349</v>
      </c>
      <c r="K186" s="16">
        <v>38321</v>
      </c>
      <c r="L186" s="16">
        <v>48268</v>
      </c>
      <c r="M186" s="11">
        <v>10</v>
      </c>
      <c r="N186" s="11">
        <v>8</v>
      </c>
      <c r="O186" s="11">
        <v>0</v>
      </c>
      <c r="P186" s="11">
        <v>18</v>
      </c>
      <c r="Q186" s="14" t="s">
        <v>344</v>
      </c>
      <c r="R186" s="14" t="s">
        <v>309</v>
      </c>
      <c r="S186" s="14" t="s">
        <v>1694</v>
      </c>
      <c r="T186" s="49">
        <v>4</v>
      </c>
      <c r="U186" s="49">
        <v>4</v>
      </c>
      <c r="V186" s="49">
        <v>4</v>
      </c>
      <c r="W186" s="14" t="s">
        <v>306</v>
      </c>
      <c r="X186" s="123">
        <f t="shared" si="2"/>
        <v>-3.7169999999999998E-3</v>
      </c>
      <c r="Y186" s="124">
        <v>-3.7169999999999998E-3</v>
      </c>
    </row>
    <row r="187" spans="1:25" x14ac:dyDescent="0.25">
      <c r="A187" s="71" t="s">
        <v>204</v>
      </c>
      <c r="B187" s="14" t="s">
        <v>137</v>
      </c>
      <c r="C187" s="14" t="s">
        <v>583</v>
      </c>
      <c r="D187" t="s">
        <v>584</v>
      </c>
      <c r="E187" s="11">
        <v>78</v>
      </c>
      <c r="F187" s="11">
        <v>77</v>
      </c>
      <c r="G187" s="11">
        <v>-1</v>
      </c>
      <c r="H187" s="122">
        <v>-1.2821000000000001E-2</v>
      </c>
      <c r="I187" s="16">
        <v>40279</v>
      </c>
      <c r="J187" s="16">
        <v>47350</v>
      </c>
      <c r="K187" s="16">
        <v>44789</v>
      </c>
      <c r="L187" s="16">
        <v>50273</v>
      </c>
      <c r="M187" s="11">
        <v>2</v>
      </c>
      <c r="N187" s="11">
        <v>4</v>
      </c>
      <c r="O187" s="11">
        <v>0</v>
      </c>
      <c r="P187" s="11">
        <v>6</v>
      </c>
      <c r="Q187" s="14" t="s">
        <v>307</v>
      </c>
      <c r="R187" s="14" t="s">
        <v>309</v>
      </c>
      <c r="S187" s="14" t="s">
        <v>309</v>
      </c>
      <c r="T187" s="49">
        <v>4</v>
      </c>
      <c r="U187" s="49">
        <v>4</v>
      </c>
      <c r="V187" s="49">
        <v>4</v>
      </c>
      <c r="W187" s="14" t="s">
        <v>306</v>
      </c>
      <c r="X187" s="123">
        <f t="shared" si="2"/>
        <v>-1.2821000000000001E-2</v>
      </c>
      <c r="Y187" s="124">
        <v>-1.2821000000000001E-2</v>
      </c>
    </row>
    <row r="188" spans="1:25" x14ac:dyDescent="0.25">
      <c r="A188" s="71" t="s">
        <v>183</v>
      </c>
      <c r="B188" s="14" t="s">
        <v>137</v>
      </c>
      <c r="C188" s="14" t="s">
        <v>585</v>
      </c>
      <c r="D188" t="s">
        <v>586</v>
      </c>
      <c r="E188" s="11">
        <v>38</v>
      </c>
      <c r="F188" s="11">
        <v>38</v>
      </c>
      <c r="G188" s="11">
        <v>0</v>
      </c>
      <c r="H188" s="122">
        <v>0</v>
      </c>
      <c r="I188" s="16">
        <v>46424</v>
      </c>
      <c r="J188" s="16">
        <v>54708</v>
      </c>
      <c r="K188" s="16">
        <v>59158</v>
      </c>
      <c r="L188" s="16">
        <v>65016</v>
      </c>
      <c r="M188" s="11">
        <v>2</v>
      </c>
      <c r="N188" s="11">
        <v>2</v>
      </c>
      <c r="O188" s="11">
        <v>0</v>
      </c>
      <c r="P188" s="11">
        <v>4</v>
      </c>
      <c r="Q188" s="14" t="s">
        <v>307</v>
      </c>
      <c r="R188" s="14" t="s">
        <v>309</v>
      </c>
      <c r="S188" s="14" t="s">
        <v>309</v>
      </c>
      <c r="T188" s="49">
        <v>4</v>
      </c>
      <c r="U188" s="49">
        <v>5</v>
      </c>
      <c r="V188" s="49">
        <v>4</v>
      </c>
      <c r="W188" s="14" t="s">
        <v>306</v>
      </c>
      <c r="X188" s="123">
        <f t="shared" si="2"/>
        <v>0</v>
      </c>
      <c r="Y188" s="124">
        <v>0</v>
      </c>
    </row>
    <row r="189" spans="1:25" x14ac:dyDescent="0.25">
      <c r="A189" s="71" t="s">
        <v>183</v>
      </c>
      <c r="B189" s="14" t="s">
        <v>137</v>
      </c>
      <c r="C189" s="14" t="s">
        <v>587</v>
      </c>
      <c r="D189" t="s">
        <v>588</v>
      </c>
      <c r="E189" s="11">
        <v>375</v>
      </c>
      <c r="F189" s="11">
        <v>371</v>
      </c>
      <c r="G189" s="11">
        <v>-4</v>
      </c>
      <c r="H189" s="122">
        <v>-1.0666999999999999E-2</v>
      </c>
      <c r="I189" s="16">
        <v>41746</v>
      </c>
      <c r="J189" s="16">
        <v>42631</v>
      </c>
      <c r="K189" s="16">
        <v>41750</v>
      </c>
      <c r="L189" s="16">
        <v>43222</v>
      </c>
      <c r="M189" s="11">
        <v>12</v>
      </c>
      <c r="N189" s="11">
        <v>16</v>
      </c>
      <c r="O189" s="11">
        <v>0</v>
      </c>
      <c r="P189" s="11">
        <v>28</v>
      </c>
      <c r="Q189" s="14" t="s">
        <v>307</v>
      </c>
      <c r="R189" s="14" t="s">
        <v>309</v>
      </c>
      <c r="S189" s="14" t="s">
        <v>343</v>
      </c>
      <c r="T189" s="49">
        <v>3</v>
      </c>
      <c r="U189" s="49">
        <v>4</v>
      </c>
      <c r="V189" s="49">
        <v>4</v>
      </c>
      <c r="W189" s="14" t="s">
        <v>306</v>
      </c>
      <c r="X189" s="123">
        <f t="shared" si="2"/>
        <v>-1.0666999999999999E-2</v>
      </c>
      <c r="Y189" s="124">
        <v>-1.0666999999999999E-2</v>
      </c>
    </row>
    <row r="190" spans="1:25" x14ac:dyDescent="0.25">
      <c r="A190" s="71" t="s">
        <v>183</v>
      </c>
      <c r="B190" s="14" t="s">
        <v>52</v>
      </c>
      <c r="C190" s="14" t="s">
        <v>589</v>
      </c>
      <c r="D190" t="s">
        <v>590</v>
      </c>
      <c r="E190" s="11">
        <v>357</v>
      </c>
      <c r="F190" s="11">
        <v>379</v>
      </c>
      <c r="G190" s="11">
        <v>22</v>
      </c>
      <c r="H190" s="122">
        <v>6.1624999999999999E-2</v>
      </c>
      <c r="I190" s="16">
        <v>33312</v>
      </c>
      <c r="J190" s="16">
        <v>37099</v>
      </c>
      <c r="K190" s="16">
        <v>36400</v>
      </c>
      <c r="L190" s="16">
        <v>41153</v>
      </c>
      <c r="M190" s="11">
        <v>16</v>
      </c>
      <c r="N190" s="11">
        <v>21</v>
      </c>
      <c r="O190" s="11">
        <v>2</v>
      </c>
      <c r="P190" s="11">
        <v>39</v>
      </c>
      <c r="Q190" s="14" t="s">
        <v>336</v>
      </c>
      <c r="R190" s="14" t="s">
        <v>309</v>
      </c>
      <c r="S190" s="14" t="s">
        <v>353</v>
      </c>
      <c r="T190" s="49">
        <v>4</v>
      </c>
      <c r="U190" s="49">
        <v>4</v>
      </c>
      <c r="V190" s="49">
        <v>4</v>
      </c>
      <c r="W190" s="14" t="s">
        <v>306</v>
      </c>
      <c r="X190" s="123">
        <f t="shared" si="2"/>
        <v>6.1624999999999999E-2</v>
      </c>
      <c r="Y190" s="124">
        <v>6.1624999999999999E-2</v>
      </c>
    </row>
    <row r="191" spans="1:25" x14ac:dyDescent="0.25">
      <c r="A191" s="71" t="s">
        <v>183</v>
      </c>
      <c r="B191" s="14" t="s">
        <v>52</v>
      </c>
      <c r="C191" s="14" t="s">
        <v>591</v>
      </c>
      <c r="D191" t="s">
        <v>592</v>
      </c>
      <c r="E191" s="11">
        <v>149</v>
      </c>
      <c r="F191" s="11">
        <v>151</v>
      </c>
      <c r="G191" s="11">
        <v>2</v>
      </c>
      <c r="H191" s="122">
        <v>1.3423000000000001E-2</v>
      </c>
      <c r="I191" s="16">
        <v>37223</v>
      </c>
      <c r="J191" s="16">
        <v>44183</v>
      </c>
      <c r="K191" s="16">
        <v>43742</v>
      </c>
      <c r="L191" s="16">
        <v>45450</v>
      </c>
      <c r="M191" s="11">
        <v>6</v>
      </c>
      <c r="N191" s="11">
        <v>9</v>
      </c>
      <c r="O191" s="11">
        <v>0</v>
      </c>
      <c r="P191" s="11">
        <v>15</v>
      </c>
      <c r="Q191" s="14" t="s">
        <v>336</v>
      </c>
      <c r="R191" s="14" t="s">
        <v>309</v>
      </c>
      <c r="S191" s="14" t="s">
        <v>353</v>
      </c>
      <c r="T191" s="49">
        <v>4</v>
      </c>
      <c r="U191" s="49">
        <v>4</v>
      </c>
      <c r="V191" s="49">
        <v>4</v>
      </c>
      <c r="W191" s="14" t="s">
        <v>306</v>
      </c>
      <c r="X191" s="123">
        <f t="shared" si="2"/>
        <v>1.3423000000000001E-2</v>
      </c>
      <c r="Y191" s="124">
        <v>1.3423000000000001E-2</v>
      </c>
    </row>
    <row r="192" spans="1:25" x14ac:dyDescent="0.25">
      <c r="A192" s="71" t="s">
        <v>204</v>
      </c>
      <c r="B192" s="14" t="s">
        <v>137</v>
      </c>
      <c r="C192" s="14" t="s">
        <v>268</v>
      </c>
      <c r="D192" t="s">
        <v>269</v>
      </c>
      <c r="E192" s="11">
        <v>41</v>
      </c>
      <c r="F192" s="11">
        <v>46</v>
      </c>
      <c r="G192" s="11">
        <v>5</v>
      </c>
      <c r="H192" s="122">
        <v>0.121951</v>
      </c>
      <c r="I192" s="16" t="s">
        <v>1685</v>
      </c>
      <c r="J192" s="16" t="s">
        <v>1685</v>
      </c>
      <c r="K192" s="16" t="s">
        <v>1685</v>
      </c>
      <c r="L192" s="16" t="s">
        <v>1685</v>
      </c>
      <c r="M192" s="11">
        <v>2</v>
      </c>
      <c r="N192" s="11">
        <v>2</v>
      </c>
      <c r="O192" s="11">
        <v>0</v>
      </c>
      <c r="P192" s="11">
        <v>4</v>
      </c>
      <c r="Q192" s="14" t="s">
        <v>307</v>
      </c>
      <c r="R192" s="14" t="s">
        <v>309</v>
      </c>
      <c r="S192" s="14" t="s">
        <v>309</v>
      </c>
      <c r="T192" s="49">
        <v>4</v>
      </c>
      <c r="U192" s="49">
        <v>4</v>
      </c>
      <c r="V192" s="49">
        <v>4</v>
      </c>
      <c r="W192" s="14" t="s">
        <v>306</v>
      </c>
      <c r="X192" s="123">
        <f t="shared" si="2"/>
        <v>0.121951</v>
      </c>
      <c r="Y192" s="124">
        <v>0.121951</v>
      </c>
    </row>
    <row r="193" spans="1:25" x14ac:dyDescent="0.25">
      <c r="A193" s="71" t="s">
        <v>183</v>
      </c>
      <c r="B193" s="14" t="s">
        <v>137</v>
      </c>
      <c r="C193" s="14" t="s">
        <v>593</v>
      </c>
      <c r="D193" t="s">
        <v>594</v>
      </c>
      <c r="E193" s="11">
        <v>60</v>
      </c>
      <c r="F193" s="11">
        <v>63</v>
      </c>
      <c r="G193" s="11">
        <v>3</v>
      </c>
      <c r="H193" s="122">
        <v>0.05</v>
      </c>
      <c r="I193" s="16">
        <v>47820</v>
      </c>
      <c r="J193" s="16">
        <v>58946</v>
      </c>
      <c r="K193" s="16">
        <v>53239</v>
      </c>
      <c r="L193" s="16">
        <v>59804</v>
      </c>
      <c r="M193" s="11">
        <v>2</v>
      </c>
      <c r="N193" s="11">
        <v>2</v>
      </c>
      <c r="O193" s="11">
        <v>0</v>
      </c>
      <c r="P193" s="11">
        <v>4</v>
      </c>
      <c r="Q193" s="14" t="s">
        <v>307</v>
      </c>
      <c r="R193" s="14" t="s">
        <v>309</v>
      </c>
      <c r="S193" s="14" t="s">
        <v>343</v>
      </c>
      <c r="T193" s="49">
        <v>4</v>
      </c>
      <c r="U193" s="49">
        <v>5</v>
      </c>
      <c r="V193" s="49">
        <v>5</v>
      </c>
      <c r="W193" s="14" t="s">
        <v>306</v>
      </c>
      <c r="X193" s="123">
        <f t="shared" si="2"/>
        <v>0.05</v>
      </c>
      <c r="Y193" s="124">
        <v>0.05</v>
      </c>
    </row>
    <row r="194" spans="1:25" x14ac:dyDescent="0.25">
      <c r="A194" s="71" t="s">
        <v>183</v>
      </c>
      <c r="B194" s="14" t="s">
        <v>137</v>
      </c>
      <c r="C194" s="14" t="s">
        <v>595</v>
      </c>
      <c r="D194" t="s">
        <v>596</v>
      </c>
      <c r="E194" s="11" t="s">
        <v>1685</v>
      </c>
      <c r="F194" s="11" t="s">
        <v>1685</v>
      </c>
      <c r="G194" s="11" t="s">
        <v>1685</v>
      </c>
      <c r="H194" s="11" t="s">
        <v>1685</v>
      </c>
      <c r="I194" s="16" t="s">
        <v>1685</v>
      </c>
      <c r="J194" s="16" t="s">
        <v>1685</v>
      </c>
      <c r="K194" s="16" t="s">
        <v>1685</v>
      </c>
      <c r="L194" s="16" t="s">
        <v>1685</v>
      </c>
      <c r="M194" s="11" t="s">
        <v>1685</v>
      </c>
      <c r="N194" s="11" t="s">
        <v>1685</v>
      </c>
      <c r="O194" s="11" t="s">
        <v>1685</v>
      </c>
      <c r="P194" s="11" t="s">
        <v>1685</v>
      </c>
      <c r="Q194" s="14" t="s">
        <v>307</v>
      </c>
      <c r="R194" s="14" t="s">
        <v>312</v>
      </c>
      <c r="S194" s="14" t="s">
        <v>309</v>
      </c>
      <c r="T194" s="49">
        <v>4</v>
      </c>
      <c r="U194" s="49">
        <v>5</v>
      </c>
      <c r="V194" s="49">
        <v>4</v>
      </c>
      <c r="W194" s="14" t="s">
        <v>306</v>
      </c>
      <c r="X194" s="123" t="str">
        <f t="shared" si="2"/>
        <v>n/a</v>
      </c>
      <c r="Y194" s="124" t="e">
        <v>#VALUE!</v>
      </c>
    </row>
    <row r="195" spans="1:25" x14ac:dyDescent="0.25">
      <c r="A195" s="71" t="s">
        <v>204</v>
      </c>
      <c r="B195" s="14" t="s">
        <v>137</v>
      </c>
      <c r="C195" s="14" t="s">
        <v>597</v>
      </c>
      <c r="D195" t="s">
        <v>598</v>
      </c>
      <c r="E195" s="11" t="s">
        <v>1685</v>
      </c>
      <c r="F195" s="11" t="s">
        <v>1685</v>
      </c>
      <c r="G195" s="11" t="s">
        <v>1685</v>
      </c>
      <c r="H195" s="11" t="s">
        <v>1685</v>
      </c>
      <c r="I195" s="16" t="s">
        <v>1685</v>
      </c>
      <c r="J195" s="16" t="s">
        <v>1685</v>
      </c>
      <c r="K195" s="16" t="s">
        <v>1685</v>
      </c>
      <c r="L195" s="16" t="s">
        <v>1685</v>
      </c>
      <c r="M195" s="11" t="s">
        <v>1685</v>
      </c>
      <c r="N195" s="11" t="s">
        <v>1685</v>
      </c>
      <c r="O195" s="11" t="s">
        <v>1685</v>
      </c>
      <c r="P195" s="11" t="s">
        <v>1685</v>
      </c>
      <c r="Q195" s="14" t="s">
        <v>307</v>
      </c>
      <c r="R195" s="14" t="s">
        <v>309</v>
      </c>
      <c r="S195" s="14" t="s">
        <v>309</v>
      </c>
      <c r="T195" s="49">
        <v>4</v>
      </c>
      <c r="U195" s="49">
        <v>5</v>
      </c>
      <c r="V195" s="49">
        <v>4</v>
      </c>
      <c r="W195" s="14" t="s">
        <v>306</v>
      </c>
      <c r="X195" s="123" t="str">
        <f t="shared" si="2"/>
        <v>n/a</v>
      </c>
      <c r="Y195" s="124" t="e">
        <v>#VALUE!</v>
      </c>
    </row>
    <row r="196" spans="1:25" x14ac:dyDescent="0.25">
      <c r="A196" s="71"/>
      <c r="E196" s="11"/>
      <c r="F196" s="11"/>
      <c r="G196" s="11"/>
      <c r="H196" s="122" t="s">
        <v>1711</v>
      </c>
      <c r="Q196" s="14"/>
      <c r="R196" s="14"/>
      <c r="S196" s="14"/>
      <c r="U196" s="14"/>
      <c r="W196" s="14"/>
      <c r="X196" s="123" t="str">
        <f t="shared" si="2"/>
        <v xml:space="preserve"> </v>
      </c>
      <c r="Y196" s="124">
        <v>0</v>
      </c>
    </row>
    <row r="197" spans="1:25" s="17" customFormat="1" x14ac:dyDescent="0.25">
      <c r="A197" s="72" t="s">
        <v>306</v>
      </c>
      <c r="B197" s="24" t="s">
        <v>306</v>
      </c>
      <c r="C197" s="24" t="s">
        <v>18</v>
      </c>
      <c r="D197" s="17" t="s">
        <v>19</v>
      </c>
      <c r="E197" s="18">
        <v>753</v>
      </c>
      <c r="F197" s="18">
        <v>801</v>
      </c>
      <c r="G197" s="18">
        <v>48</v>
      </c>
      <c r="H197" s="121">
        <v>6.3744999999999996E-2</v>
      </c>
      <c r="I197" s="19">
        <v>44286</v>
      </c>
      <c r="J197" s="19">
        <v>81889</v>
      </c>
      <c r="K197" s="19">
        <v>71009</v>
      </c>
      <c r="L197" s="19">
        <v>96481</v>
      </c>
      <c r="M197" s="18">
        <v>23</v>
      </c>
      <c r="N197" s="18">
        <v>24</v>
      </c>
      <c r="O197" s="18">
        <v>5</v>
      </c>
      <c r="P197" s="18">
        <v>52</v>
      </c>
      <c r="Q197" s="24" t="s">
        <v>306</v>
      </c>
      <c r="R197" s="24" t="s">
        <v>306</v>
      </c>
      <c r="S197" s="24" t="s">
        <v>306</v>
      </c>
      <c r="T197" s="24" t="s">
        <v>306</v>
      </c>
      <c r="U197" s="24" t="s">
        <v>306</v>
      </c>
      <c r="V197" s="24" t="s">
        <v>306</v>
      </c>
      <c r="W197" s="24" t="s">
        <v>306</v>
      </c>
      <c r="X197" s="123">
        <f t="shared" si="2"/>
        <v>6.3744999999999996E-2</v>
      </c>
      <c r="Y197" s="124">
        <v>6.3744999999999996E-2</v>
      </c>
    </row>
    <row r="198" spans="1:25" x14ac:dyDescent="0.25">
      <c r="A198" s="71" t="s">
        <v>54</v>
      </c>
      <c r="B198" s="14" t="s">
        <v>137</v>
      </c>
      <c r="C198" s="14" t="s">
        <v>599</v>
      </c>
      <c r="D198" t="s">
        <v>600</v>
      </c>
      <c r="E198" s="11">
        <v>413</v>
      </c>
      <c r="F198" s="11">
        <v>433</v>
      </c>
      <c r="G198" s="11">
        <v>20</v>
      </c>
      <c r="H198" s="122">
        <v>4.8425999999999997E-2</v>
      </c>
      <c r="I198" s="16">
        <v>66624</v>
      </c>
      <c r="J198" s="16">
        <v>96660</v>
      </c>
      <c r="K198" s="16">
        <v>80644</v>
      </c>
      <c r="L198" s="16">
        <v>101745</v>
      </c>
      <c r="M198" s="11">
        <v>10</v>
      </c>
      <c r="N198" s="11">
        <v>6</v>
      </c>
      <c r="O198" s="11">
        <v>2</v>
      </c>
      <c r="P198" s="11">
        <v>18</v>
      </c>
      <c r="Q198" s="14" t="s">
        <v>510</v>
      </c>
      <c r="R198" s="14" t="s">
        <v>309</v>
      </c>
      <c r="S198" s="14" t="s">
        <v>309</v>
      </c>
      <c r="T198" s="49">
        <v>5</v>
      </c>
      <c r="U198" s="49">
        <v>7</v>
      </c>
      <c r="V198" s="49">
        <v>5</v>
      </c>
      <c r="W198" s="14" t="s">
        <v>306</v>
      </c>
      <c r="X198" s="123">
        <f t="shared" si="2"/>
        <v>4.8425999999999997E-2</v>
      </c>
      <c r="Y198" s="124">
        <v>4.8425999999999997E-2</v>
      </c>
    </row>
    <row r="199" spans="1:25" x14ac:dyDescent="0.25">
      <c r="A199" s="71" t="s">
        <v>204</v>
      </c>
      <c r="B199" s="14" t="s">
        <v>137</v>
      </c>
      <c r="C199" s="14" t="s">
        <v>601</v>
      </c>
      <c r="D199" t="s">
        <v>602</v>
      </c>
      <c r="E199" s="11" t="s">
        <v>1685</v>
      </c>
      <c r="F199" s="11" t="s">
        <v>1685</v>
      </c>
      <c r="G199" s="11" t="s">
        <v>1685</v>
      </c>
      <c r="H199" s="11" t="s">
        <v>1685</v>
      </c>
      <c r="I199" s="16" t="s">
        <v>1685</v>
      </c>
      <c r="J199" s="16" t="s">
        <v>1685</v>
      </c>
      <c r="K199" s="16" t="s">
        <v>1685</v>
      </c>
      <c r="L199" s="16" t="s">
        <v>1685</v>
      </c>
      <c r="M199" s="11" t="s">
        <v>1685</v>
      </c>
      <c r="N199" s="11" t="s">
        <v>1685</v>
      </c>
      <c r="O199" s="11" t="s">
        <v>1685</v>
      </c>
      <c r="P199" s="11" t="s">
        <v>1685</v>
      </c>
      <c r="Q199" s="14" t="s">
        <v>510</v>
      </c>
      <c r="R199" s="14" t="s">
        <v>308</v>
      </c>
      <c r="S199" s="14" t="s">
        <v>353</v>
      </c>
      <c r="T199" s="49">
        <v>5</v>
      </c>
      <c r="U199" s="49">
        <v>7</v>
      </c>
      <c r="V199" s="49">
        <v>5</v>
      </c>
      <c r="W199" s="14" t="s">
        <v>306</v>
      </c>
      <c r="X199" s="123" t="str">
        <f t="shared" ref="X199:X262" si="3">H199</f>
        <v>n/a</v>
      </c>
      <c r="Y199" s="124" t="e">
        <v>#VALUE!</v>
      </c>
    </row>
    <row r="200" spans="1:25" x14ac:dyDescent="0.25">
      <c r="A200" s="71" t="s">
        <v>204</v>
      </c>
      <c r="B200" s="14" t="s">
        <v>137</v>
      </c>
      <c r="C200" s="14" t="s">
        <v>603</v>
      </c>
      <c r="D200" t="s">
        <v>604</v>
      </c>
      <c r="E200" s="11" t="s">
        <v>1685</v>
      </c>
      <c r="F200" s="11" t="s">
        <v>1685</v>
      </c>
      <c r="G200" s="11" t="s">
        <v>1685</v>
      </c>
      <c r="H200" s="11" t="s">
        <v>1685</v>
      </c>
      <c r="I200" s="16" t="s">
        <v>1685</v>
      </c>
      <c r="J200" s="16" t="s">
        <v>1685</v>
      </c>
      <c r="K200" s="16" t="s">
        <v>1685</v>
      </c>
      <c r="L200" s="16" t="s">
        <v>1685</v>
      </c>
      <c r="M200" s="11" t="s">
        <v>1685</v>
      </c>
      <c r="N200" s="11" t="s">
        <v>1685</v>
      </c>
      <c r="O200" s="11" t="s">
        <v>1685</v>
      </c>
      <c r="P200" s="11" t="s">
        <v>1685</v>
      </c>
      <c r="Q200" s="14" t="s">
        <v>307</v>
      </c>
      <c r="R200" s="14" t="s">
        <v>312</v>
      </c>
      <c r="S200" s="14" t="s">
        <v>343</v>
      </c>
      <c r="T200" s="49">
        <v>4</v>
      </c>
      <c r="U200" s="49">
        <v>4</v>
      </c>
      <c r="V200" s="49">
        <v>4</v>
      </c>
      <c r="W200" s="14" t="s">
        <v>306</v>
      </c>
      <c r="X200" s="123" t="str">
        <f t="shared" si="3"/>
        <v>n/a</v>
      </c>
      <c r="Y200" s="124" t="e">
        <v>#VALUE!</v>
      </c>
    </row>
    <row r="201" spans="1:25" x14ac:dyDescent="0.25">
      <c r="A201" s="71" t="s">
        <v>54</v>
      </c>
      <c r="B201" s="14" t="s">
        <v>137</v>
      </c>
      <c r="C201" s="14" t="s">
        <v>605</v>
      </c>
      <c r="D201" t="s">
        <v>606</v>
      </c>
      <c r="E201" s="11">
        <v>57</v>
      </c>
      <c r="F201" s="11">
        <v>56</v>
      </c>
      <c r="G201" s="11">
        <v>-1</v>
      </c>
      <c r="H201" s="122">
        <v>-1.7544000000000001E-2</v>
      </c>
      <c r="I201" s="16">
        <v>150035</v>
      </c>
      <c r="J201" s="16">
        <v>144886</v>
      </c>
      <c r="K201" s="16">
        <v>150035</v>
      </c>
      <c r="L201" s="16">
        <v>163082</v>
      </c>
      <c r="M201" s="11">
        <v>1</v>
      </c>
      <c r="N201" s="11">
        <v>1</v>
      </c>
      <c r="O201" s="11">
        <v>0</v>
      </c>
      <c r="P201" s="11">
        <v>2</v>
      </c>
      <c r="Q201" s="14" t="s">
        <v>510</v>
      </c>
      <c r="R201" s="14" t="s">
        <v>308</v>
      </c>
      <c r="S201" s="14" t="s">
        <v>353</v>
      </c>
      <c r="T201" s="49">
        <v>5</v>
      </c>
      <c r="U201" s="49">
        <v>7</v>
      </c>
      <c r="V201" s="49">
        <v>5</v>
      </c>
      <c r="W201" s="14" t="s">
        <v>306</v>
      </c>
      <c r="X201" s="123">
        <f t="shared" si="3"/>
        <v>-1.7544000000000001E-2</v>
      </c>
      <c r="Y201" s="124">
        <v>-1.7544000000000001E-2</v>
      </c>
    </row>
    <row r="202" spans="1:25" x14ac:dyDescent="0.25">
      <c r="A202" s="71" t="s">
        <v>183</v>
      </c>
      <c r="B202" s="14" t="s">
        <v>95</v>
      </c>
      <c r="C202" s="14" t="s">
        <v>607</v>
      </c>
      <c r="D202" t="s">
        <v>608</v>
      </c>
      <c r="E202" s="11">
        <v>122</v>
      </c>
      <c r="F202" s="11">
        <v>133</v>
      </c>
      <c r="G202" s="11">
        <v>11</v>
      </c>
      <c r="H202" s="122">
        <v>9.0164000000000008E-2</v>
      </c>
      <c r="I202" s="16">
        <v>37413</v>
      </c>
      <c r="J202" s="16">
        <v>50609</v>
      </c>
      <c r="K202" s="16">
        <v>46588</v>
      </c>
      <c r="L202" s="16">
        <v>56661</v>
      </c>
      <c r="M202" s="11">
        <v>5</v>
      </c>
      <c r="N202" s="11">
        <v>8</v>
      </c>
      <c r="O202" s="11">
        <v>1</v>
      </c>
      <c r="P202" s="11">
        <v>14</v>
      </c>
      <c r="Q202" s="14" t="s">
        <v>371</v>
      </c>
      <c r="R202" s="14" t="s">
        <v>309</v>
      </c>
      <c r="S202" s="14" t="s">
        <v>309</v>
      </c>
      <c r="T202" s="49">
        <v>3</v>
      </c>
      <c r="U202" s="49">
        <v>6</v>
      </c>
      <c r="V202" s="49">
        <v>3</v>
      </c>
      <c r="W202" s="14" t="s">
        <v>306</v>
      </c>
      <c r="X202" s="123">
        <f t="shared" si="3"/>
        <v>9.0164000000000008E-2</v>
      </c>
      <c r="Y202" s="124">
        <v>9.0164000000000008E-2</v>
      </c>
    </row>
    <row r="203" spans="1:25" x14ac:dyDescent="0.25">
      <c r="A203" s="71" t="s">
        <v>183</v>
      </c>
      <c r="B203" s="14" t="s">
        <v>95</v>
      </c>
      <c r="C203" s="14" t="s">
        <v>252</v>
      </c>
      <c r="D203" t="s">
        <v>253</v>
      </c>
      <c r="E203" s="11">
        <v>148</v>
      </c>
      <c r="F203" s="11">
        <v>166</v>
      </c>
      <c r="G203" s="11">
        <v>18</v>
      </c>
      <c r="H203" s="122">
        <v>0.12162200000000001</v>
      </c>
      <c r="I203" s="16">
        <v>35592</v>
      </c>
      <c r="J203" s="16">
        <v>39799</v>
      </c>
      <c r="K203" s="16">
        <v>37067</v>
      </c>
      <c r="L203" s="16">
        <v>45131</v>
      </c>
      <c r="M203" s="11">
        <v>6</v>
      </c>
      <c r="N203" s="11">
        <v>8</v>
      </c>
      <c r="O203" s="11">
        <v>2</v>
      </c>
      <c r="P203" s="11">
        <v>16</v>
      </c>
      <c r="Q203" s="14" t="s">
        <v>336</v>
      </c>
      <c r="R203" s="14" t="s">
        <v>309</v>
      </c>
      <c r="S203" s="14" t="s">
        <v>343</v>
      </c>
      <c r="T203" s="49">
        <v>4</v>
      </c>
      <c r="U203" s="49">
        <v>4</v>
      </c>
      <c r="V203" s="49">
        <v>4</v>
      </c>
      <c r="W203" s="14" t="s">
        <v>306</v>
      </c>
      <c r="X203" s="123">
        <f t="shared" si="3"/>
        <v>0.12162200000000001</v>
      </c>
      <c r="Y203" s="124">
        <v>0.12162200000000001</v>
      </c>
    </row>
    <row r="204" spans="1:25" x14ac:dyDescent="0.25">
      <c r="A204" s="71" t="s">
        <v>204</v>
      </c>
      <c r="B204" s="14" t="s">
        <v>95</v>
      </c>
      <c r="C204" s="14" t="s">
        <v>609</v>
      </c>
      <c r="D204" t="s">
        <v>610</v>
      </c>
      <c r="E204" s="11" t="s">
        <v>1685</v>
      </c>
      <c r="F204" s="11" t="s">
        <v>1685</v>
      </c>
      <c r="G204" s="11" t="s">
        <v>1685</v>
      </c>
      <c r="H204" s="11" t="s">
        <v>1685</v>
      </c>
      <c r="I204" s="16" t="s">
        <v>1685</v>
      </c>
      <c r="J204" s="16" t="s">
        <v>1685</v>
      </c>
      <c r="K204" s="16" t="s">
        <v>1685</v>
      </c>
      <c r="L204" s="16" t="s">
        <v>1685</v>
      </c>
      <c r="M204" s="11" t="s">
        <v>1685</v>
      </c>
      <c r="N204" s="11" t="s">
        <v>1685</v>
      </c>
      <c r="O204" s="11" t="s">
        <v>1685</v>
      </c>
      <c r="P204" s="11" t="s">
        <v>1685</v>
      </c>
      <c r="Q204" s="14" t="s">
        <v>371</v>
      </c>
      <c r="R204" s="14" t="s">
        <v>309</v>
      </c>
      <c r="S204" s="14" t="s">
        <v>309</v>
      </c>
      <c r="T204" s="49">
        <v>4</v>
      </c>
      <c r="U204" s="49">
        <v>4</v>
      </c>
      <c r="V204" s="49">
        <v>4</v>
      </c>
      <c r="W204" s="14" t="s">
        <v>306</v>
      </c>
      <c r="X204" s="123" t="str">
        <f t="shared" si="3"/>
        <v>n/a</v>
      </c>
      <c r="Y204" s="124" t="e">
        <v>#VALUE!</v>
      </c>
    </row>
    <row r="205" spans="1:25" x14ac:dyDescent="0.25">
      <c r="A205" s="71"/>
      <c r="E205" s="11"/>
      <c r="F205" s="11"/>
      <c r="G205" s="11"/>
      <c r="H205" s="122" t="s">
        <v>1711</v>
      </c>
      <c r="Q205" s="14"/>
      <c r="R205" s="14"/>
      <c r="S205" s="14"/>
      <c r="U205" s="14"/>
      <c r="W205" s="14"/>
      <c r="X205" s="123" t="str">
        <f t="shared" si="3"/>
        <v xml:space="preserve"> </v>
      </c>
      <c r="Y205" s="124">
        <v>0</v>
      </c>
    </row>
    <row r="206" spans="1:25" s="17" customFormat="1" x14ac:dyDescent="0.25">
      <c r="A206" s="72" t="s">
        <v>306</v>
      </c>
      <c r="B206" s="24" t="s">
        <v>306</v>
      </c>
      <c r="C206" s="24" t="s">
        <v>20</v>
      </c>
      <c r="D206" s="17" t="s">
        <v>21</v>
      </c>
      <c r="E206" s="18">
        <v>12159</v>
      </c>
      <c r="F206" s="18">
        <v>12438</v>
      </c>
      <c r="G206" s="18">
        <v>279</v>
      </c>
      <c r="H206" s="121">
        <v>2.2946000000000001E-2</v>
      </c>
      <c r="I206" s="19">
        <v>37793</v>
      </c>
      <c r="J206" s="19">
        <v>52643</v>
      </c>
      <c r="K206" s="19">
        <v>47403</v>
      </c>
      <c r="L206" s="19">
        <v>61044</v>
      </c>
      <c r="M206" s="18">
        <v>518</v>
      </c>
      <c r="N206" s="18">
        <v>501</v>
      </c>
      <c r="O206" s="18">
        <v>28</v>
      </c>
      <c r="P206" s="18">
        <v>1047</v>
      </c>
      <c r="Q206" s="24" t="s">
        <v>306</v>
      </c>
      <c r="R206" s="24" t="s">
        <v>306</v>
      </c>
      <c r="S206" s="24" t="s">
        <v>306</v>
      </c>
      <c r="T206" s="24" t="s">
        <v>306</v>
      </c>
      <c r="U206" s="24" t="s">
        <v>306</v>
      </c>
      <c r="V206" s="24" t="s">
        <v>306</v>
      </c>
      <c r="W206" s="24" t="s">
        <v>306</v>
      </c>
      <c r="X206" s="123">
        <f t="shared" si="3"/>
        <v>2.2946000000000001E-2</v>
      </c>
      <c r="Y206" s="124">
        <v>2.2946000000000001E-2</v>
      </c>
    </row>
    <row r="207" spans="1:25" x14ac:dyDescent="0.25">
      <c r="A207" s="71" t="s">
        <v>57</v>
      </c>
      <c r="B207" s="14" t="s">
        <v>137</v>
      </c>
      <c r="C207" s="14" t="s">
        <v>611</v>
      </c>
      <c r="D207" t="s">
        <v>612</v>
      </c>
      <c r="E207" s="11">
        <v>90</v>
      </c>
      <c r="F207" s="11">
        <v>92</v>
      </c>
      <c r="G207" s="11">
        <v>2</v>
      </c>
      <c r="H207" s="122">
        <v>2.2221999999999999E-2</v>
      </c>
      <c r="I207" s="16">
        <v>75022</v>
      </c>
      <c r="J207" s="16">
        <v>104397</v>
      </c>
      <c r="K207" s="16">
        <v>98951</v>
      </c>
      <c r="L207" s="16">
        <v>122929</v>
      </c>
      <c r="M207" s="11">
        <v>4</v>
      </c>
      <c r="N207" s="11">
        <v>3</v>
      </c>
      <c r="O207" s="11">
        <v>0</v>
      </c>
      <c r="P207" s="11">
        <v>7</v>
      </c>
      <c r="Q207" s="14" t="s">
        <v>510</v>
      </c>
      <c r="R207" s="14" t="s">
        <v>309</v>
      </c>
      <c r="S207" s="14" t="s">
        <v>309</v>
      </c>
      <c r="T207" s="49">
        <v>4</v>
      </c>
      <c r="U207" s="49">
        <v>7</v>
      </c>
      <c r="V207" s="49">
        <v>6</v>
      </c>
      <c r="W207" s="14" t="s">
        <v>306</v>
      </c>
      <c r="X207" s="123">
        <f t="shared" si="3"/>
        <v>2.2221999999999999E-2</v>
      </c>
      <c r="Y207" s="124">
        <v>2.2221999999999999E-2</v>
      </c>
    </row>
    <row r="208" spans="1:25" x14ac:dyDescent="0.25">
      <c r="A208" s="71" t="s">
        <v>54</v>
      </c>
      <c r="B208" s="14" t="s">
        <v>137</v>
      </c>
      <c r="C208" s="14" t="s">
        <v>613</v>
      </c>
      <c r="D208" t="s">
        <v>614</v>
      </c>
      <c r="E208" s="11">
        <v>45</v>
      </c>
      <c r="F208" s="11">
        <v>46</v>
      </c>
      <c r="G208" s="11">
        <v>1</v>
      </c>
      <c r="H208" s="122">
        <v>2.2221999999999999E-2</v>
      </c>
      <c r="I208" s="16">
        <v>66044</v>
      </c>
      <c r="J208" s="16">
        <v>77512</v>
      </c>
      <c r="K208" s="16">
        <v>80547</v>
      </c>
      <c r="L208" s="16">
        <v>86910</v>
      </c>
      <c r="M208" s="11">
        <v>2</v>
      </c>
      <c r="N208" s="11">
        <v>2</v>
      </c>
      <c r="O208" s="11">
        <v>0</v>
      </c>
      <c r="P208" s="11">
        <v>4</v>
      </c>
      <c r="Q208" s="14" t="s">
        <v>510</v>
      </c>
      <c r="R208" s="14" t="s">
        <v>309</v>
      </c>
      <c r="S208" s="14" t="s">
        <v>309</v>
      </c>
      <c r="T208" s="49">
        <v>5</v>
      </c>
      <c r="U208" s="49">
        <v>7</v>
      </c>
      <c r="V208" s="49">
        <v>6</v>
      </c>
      <c r="W208" s="14" t="s">
        <v>329</v>
      </c>
      <c r="X208" s="123">
        <f t="shared" si="3"/>
        <v>2.2221999999999999E-2</v>
      </c>
      <c r="Y208" s="124">
        <v>2.2221999999999999E-2</v>
      </c>
    </row>
    <row r="209" spans="1:25" x14ac:dyDescent="0.25">
      <c r="A209" s="71" t="s">
        <v>54</v>
      </c>
      <c r="B209" s="14" t="s">
        <v>137</v>
      </c>
      <c r="C209" s="14" t="s">
        <v>615</v>
      </c>
      <c r="D209" t="s">
        <v>616</v>
      </c>
      <c r="E209" s="11">
        <v>64</v>
      </c>
      <c r="F209" s="11">
        <v>65</v>
      </c>
      <c r="G209" s="11">
        <v>1</v>
      </c>
      <c r="H209" s="122">
        <v>1.5625E-2</v>
      </c>
      <c r="I209" s="16">
        <v>62303</v>
      </c>
      <c r="J209" s="16">
        <v>87586</v>
      </c>
      <c r="K209" s="16">
        <v>79508</v>
      </c>
      <c r="L209" s="16">
        <v>98912</v>
      </c>
      <c r="M209" s="11">
        <v>3</v>
      </c>
      <c r="N209" s="11">
        <v>2</v>
      </c>
      <c r="O209" s="11">
        <v>0</v>
      </c>
      <c r="P209" s="11">
        <v>5</v>
      </c>
      <c r="Q209" s="14" t="s">
        <v>510</v>
      </c>
      <c r="R209" s="14" t="s">
        <v>309</v>
      </c>
      <c r="S209" s="14" t="s">
        <v>309</v>
      </c>
      <c r="T209" s="49">
        <v>7</v>
      </c>
      <c r="U209" s="49">
        <v>7</v>
      </c>
      <c r="V209" s="49">
        <v>7</v>
      </c>
      <c r="W209" s="14" t="s">
        <v>329</v>
      </c>
      <c r="X209" s="123">
        <f t="shared" si="3"/>
        <v>1.5625E-2</v>
      </c>
      <c r="Y209" s="124">
        <v>1.5625E-2</v>
      </c>
    </row>
    <row r="210" spans="1:25" x14ac:dyDescent="0.25">
      <c r="A210" s="71" t="s">
        <v>183</v>
      </c>
      <c r="B210" s="14" t="s">
        <v>137</v>
      </c>
      <c r="C210" s="14" t="s">
        <v>617</v>
      </c>
      <c r="D210" t="s">
        <v>618</v>
      </c>
      <c r="E210" s="11" t="s">
        <v>1685</v>
      </c>
      <c r="F210" s="11" t="s">
        <v>1685</v>
      </c>
      <c r="G210" s="11" t="s">
        <v>1685</v>
      </c>
      <c r="H210" s="11" t="s">
        <v>1685</v>
      </c>
      <c r="I210" s="16" t="s">
        <v>1685</v>
      </c>
      <c r="J210" s="16" t="s">
        <v>1685</v>
      </c>
      <c r="K210" s="16" t="s">
        <v>1685</v>
      </c>
      <c r="L210" s="16" t="s">
        <v>1685</v>
      </c>
      <c r="M210" s="11" t="s">
        <v>1685</v>
      </c>
      <c r="N210" s="11" t="s">
        <v>1685</v>
      </c>
      <c r="O210" s="11" t="s">
        <v>1685</v>
      </c>
      <c r="P210" s="11" t="s">
        <v>1685</v>
      </c>
      <c r="Q210" s="14" t="s">
        <v>510</v>
      </c>
      <c r="R210" s="14" t="s">
        <v>309</v>
      </c>
      <c r="S210" s="14" t="s">
        <v>309</v>
      </c>
      <c r="T210" s="49">
        <v>7</v>
      </c>
      <c r="U210" s="49">
        <v>7</v>
      </c>
      <c r="V210" s="49">
        <v>7</v>
      </c>
      <c r="W210" s="14" t="s">
        <v>329</v>
      </c>
      <c r="X210" s="123" t="str">
        <f t="shared" si="3"/>
        <v>n/a</v>
      </c>
      <c r="Y210" s="124" t="e">
        <v>#VALUE!</v>
      </c>
    </row>
    <row r="211" spans="1:25" x14ac:dyDescent="0.25">
      <c r="A211" s="71" t="s">
        <v>183</v>
      </c>
      <c r="B211" s="14" t="s">
        <v>137</v>
      </c>
      <c r="C211" s="14" t="s">
        <v>619</v>
      </c>
      <c r="D211" t="s">
        <v>620</v>
      </c>
      <c r="E211" s="11" t="s">
        <v>1685</v>
      </c>
      <c r="F211" s="11" t="s">
        <v>1685</v>
      </c>
      <c r="G211" s="11" t="s">
        <v>1685</v>
      </c>
      <c r="H211" s="11" t="s">
        <v>1685</v>
      </c>
      <c r="I211" s="16" t="s">
        <v>1685</v>
      </c>
      <c r="J211" s="16" t="s">
        <v>1685</v>
      </c>
      <c r="K211" s="16" t="s">
        <v>1685</v>
      </c>
      <c r="L211" s="16" t="s">
        <v>1685</v>
      </c>
      <c r="M211" s="11" t="s">
        <v>1685</v>
      </c>
      <c r="N211" s="11" t="s">
        <v>1685</v>
      </c>
      <c r="O211" s="11" t="s">
        <v>1685</v>
      </c>
      <c r="P211" s="11" t="s">
        <v>1685</v>
      </c>
      <c r="Q211" s="14" t="s">
        <v>510</v>
      </c>
      <c r="R211" s="14" t="s">
        <v>309</v>
      </c>
      <c r="S211" s="14" t="s">
        <v>309</v>
      </c>
      <c r="T211" s="49">
        <v>5</v>
      </c>
      <c r="U211" s="49">
        <v>7</v>
      </c>
      <c r="V211" s="49">
        <v>6</v>
      </c>
      <c r="W211" s="14" t="s">
        <v>329</v>
      </c>
      <c r="X211" s="123" t="str">
        <f t="shared" si="3"/>
        <v>n/a</v>
      </c>
      <c r="Y211" s="124" t="e">
        <v>#VALUE!</v>
      </c>
    </row>
    <row r="212" spans="1:25" x14ac:dyDescent="0.25">
      <c r="A212" s="71" t="s">
        <v>54</v>
      </c>
      <c r="B212" s="14" t="s">
        <v>137</v>
      </c>
      <c r="C212" s="14" t="s">
        <v>621</v>
      </c>
      <c r="D212" t="s">
        <v>622</v>
      </c>
      <c r="E212" s="11">
        <v>101</v>
      </c>
      <c r="F212" s="11">
        <v>103</v>
      </c>
      <c r="G212" s="11">
        <v>2</v>
      </c>
      <c r="H212" s="122">
        <v>1.9802E-2</v>
      </c>
      <c r="I212" s="16">
        <v>65238</v>
      </c>
      <c r="J212" s="16">
        <v>87153</v>
      </c>
      <c r="K212" s="16">
        <v>77219</v>
      </c>
      <c r="L212" s="16">
        <v>97434</v>
      </c>
      <c r="M212" s="11">
        <v>4</v>
      </c>
      <c r="N212" s="11">
        <v>3</v>
      </c>
      <c r="O212" s="11">
        <v>0</v>
      </c>
      <c r="P212" s="11">
        <v>7</v>
      </c>
      <c r="Q212" s="14" t="s">
        <v>510</v>
      </c>
      <c r="R212" s="14" t="s">
        <v>309</v>
      </c>
      <c r="S212" s="14" t="s">
        <v>309</v>
      </c>
      <c r="T212" s="49">
        <v>6</v>
      </c>
      <c r="U212" s="49">
        <v>7</v>
      </c>
      <c r="V212" s="49">
        <v>6</v>
      </c>
      <c r="W212" s="14" t="s">
        <v>329</v>
      </c>
      <c r="X212" s="123">
        <f t="shared" si="3"/>
        <v>1.9802E-2</v>
      </c>
      <c r="Y212" s="124">
        <v>1.9802E-2</v>
      </c>
    </row>
    <row r="213" spans="1:25" x14ac:dyDescent="0.25">
      <c r="A213" s="71" t="s">
        <v>204</v>
      </c>
      <c r="B213" s="14" t="s">
        <v>137</v>
      </c>
      <c r="C213" s="14" t="s">
        <v>623</v>
      </c>
      <c r="D213" t="s">
        <v>624</v>
      </c>
      <c r="E213" s="11" t="s">
        <v>1685</v>
      </c>
      <c r="F213" s="11" t="s">
        <v>1685</v>
      </c>
      <c r="G213" s="11" t="s">
        <v>1685</v>
      </c>
      <c r="H213" s="11" t="s">
        <v>1685</v>
      </c>
      <c r="I213" s="16" t="s">
        <v>1685</v>
      </c>
      <c r="J213" s="16" t="s">
        <v>1685</v>
      </c>
      <c r="K213" s="16" t="s">
        <v>1685</v>
      </c>
      <c r="L213" s="16" t="s">
        <v>1685</v>
      </c>
      <c r="M213" s="11" t="s">
        <v>1685</v>
      </c>
      <c r="N213" s="11" t="s">
        <v>1685</v>
      </c>
      <c r="O213" s="11" t="s">
        <v>1685</v>
      </c>
      <c r="P213" s="11" t="s">
        <v>1685</v>
      </c>
      <c r="Q213" s="14" t="s">
        <v>510</v>
      </c>
      <c r="R213" s="14" t="s">
        <v>309</v>
      </c>
      <c r="S213" s="14" t="s">
        <v>309</v>
      </c>
      <c r="T213" s="49">
        <v>7</v>
      </c>
      <c r="U213" s="49">
        <v>7</v>
      </c>
      <c r="V213" s="49">
        <v>7</v>
      </c>
      <c r="W213" s="14" t="s">
        <v>329</v>
      </c>
      <c r="X213" s="123" t="str">
        <f t="shared" si="3"/>
        <v>n/a</v>
      </c>
      <c r="Y213" s="124" t="e">
        <v>#VALUE!</v>
      </c>
    </row>
    <row r="214" spans="1:25" x14ac:dyDescent="0.25">
      <c r="A214" s="71" t="s">
        <v>183</v>
      </c>
      <c r="B214" s="14" t="s">
        <v>137</v>
      </c>
      <c r="C214" s="14" t="s">
        <v>625</v>
      </c>
      <c r="D214" t="s">
        <v>626</v>
      </c>
      <c r="E214" s="11">
        <v>36</v>
      </c>
      <c r="F214" s="11">
        <v>37</v>
      </c>
      <c r="G214" s="11">
        <v>1</v>
      </c>
      <c r="H214" s="122">
        <v>2.7778000000000001E-2</v>
      </c>
      <c r="I214" s="16">
        <v>52742</v>
      </c>
      <c r="J214" s="16">
        <v>69022</v>
      </c>
      <c r="K214" s="16">
        <v>65918</v>
      </c>
      <c r="L214" s="16">
        <v>81367</v>
      </c>
      <c r="M214" s="11">
        <v>2</v>
      </c>
      <c r="N214" s="11">
        <v>1</v>
      </c>
      <c r="O214" s="11">
        <v>0</v>
      </c>
      <c r="P214" s="11">
        <v>3</v>
      </c>
      <c r="Q214" s="14" t="s">
        <v>510</v>
      </c>
      <c r="R214" s="14" t="s">
        <v>309</v>
      </c>
      <c r="S214" s="14" t="s">
        <v>309</v>
      </c>
      <c r="T214" s="49">
        <v>7</v>
      </c>
      <c r="U214" s="49">
        <v>7</v>
      </c>
      <c r="V214" s="49">
        <v>7</v>
      </c>
      <c r="W214" s="14" t="s">
        <v>329</v>
      </c>
      <c r="X214" s="123">
        <f t="shared" si="3"/>
        <v>2.7778000000000001E-2</v>
      </c>
      <c r="Y214" s="124">
        <v>2.7778000000000001E-2</v>
      </c>
    </row>
    <row r="215" spans="1:25" x14ac:dyDescent="0.25">
      <c r="A215" s="71" t="s">
        <v>204</v>
      </c>
      <c r="B215" s="14" t="s">
        <v>137</v>
      </c>
      <c r="C215" s="14" t="s">
        <v>627</v>
      </c>
      <c r="D215" t="s">
        <v>628</v>
      </c>
      <c r="E215" s="11" t="s">
        <v>1685</v>
      </c>
      <c r="F215" s="11" t="s">
        <v>1685</v>
      </c>
      <c r="G215" s="11" t="s">
        <v>1685</v>
      </c>
      <c r="H215" s="11" t="s">
        <v>1685</v>
      </c>
      <c r="I215" s="16" t="s">
        <v>1685</v>
      </c>
      <c r="J215" s="16" t="s">
        <v>1685</v>
      </c>
      <c r="K215" s="16" t="s">
        <v>1685</v>
      </c>
      <c r="L215" s="16" t="s">
        <v>1685</v>
      </c>
      <c r="M215" s="11" t="s">
        <v>1685</v>
      </c>
      <c r="N215" s="11" t="s">
        <v>1685</v>
      </c>
      <c r="O215" s="11" t="s">
        <v>1685</v>
      </c>
      <c r="P215" s="11" t="s">
        <v>1685</v>
      </c>
      <c r="Q215" s="14" t="s">
        <v>510</v>
      </c>
      <c r="R215" s="14" t="s">
        <v>309</v>
      </c>
      <c r="S215" s="14" t="s">
        <v>309</v>
      </c>
      <c r="T215" s="49">
        <v>5</v>
      </c>
      <c r="U215" s="49">
        <v>7</v>
      </c>
      <c r="V215" s="49">
        <v>6</v>
      </c>
      <c r="W215" s="14" t="s">
        <v>329</v>
      </c>
      <c r="X215" s="123" t="str">
        <f t="shared" si="3"/>
        <v>n/a</v>
      </c>
      <c r="Y215" s="124" t="e">
        <v>#VALUE!</v>
      </c>
    </row>
    <row r="216" spans="1:25" x14ac:dyDescent="0.25">
      <c r="A216" s="71" t="s">
        <v>183</v>
      </c>
      <c r="B216" s="14" t="s">
        <v>137</v>
      </c>
      <c r="C216" s="14" t="s">
        <v>629</v>
      </c>
      <c r="D216" t="s">
        <v>630</v>
      </c>
      <c r="E216" s="11" t="s">
        <v>1685</v>
      </c>
      <c r="F216" s="11" t="s">
        <v>1685</v>
      </c>
      <c r="G216" s="11" t="s">
        <v>1685</v>
      </c>
      <c r="H216" s="11" t="s">
        <v>1685</v>
      </c>
      <c r="I216" s="16" t="s">
        <v>1685</v>
      </c>
      <c r="J216" s="16" t="s">
        <v>1685</v>
      </c>
      <c r="K216" s="16" t="s">
        <v>1685</v>
      </c>
      <c r="L216" s="16" t="s">
        <v>1685</v>
      </c>
      <c r="M216" s="11" t="s">
        <v>1685</v>
      </c>
      <c r="N216" s="11" t="s">
        <v>1685</v>
      </c>
      <c r="O216" s="11" t="s">
        <v>1685</v>
      </c>
      <c r="P216" s="11" t="s">
        <v>1685</v>
      </c>
      <c r="Q216" s="14" t="s">
        <v>510</v>
      </c>
      <c r="R216" s="14" t="s">
        <v>309</v>
      </c>
      <c r="S216" s="14" t="s">
        <v>309</v>
      </c>
      <c r="T216" s="49">
        <v>7</v>
      </c>
      <c r="U216" s="49">
        <v>7</v>
      </c>
      <c r="V216" s="49">
        <v>7</v>
      </c>
      <c r="W216" s="14" t="s">
        <v>329</v>
      </c>
      <c r="X216" s="123" t="str">
        <f t="shared" si="3"/>
        <v>n/a</v>
      </c>
      <c r="Y216" s="124" t="e">
        <v>#VALUE!</v>
      </c>
    </row>
    <row r="217" spans="1:25" x14ac:dyDescent="0.25">
      <c r="A217" s="71" t="s">
        <v>183</v>
      </c>
      <c r="B217" s="14" t="s">
        <v>137</v>
      </c>
      <c r="C217" s="14" t="s">
        <v>631</v>
      </c>
      <c r="D217" t="s">
        <v>632</v>
      </c>
      <c r="E217" s="11" t="s">
        <v>1685</v>
      </c>
      <c r="F217" s="11" t="s">
        <v>1685</v>
      </c>
      <c r="G217" s="11" t="s">
        <v>1685</v>
      </c>
      <c r="H217" s="11" t="s">
        <v>1685</v>
      </c>
      <c r="I217" s="16" t="s">
        <v>1685</v>
      </c>
      <c r="J217" s="16" t="s">
        <v>1685</v>
      </c>
      <c r="K217" s="16" t="s">
        <v>1685</v>
      </c>
      <c r="L217" s="16" t="s">
        <v>1685</v>
      </c>
      <c r="M217" s="11" t="s">
        <v>1685</v>
      </c>
      <c r="N217" s="11" t="s">
        <v>1685</v>
      </c>
      <c r="O217" s="11" t="s">
        <v>1685</v>
      </c>
      <c r="P217" s="11" t="s">
        <v>1685</v>
      </c>
      <c r="Q217" s="14" t="s">
        <v>510</v>
      </c>
      <c r="R217" s="14" t="s">
        <v>309</v>
      </c>
      <c r="S217" s="14" t="s">
        <v>309</v>
      </c>
      <c r="T217" s="49">
        <v>7</v>
      </c>
      <c r="U217" s="49">
        <v>7</v>
      </c>
      <c r="V217" s="49">
        <v>6</v>
      </c>
      <c r="W217" s="14" t="s">
        <v>329</v>
      </c>
      <c r="X217" s="123" t="str">
        <f t="shared" si="3"/>
        <v>n/a</v>
      </c>
      <c r="Y217" s="124" t="e">
        <v>#VALUE!</v>
      </c>
    </row>
    <row r="218" spans="1:25" x14ac:dyDescent="0.25">
      <c r="A218" s="71" t="s">
        <v>54</v>
      </c>
      <c r="B218" s="14" t="s">
        <v>137</v>
      </c>
      <c r="C218" s="14" t="s">
        <v>633</v>
      </c>
      <c r="D218" t="s">
        <v>634</v>
      </c>
      <c r="E218" s="11" t="s">
        <v>1685</v>
      </c>
      <c r="F218" s="11" t="s">
        <v>1685</v>
      </c>
      <c r="G218" s="11" t="s">
        <v>1685</v>
      </c>
      <c r="H218" s="11" t="s">
        <v>1685</v>
      </c>
      <c r="I218" s="16" t="s">
        <v>1685</v>
      </c>
      <c r="J218" s="16" t="s">
        <v>1685</v>
      </c>
      <c r="K218" s="16" t="s">
        <v>1685</v>
      </c>
      <c r="L218" s="16" t="s">
        <v>1685</v>
      </c>
      <c r="M218" s="11" t="s">
        <v>1685</v>
      </c>
      <c r="N218" s="11" t="s">
        <v>1685</v>
      </c>
      <c r="O218" s="11" t="s">
        <v>1685</v>
      </c>
      <c r="P218" s="11" t="s">
        <v>1685</v>
      </c>
      <c r="Q218" s="14" t="s">
        <v>510</v>
      </c>
      <c r="R218" s="14" t="s">
        <v>309</v>
      </c>
      <c r="S218" s="14" t="s">
        <v>309</v>
      </c>
      <c r="T218" s="49">
        <v>5</v>
      </c>
      <c r="U218" s="49">
        <v>7</v>
      </c>
      <c r="V218" s="49">
        <v>6</v>
      </c>
      <c r="W218" s="14" t="s">
        <v>329</v>
      </c>
      <c r="X218" s="123" t="str">
        <f t="shared" si="3"/>
        <v>n/a</v>
      </c>
      <c r="Y218" s="124" t="e">
        <v>#VALUE!</v>
      </c>
    </row>
    <row r="219" spans="1:25" x14ac:dyDescent="0.25">
      <c r="A219" s="71" t="s">
        <v>54</v>
      </c>
      <c r="B219" s="14" t="s">
        <v>137</v>
      </c>
      <c r="C219" s="14" t="s">
        <v>635</v>
      </c>
      <c r="D219" t="s">
        <v>636</v>
      </c>
      <c r="E219" s="11" t="s">
        <v>1685</v>
      </c>
      <c r="F219" s="11" t="s">
        <v>1685</v>
      </c>
      <c r="G219" s="11" t="s">
        <v>1685</v>
      </c>
      <c r="H219" s="11" t="s">
        <v>1685</v>
      </c>
      <c r="I219" s="16" t="s">
        <v>1685</v>
      </c>
      <c r="J219" s="16" t="s">
        <v>1685</v>
      </c>
      <c r="K219" s="16" t="s">
        <v>1685</v>
      </c>
      <c r="L219" s="16" t="s">
        <v>1685</v>
      </c>
      <c r="M219" s="11" t="s">
        <v>1685</v>
      </c>
      <c r="N219" s="11" t="s">
        <v>1685</v>
      </c>
      <c r="O219" s="11" t="s">
        <v>1685</v>
      </c>
      <c r="P219" s="11" t="s">
        <v>1685</v>
      </c>
      <c r="Q219" s="14" t="s">
        <v>510</v>
      </c>
      <c r="R219" s="14" t="s">
        <v>309</v>
      </c>
      <c r="S219" s="14" t="s">
        <v>309</v>
      </c>
      <c r="T219" s="49">
        <v>7</v>
      </c>
      <c r="U219" s="49">
        <v>7</v>
      </c>
      <c r="V219" s="49">
        <v>7</v>
      </c>
      <c r="W219" s="14" t="s">
        <v>329</v>
      </c>
      <c r="X219" s="123" t="str">
        <f t="shared" si="3"/>
        <v>n/a</v>
      </c>
      <c r="Y219" s="124" t="e">
        <v>#VALUE!</v>
      </c>
    </row>
    <row r="220" spans="1:25" x14ac:dyDescent="0.25">
      <c r="A220" s="71" t="s">
        <v>183</v>
      </c>
      <c r="B220" s="14" t="s">
        <v>137</v>
      </c>
      <c r="C220" s="14" t="s">
        <v>637</v>
      </c>
      <c r="D220" t="s">
        <v>638</v>
      </c>
      <c r="E220" s="11" t="s">
        <v>1685</v>
      </c>
      <c r="F220" s="11" t="s">
        <v>1685</v>
      </c>
      <c r="G220" s="11" t="s">
        <v>1685</v>
      </c>
      <c r="H220" s="11" t="s">
        <v>1685</v>
      </c>
      <c r="I220" s="16" t="s">
        <v>1685</v>
      </c>
      <c r="J220" s="16" t="s">
        <v>1685</v>
      </c>
      <c r="K220" s="16" t="s">
        <v>1685</v>
      </c>
      <c r="L220" s="16" t="s">
        <v>1685</v>
      </c>
      <c r="M220" s="11" t="s">
        <v>1685</v>
      </c>
      <c r="N220" s="11" t="s">
        <v>1685</v>
      </c>
      <c r="O220" s="11" t="s">
        <v>1685</v>
      </c>
      <c r="P220" s="11" t="s">
        <v>1685</v>
      </c>
      <c r="Q220" s="14" t="s">
        <v>510</v>
      </c>
      <c r="R220" s="14" t="s">
        <v>309</v>
      </c>
      <c r="S220" s="14" t="s">
        <v>309</v>
      </c>
      <c r="T220" s="49">
        <v>6</v>
      </c>
      <c r="U220" s="49">
        <v>7</v>
      </c>
      <c r="V220" s="49">
        <v>6</v>
      </c>
      <c r="W220" s="14" t="s">
        <v>329</v>
      </c>
      <c r="X220" s="123" t="str">
        <f t="shared" si="3"/>
        <v>n/a</v>
      </c>
      <c r="Y220" s="124" t="e">
        <v>#VALUE!</v>
      </c>
    </row>
    <row r="221" spans="1:25" x14ac:dyDescent="0.25">
      <c r="A221" s="71" t="s">
        <v>54</v>
      </c>
      <c r="B221" s="14" t="s">
        <v>137</v>
      </c>
      <c r="C221" s="14" t="s">
        <v>639</v>
      </c>
      <c r="D221" t="s">
        <v>640</v>
      </c>
      <c r="E221" s="11" t="s">
        <v>1685</v>
      </c>
      <c r="F221" s="11" t="s">
        <v>1685</v>
      </c>
      <c r="G221" s="11" t="s">
        <v>1685</v>
      </c>
      <c r="H221" s="11" t="s">
        <v>1685</v>
      </c>
      <c r="I221" s="16" t="s">
        <v>1685</v>
      </c>
      <c r="J221" s="16" t="s">
        <v>1685</v>
      </c>
      <c r="K221" s="16" t="s">
        <v>1685</v>
      </c>
      <c r="L221" s="16" t="s">
        <v>1685</v>
      </c>
      <c r="M221" s="11" t="s">
        <v>1685</v>
      </c>
      <c r="N221" s="11" t="s">
        <v>1685</v>
      </c>
      <c r="O221" s="11" t="s">
        <v>1685</v>
      </c>
      <c r="P221" s="11" t="s">
        <v>1685</v>
      </c>
      <c r="Q221" s="14" t="s">
        <v>510</v>
      </c>
      <c r="R221" s="14" t="s">
        <v>309</v>
      </c>
      <c r="S221" s="14" t="s">
        <v>309</v>
      </c>
      <c r="T221" s="49">
        <v>4</v>
      </c>
      <c r="U221" s="49">
        <v>7</v>
      </c>
      <c r="V221" s="49">
        <v>6</v>
      </c>
      <c r="W221" s="14" t="s">
        <v>329</v>
      </c>
      <c r="X221" s="123" t="str">
        <f t="shared" si="3"/>
        <v>n/a</v>
      </c>
      <c r="Y221" s="124" t="e">
        <v>#VALUE!</v>
      </c>
    </row>
    <row r="222" spans="1:25" x14ac:dyDescent="0.25">
      <c r="A222" s="71" t="s">
        <v>54</v>
      </c>
      <c r="B222" s="14" t="s">
        <v>137</v>
      </c>
      <c r="C222" s="14" t="s">
        <v>641</v>
      </c>
      <c r="D222" t="s">
        <v>642</v>
      </c>
      <c r="E222" s="11">
        <v>57</v>
      </c>
      <c r="F222" s="11">
        <v>58</v>
      </c>
      <c r="G222" s="11">
        <v>1</v>
      </c>
      <c r="H222" s="122">
        <v>1.7544000000000001E-2</v>
      </c>
      <c r="I222" s="16">
        <v>63131</v>
      </c>
      <c r="J222" s="16">
        <v>74551</v>
      </c>
      <c r="K222" s="16">
        <v>67907</v>
      </c>
      <c r="L222" s="16">
        <v>83973</v>
      </c>
      <c r="M222" s="11">
        <v>2</v>
      </c>
      <c r="N222" s="11">
        <v>2</v>
      </c>
      <c r="O222" s="11">
        <v>0</v>
      </c>
      <c r="P222" s="11">
        <v>4</v>
      </c>
      <c r="Q222" s="14" t="s">
        <v>510</v>
      </c>
      <c r="R222" s="14" t="s">
        <v>309</v>
      </c>
      <c r="S222" s="14" t="s">
        <v>309</v>
      </c>
      <c r="T222" s="49">
        <v>7</v>
      </c>
      <c r="U222" s="49">
        <v>7</v>
      </c>
      <c r="V222" s="49">
        <v>6</v>
      </c>
      <c r="W222" s="14" t="s">
        <v>329</v>
      </c>
      <c r="X222" s="123">
        <f t="shared" si="3"/>
        <v>1.7544000000000001E-2</v>
      </c>
      <c r="Y222" s="124">
        <v>1.7544000000000001E-2</v>
      </c>
    </row>
    <row r="223" spans="1:25" x14ac:dyDescent="0.25">
      <c r="A223" s="71" t="s">
        <v>54</v>
      </c>
      <c r="B223" s="14" t="s">
        <v>137</v>
      </c>
      <c r="C223" s="14" t="s">
        <v>643</v>
      </c>
      <c r="D223" t="s">
        <v>644</v>
      </c>
      <c r="E223" s="11" t="s">
        <v>1685</v>
      </c>
      <c r="F223" s="11" t="s">
        <v>1685</v>
      </c>
      <c r="G223" s="11" t="s">
        <v>1685</v>
      </c>
      <c r="H223" s="11" t="s">
        <v>1685</v>
      </c>
      <c r="I223" s="16" t="s">
        <v>1685</v>
      </c>
      <c r="J223" s="16" t="s">
        <v>1685</v>
      </c>
      <c r="K223" s="16" t="s">
        <v>1685</v>
      </c>
      <c r="L223" s="16" t="s">
        <v>1685</v>
      </c>
      <c r="M223" s="11" t="s">
        <v>1685</v>
      </c>
      <c r="N223" s="11" t="s">
        <v>1685</v>
      </c>
      <c r="O223" s="11" t="s">
        <v>1685</v>
      </c>
      <c r="P223" s="11" t="s">
        <v>1685</v>
      </c>
      <c r="Q223" s="14" t="s">
        <v>510</v>
      </c>
      <c r="R223" s="14" t="s">
        <v>309</v>
      </c>
      <c r="S223" s="14" t="s">
        <v>309</v>
      </c>
      <c r="T223" s="49">
        <v>7</v>
      </c>
      <c r="U223" s="49">
        <v>7</v>
      </c>
      <c r="V223" s="49">
        <v>6</v>
      </c>
      <c r="W223" s="14" t="s">
        <v>329</v>
      </c>
      <c r="X223" s="123" t="str">
        <f t="shared" si="3"/>
        <v>n/a</v>
      </c>
      <c r="Y223" s="124" t="e">
        <v>#VALUE!</v>
      </c>
    </row>
    <row r="224" spans="1:25" x14ac:dyDescent="0.25">
      <c r="A224" s="71" t="s">
        <v>54</v>
      </c>
      <c r="B224" s="14" t="s">
        <v>137</v>
      </c>
      <c r="C224" s="14" t="s">
        <v>645</v>
      </c>
      <c r="D224" t="s">
        <v>646</v>
      </c>
      <c r="E224" s="11">
        <v>32</v>
      </c>
      <c r="F224" s="11">
        <v>32</v>
      </c>
      <c r="G224" s="11">
        <v>0</v>
      </c>
      <c r="H224" s="122">
        <v>0</v>
      </c>
      <c r="I224" s="16">
        <v>61600</v>
      </c>
      <c r="J224" s="16">
        <v>81116</v>
      </c>
      <c r="K224" s="16">
        <v>79827</v>
      </c>
      <c r="L224" s="16">
        <v>86655</v>
      </c>
      <c r="M224" s="11">
        <v>1</v>
      </c>
      <c r="N224" s="11">
        <v>1</v>
      </c>
      <c r="O224" s="11">
        <v>0</v>
      </c>
      <c r="P224" s="11">
        <v>2</v>
      </c>
      <c r="Q224" s="14" t="s">
        <v>510</v>
      </c>
      <c r="R224" s="14" t="s">
        <v>309</v>
      </c>
      <c r="S224" s="14" t="s">
        <v>309</v>
      </c>
      <c r="T224" s="49">
        <v>7</v>
      </c>
      <c r="U224" s="49">
        <v>7</v>
      </c>
      <c r="V224" s="49">
        <v>6</v>
      </c>
      <c r="W224" s="14" t="s">
        <v>329</v>
      </c>
      <c r="X224" s="123">
        <f t="shared" si="3"/>
        <v>0</v>
      </c>
      <c r="Y224" s="124">
        <v>0</v>
      </c>
    </row>
    <row r="225" spans="1:25" x14ac:dyDescent="0.25">
      <c r="A225" s="71" t="s">
        <v>97</v>
      </c>
      <c r="B225" s="14" t="s">
        <v>137</v>
      </c>
      <c r="C225" s="14" t="s">
        <v>647</v>
      </c>
      <c r="D225" t="s">
        <v>648</v>
      </c>
      <c r="E225" s="11">
        <v>98</v>
      </c>
      <c r="F225" s="11">
        <v>100</v>
      </c>
      <c r="G225" s="11">
        <v>2</v>
      </c>
      <c r="H225" s="122">
        <v>2.0407999999999999E-2</v>
      </c>
      <c r="I225" s="16">
        <v>71122</v>
      </c>
      <c r="J225" s="16">
        <v>123187</v>
      </c>
      <c r="K225" s="16">
        <v>105287</v>
      </c>
      <c r="L225" s="16">
        <v>154441</v>
      </c>
      <c r="M225" s="11">
        <v>4</v>
      </c>
      <c r="N225" s="11">
        <v>3</v>
      </c>
      <c r="O225" s="11">
        <v>0</v>
      </c>
      <c r="P225" s="11">
        <v>7</v>
      </c>
      <c r="Q225" s="14" t="s">
        <v>510</v>
      </c>
      <c r="R225" s="14" t="s">
        <v>312</v>
      </c>
      <c r="S225" s="14" t="s">
        <v>309</v>
      </c>
      <c r="T225" s="49">
        <v>6</v>
      </c>
      <c r="U225" s="49">
        <v>7</v>
      </c>
      <c r="V225" s="49">
        <v>6</v>
      </c>
      <c r="W225" s="14" t="s">
        <v>360</v>
      </c>
      <c r="X225" s="123">
        <f t="shared" si="3"/>
        <v>2.0407999999999999E-2</v>
      </c>
      <c r="Y225" s="124">
        <v>2.0407999999999999E-2</v>
      </c>
    </row>
    <row r="226" spans="1:25" x14ac:dyDescent="0.25">
      <c r="A226" s="71" t="s">
        <v>54</v>
      </c>
      <c r="B226" s="14" t="s">
        <v>137</v>
      </c>
      <c r="C226" s="14" t="s">
        <v>649</v>
      </c>
      <c r="D226" t="s">
        <v>650</v>
      </c>
      <c r="E226" s="11">
        <v>50</v>
      </c>
      <c r="F226" s="11">
        <v>51</v>
      </c>
      <c r="G226" s="11">
        <v>1</v>
      </c>
      <c r="H226" s="122">
        <v>0.02</v>
      </c>
      <c r="I226" s="16">
        <v>60259</v>
      </c>
      <c r="J226" s="16">
        <v>81412</v>
      </c>
      <c r="K226" s="16">
        <v>76599</v>
      </c>
      <c r="L226" s="16">
        <v>103473</v>
      </c>
      <c r="M226" s="11">
        <v>2</v>
      </c>
      <c r="N226" s="11">
        <v>2</v>
      </c>
      <c r="O226" s="11">
        <v>0</v>
      </c>
      <c r="P226" s="11">
        <v>4</v>
      </c>
      <c r="Q226" s="14" t="s">
        <v>510</v>
      </c>
      <c r="R226" s="14" t="s">
        <v>312</v>
      </c>
      <c r="S226" s="14" t="s">
        <v>309</v>
      </c>
      <c r="T226" s="49">
        <v>6</v>
      </c>
      <c r="U226" s="49">
        <v>7</v>
      </c>
      <c r="V226" s="49">
        <v>6</v>
      </c>
      <c r="W226" s="14" t="s">
        <v>360</v>
      </c>
      <c r="X226" s="123">
        <f t="shared" si="3"/>
        <v>0.02</v>
      </c>
      <c r="Y226" s="124">
        <v>0.02</v>
      </c>
    </row>
    <row r="227" spans="1:25" x14ac:dyDescent="0.25">
      <c r="A227" s="71" t="s">
        <v>54</v>
      </c>
      <c r="B227" s="14" t="s">
        <v>137</v>
      </c>
      <c r="C227" s="14" t="s">
        <v>651</v>
      </c>
      <c r="D227" t="s">
        <v>652</v>
      </c>
      <c r="E227" s="11">
        <v>118</v>
      </c>
      <c r="F227" s="11">
        <v>120</v>
      </c>
      <c r="G227" s="11">
        <v>2</v>
      </c>
      <c r="H227" s="122">
        <v>1.6949000000000002E-2</v>
      </c>
      <c r="I227" s="16">
        <v>59464</v>
      </c>
      <c r="J227" s="16">
        <v>85388</v>
      </c>
      <c r="K227" s="16">
        <v>70681</v>
      </c>
      <c r="L227" s="16">
        <v>98122</v>
      </c>
      <c r="M227" s="11">
        <v>5</v>
      </c>
      <c r="N227" s="11">
        <v>4</v>
      </c>
      <c r="O227" s="11">
        <v>0</v>
      </c>
      <c r="P227" s="11">
        <v>9</v>
      </c>
      <c r="Q227" s="14" t="s">
        <v>510</v>
      </c>
      <c r="R227" s="14" t="s">
        <v>312</v>
      </c>
      <c r="S227" s="14" t="s">
        <v>309</v>
      </c>
      <c r="T227" s="49">
        <v>5</v>
      </c>
      <c r="U227" s="49">
        <v>7</v>
      </c>
      <c r="V227" s="49">
        <v>6</v>
      </c>
      <c r="W227" s="14" t="s">
        <v>306</v>
      </c>
      <c r="X227" s="123">
        <f t="shared" si="3"/>
        <v>1.6949000000000002E-2</v>
      </c>
      <c r="Y227" s="124">
        <v>1.6949000000000002E-2</v>
      </c>
    </row>
    <row r="228" spans="1:25" x14ac:dyDescent="0.25">
      <c r="A228" s="71" t="s">
        <v>183</v>
      </c>
      <c r="B228" s="14" t="s">
        <v>137</v>
      </c>
      <c r="C228" s="14" t="s">
        <v>653</v>
      </c>
      <c r="D228" t="s">
        <v>654</v>
      </c>
      <c r="E228" s="11" t="s">
        <v>1685</v>
      </c>
      <c r="F228" s="11" t="s">
        <v>1685</v>
      </c>
      <c r="G228" s="11" t="s">
        <v>1685</v>
      </c>
      <c r="H228" s="11" t="s">
        <v>1685</v>
      </c>
      <c r="I228" s="16" t="s">
        <v>1685</v>
      </c>
      <c r="J228" s="16" t="s">
        <v>1685</v>
      </c>
      <c r="K228" s="16" t="s">
        <v>1685</v>
      </c>
      <c r="L228" s="16" t="s">
        <v>1685</v>
      </c>
      <c r="M228" s="11" t="s">
        <v>1685</v>
      </c>
      <c r="N228" s="11" t="s">
        <v>1685</v>
      </c>
      <c r="O228" s="11" t="s">
        <v>1685</v>
      </c>
      <c r="P228" s="11" t="s">
        <v>1685</v>
      </c>
      <c r="Q228" s="14" t="s">
        <v>510</v>
      </c>
      <c r="R228" s="14" t="s">
        <v>309</v>
      </c>
      <c r="S228" s="14" t="s">
        <v>309</v>
      </c>
      <c r="T228" s="49">
        <v>5</v>
      </c>
      <c r="U228" s="49">
        <v>7</v>
      </c>
      <c r="V228" s="49">
        <v>6</v>
      </c>
      <c r="W228" s="14" t="s">
        <v>306</v>
      </c>
      <c r="X228" s="123" t="str">
        <f t="shared" si="3"/>
        <v>n/a</v>
      </c>
      <c r="Y228" s="124" t="e">
        <v>#VALUE!</v>
      </c>
    </row>
    <row r="229" spans="1:25" x14ac:dyDescent="0.25">
      <c r="A229" s="71" t="s">
        <v>183</v>
      </c>
      <c r="B229" s="14" t="s">
        <v>137</v>
      </c>
      <c r="C229" s="14" t="s">
        <v>655</v>
      </c>
      <c r="D229" t="s">
        <v>656</v>
      </c>
      <c r="E229" s="11" t="s">
        <v>1685</v>
      </c>
      <c r="F229" s="11" t="s">
        <v>1685</v>
      </c>
      <c r="G229" s="11" t="s">
        <v>1685</v>
      </c>
      <c r="H229" s="11" t="s">
        <v>1685</v>
      </c>
      <c r="I229" s="16" t="s">
        <v>1685</v>
      </c>
      <c r="J229" s="16" t="s">
        <v>1685</v>
      </c>
      <c r="K229" s="16" t="s">
        <v>1685</v>
      </c>
      <c r="L229" s="16" t="s">
        <v>1685</v>
      </c>
      <c r="M229" s="11" t="s">
        <v>1685</v>
      </c>
      <c r="N229" s="11" t="s">
        <v>1685</v>
      </c>
      <c r="O229" s="11" t="s">
        <v>1685</v>
      </c>
      <c r="P229" s="11" t="s">
        <v>1685</v>
      </c>
      <c r="Q229" s="14" t="s">
        <v>510</v>
      </c>
      <c r="R229" s="14" t="s">
        <v>309</v>
      </c>
      <c r="S229" s="14" t="s">
        <v>309</v>
      </c>
      <c r="T229" s="49">
        <v>5</v>
      </c>
      <c r="U229" s="49">
        <v>7</v>
      </c>
      <c r="V229" s="49">
        <v>6</v>
      </c>
      <c r="W229" s="14" t="s">
        <v>306</v>
      </c>
      <c r="X229" s="123" t="str">
        <f t="shared" si="3"/>
        <v>n/a</v>
      </c>
      <c r="Y229" s="124" t="e">
        <v>#VALUE!</v>
      </c>
    </row>
    <row r="230" spans="1:25" x14ac:dyDescent="0.25">
      <c r="A230" s="71" t="s">
        <v>204</v>
      </c>
      <c r="B230" s="14" t="s">
        <v>137</v>
      </c>
      <c r="C230" s="14" t="s">
        <v>657</v>
      </c>
      <c r="D230" t="s">
        <v>658</v>
      </c>
      <c r="E230" s="11" t="s">
        <v>1685</v>
      </c>
      <c r="F230" s="11" t="s">
        <v>1685</v>
      </c>
      <c r="G230" s="11" t="s">
        <v>1685</v>
      </c>
      <c r="H230" s="11" t="s">
        <v>1685</v>
      </c>
      <c r="I230" s="16" t="s">
        <v>1685</v>
      </c>
      <c r="J230" s="16" t="s">
        <v>1685</v>
      </c>
      <c r="K230" s="16" t="s">
        <v>1685</v>
      </c>
      <c r="L230" s="16" t="s">
        <v>1685</v>
      </c>
      <c r="M230" s="11" t="s">
        <v>1685</v>
      </c>
      <c r="N230" s="11" t="s">
        <v>1685</v>
      </c>
      <c r="O230" s="11" t="s">
        <v>1685</v>
      </c>
      <c r="P230" s="11" t="s">
        <v>1685</v>
      </c>
      <c r="Q230" s="14" t="s">
        <v>510</v>
      </c>
      <c r="R230" s="14" t="s">
        <v>312</v>
      </c>
      <c r="S230" s="14" t="s">
        <v>309</v>
      </c>
      <c r="T230" s="49">
        <v>5</v>
      </c>
      <c r="U230" s="49">
        <v>7</v>
      </c>
      <c r="V230" s="49">
        <v>6</v>
      </c>
      <c r="W230" s="14" t="s">
        <v>306</v>
      </c>
      <c r="X230" s="123" t="str">
        <f t="shared" si="3"/>
        <v>n/a</v>
      </c>
      <c r="Y230" s="124" t="e">
        <v>#VALUE!</v>
      </c>
    </row>
    <row r="231" spans="1:25" x14ac:dyDescent="0.25">
      <c r="A231" s="71" t="s">
        <v>183</v>
      </c>
      <c r="B231" s="14" t="s">
        <v>137</v>
      </c>
      <c r="C231" s="14" t="s">
        <v>659</v>
      </c>
      <c r="D231" t="s">
        <v>660</v>
      </c>
      <c r="E231" s="11" t="s">
        <v>1685</v>
      </c>
      <c r="F231" s="11" t="s">
        <v>1685</v>
      </c>
      <c r="G231" s="11" t="s">
        <v>1685</v>
      </c>
      <c r="H231" s="11" t="s">
        <v>1685</v>
      </c>
      <c r="I231" s="16" t="s">
        <v>1685</v>
      </c>
      <c r="J231" s="16" t="s">
        <v>1685</v>
      </c>
      <c r="K231" s="16" t="s">
        <v>1685</v>
      </c>
      <c r="L231" s="16" t="s">
        <v>1685</v>
      </c>
      <c r="M231" s="11" t="s">
        <v>1685</v>
      </c>
      <c r="N231" s="11" t="s">
        <v>1685</v>
      </c>
      <c r="O231" s="11" t="s">
        <v>1685</v>
      </c>
      <c r="P231" s="11" t="s">
        <v>1685</v>
      </c>
      <c r="Q231" s="14" t="s">
        <v>510</v>
      </c>
      <c r="R231" s="14" t="s">
        <v>309</v>
      </c>
      <c r="S231" s="14" t="s">
        <v>309</v>
      </c>
      <c r="T231" s="49">
        <v>5</v>
      </c>
      <c r="U231" s="49">
        <v>7</v>
      </c>
      <c r="V231" s="49">
        <v>6</v>
      </c>
      <c r="W231" s="14" t="s">
        <v>306</v>
      </c>
      <c r="X231" s="123" t="str">
        <f t="shared" si="3"/>
        <v>n/a</v>
      </c>
      <c r="Y231" s="124" t="e">
        <v>#VALUE!</v>
      </c>
    </row>
    <row r="232" spans="1:25" x14ac:dyDescent="0.25">
      <c r="A232" s="71" t="s">
        <v>54</v>
      </c>
      <c r="B232" s="14" t="s">
        <v>137</v>
      </c>
      <c r="C232" s="14" t="s">
        <v>661</v>
      </c>
      <c r="D232" t="s">
        <v>662</v>
      </c>
      <c r="E232" s="11">
        <v>129</v>
      </c>
      <c r="F232" s="11">
        <v>132</v>
      </c>
      <c r="G232" s="11">
        <v>3</v>
      </c>
      <c r="H232" s="122">
        <v>2.3256000000000002E-2</v>
      </c>
      <c r="I232" s="16">
        <v>62376</v>
      </c>
      <c r="J232" s="16">
        <v>74916</v>
      </c>
      <c r="K232" s="16">
        <v>66354</v>
      </c>
      <c r="L232" s="16">
        <v>83902</v>
      </c>
      <c r="M232" s="11">
        <v>6</v>
      </c>
      <c r="N232" s="11">
        <v>4</v>
      </c>
      <c r="O232" s="11">
        <v>0</v>
      </c>
      <c r="P232" s="11">
        <v>10</v>
      </c>
      <c r="Q232" s="14" t="s">
        <v>344</v>
      </c>
      <c r="R232" s="14" t="s">
        <v>309</v>
      </c>
      <c r="S232" s="14" t="s">
        <v>309</v>
      </c>
      <c r="T232" s="49">
        <v>5</v>
      </c>
      <c r="U232" s="49">
        <v>7</v>
      </c>
      <c r="V232" s="49">
        <v>6</v>
      </c>
      <c r="W232" s="14" t="s">
        <v>306</v>
      </c>
      <c r="X232" s="123">
        <f t="shared" si="3"/>
        <v>2.3256000000000002E-2</v>
      </c>
      <c r="Y232" s="124">
        <v>2.3256000000000002E-2</v>
      </c>
    </row>
    <row r="233" spans="1:25" x14ac:dyDescent="0.25">
      <c r="A233" s="71" t="s">
        <v>183</v>
      </c>
      <c r="B233" s="14" t="s">
        <v>137</v>
      </c>
      <c r="C233" s="14" t="s">
        <v>663</v>
      </c>
      <c r="D233" t="s">
        <v>664</v>
      </c>
      <c r="E233" s="11">
        <v>76</v>
      </c>
      <c r="F233" s="11">
        <v>78</v>
      </c>
      <c r="G233" s="11">
        <v>2</v>
      </c>
      <c r="H233" s="122">
        <v>2.6316000000000003E-2</v>
      </c>
      <c r="I233" s="16">
        <v>53762</v>
      </c>
      <c r="J233" s="16">
        <v>71416</v>
      </c>
      <c r="K233" s="16">
        <v>66444</v>
      </c>
      <c r="L233" s="16">
        <v>81401</v>
      </c>
      <c r="M233" s="11">
        <v>3</v>
      </c>
      <c r="N233" s="11">
        <v>3</v>
      </c>
      <c r="O233" s="11">
        <v>0</v>
      </c>
      <c r="P233" s="11">
        <v>6</v>
      </c>
      <c r="Q233" s="14" t="s">
        <v>510</v>
      </c>
      <c r="R233" s="14" t="s">
        <v>309</v>
      </c>
      <c r="S233" s="14" t="s">
        <v>309</v>
      </c>
      <c r="T233" s="49">
        <v>5</v>
      </c>
      <c r="U233" s="49">
        <v>7</v>
      </c>
      <c r="V233" s="49">
        <v>6</v>
      </c>
      <c r="W233" s="14" t="s">
        <v>306</v>
      </c>
      <c r="X233" s="123">
        <f t="shared" si="3"/>
        <v>2.6316000000000003E-2</v>
      </c>
      <c r="Y233" s="124">
        <v>2.6316000000000003E-2</v>
      </c>
    </row>
    <row r="234" spans="1:25" x14ac:dyDescent="0.25">
      <c r="A234" s="71" t="s">
        <v>54</v>
      </c>
      <c r="B234" s="14" t="s">
        <v>137</v>
      </c>
      <c r="C234" s="14" t="s">
        <v>665</v>
      </c>
      <c r="D234" t="s">
        <v>666</v>
      </c>
      <c r="E234" s="11">
        <v>88</v>
      </c>
      <c r="F234" s="11">
        <v>89</v>
      </c>
      <c r="G234" s="11">
        <v>1</v>
      </c>
      <c r="H234" s="122">
        <v>1.1364000000000001E-2</v>
      </c>
      <c r="I234" s="16">
        <v>51903</v>
      </c>
      <c r="J234" s="16">
        <v>83758</v>
      </c>
      <c r="K234" s="16">
        <v>65826</v>
      </c>
      <c r="L234" s="16">
        <v>103493</v>
      </c>
      <c r="M234" s="11">
        <v>4</v>
      </c>
      <c r="N234" s="11">
        <v>3</v>
      </c>
      <c r="O234" s="11">
        <v>0</v>
      </c>
      <c r="P234" s="11">
        <v>7</v>
      </c>
      <c r="Q234" s="14" t="s">
        <v>510</v>
      </c>
      <c r="R234" s="14" t="s">
        <v>309</v>
      </c>
      <c r="S234" s="14" t="s">
        <v>309</v>
      </c>
      <c r="T234" s="49">
        <v>5</v>
      </c>
      <c r="U234" s="49">
        <v>7</v>
      </c>
      <c r="V234" s="49">
        <v>6</v>
      </c>
      <c r="W234" s="14" t="s">
        <v>306</v>
      </c>
      <c r="X234" s="123">
        <f t="shared" si="3"/>
        <v>1.1364000000000001E-2</v>
      </c>
      <c r="Y234" s="124">
        <v>1.1364000000000001E-2</v>
      </c>
    </row>
    <row r="235" spans="1:25" x14ac:dyDescent="0.25">
      <c r="A235" s="71" t="s">
        <v>54</v>
      </c>
      <c r="B235" s="14" t="s">
        <v>137</v>
      </c>
      <c r="C235" s="14" t="s">
        <v>667</v>
      </c>
      <c r="D235" t="s">
        <v>668</v>
      </c>
      <c r="E235" s="11">
        <v>35</v>
      </c>
      <c r="F235" s="11">
        <v>35</v>
      </c>
      <c r="G235" s="11">
        <v>0</v>
      </c>
      <c r="H235" s="122">
        <v>0</v>
      </c>
      <c r="I235" s="16">
        <v>51224</v>
      </c>
      <c r="J235" s="16">
        <v>73743</v>
      </c>
      <c r="K235" s="16">
        <v>68674</v>
      </c>
      <c r="L235" s="16">
        <v>83936</v>
      </c>
      <c r="M235" s="11">
        <v>2</v>
      </c>
      <c r="N235" s="11">
        <v>1</v>
      </c>
      <c r="O235" s="11">
        <v>0</v>
      </c>
      <c r="P235" s="11">
        <v>3</v>
      </c>
      <c r="Q235" s="14" t="s">
        <v>510</v>
      </c>
      <c r="R235" s="14" t="s">
        <v>309</v>
      </c>
      <c r="S235" s="14" t="s">
        <v>309</v>
      </c>
      <c r="T235" s="49">
        <v>5</v>
      </c>
      <c r="U235" s="49">
        <v>7</v>
      </c>
      <c r="V235" s="49">
        <v>6</v>
      </c>
      <c r="W235" s="14" t="s">
        <v>306</v>
      </c>
      <c r="X235" s="123">
        <f t="shared" si="3"/>
        <v>0</v>
      </c>
      <c r="Y235" s="124">
        <v>0</v>
      </c>
    </row>
    <row r="236" spans="1:25" x14ac:dyDescent="0.25">
      <c r="A236" s="71" t="s">
        <v>54</v>
      </c>
      <c r="B236" s="14" t="s">
        <v>137</v>
      </c>
      <c r="C236" s="14" t="s">
        <v>669</v>
      </c>
      <c r="D236" t="s">
        <v>670</v>
      </c>
      <c r="E236" s="11" t="s">
        <v>1685</v>
      </c>
      <c r="F236" s="11" t="s">
        <v>1685</v>
      </c>
      <c r="G236" s="11" t="s">
        <v>1685</v>
      </c>
      <c r="H236" s="11" t="s">
        <v>1685</v>
      </c>
      <c r="I236" s="16" t="s">
        <v>1685</v>
      </c>
      <c r="J236" s="16" t="s">
        <v>1685</v>
      </c>
      <c r="K236" s="16" t="s">
        <v>1685</v>
      </c>
      <c r="L236" s="16" t="s">
        <v>1685</v>
      </c>
      <c r="M236" s="11" t="s">
        <v>1685</v>
      </c>
      <c r="N236" s="11" t="s">
        <v>1685</v>
      </c>
      <c r="O236" s="11" t="s">
        <v>1685</v>
      </c>
      <c r="P236" s="11" t="s">
        <v>1685</v>
      </c>
      <c r="Q236" s="14" t="s">
        <v>510</v>
      </c>
      <c r="R236" s="14" t="s">
        <v>309</v>
      </c>
      <c r="S236" s="14" t="s">
        <v>309</v>
      </c>
      <c r="T236" s="49">
        <v>5</v>
      </c>
      <c r="U236" s="49">
        <v>7</v>
      </c>
      <c r="V236" s="49">
        <v>6</v>
      </c>
      <c r="W236" s="14" t="s">
        <v>306</v>
      </c>
      <c r="X236" s="123" t="str">
        <f t="shared" si="3"/>
        <v>n/a</v>
      </c>
      <c r="Y236" s="124" t="e">
        <v>#VALUE!</v>
      </c>
    </row>
    <row r="237" spans="1:25" x14ac:dyDescent="0.25">
      <c r="A237" s="71" t="s">
        <v>54</v>
      </c>
      <c r="B237" s="14" t="s">
        <v>137</v>
      </c>
      <c r="C237" s="14" t="s">
        <v>671</v>
      </c>
      <c r="D237" t="s">
        <v>672</v>
      </c>
      <c r="E237" s="11" t="s">
        <v>1685</v>
      </c>
      <c r="F237" s="11" t="s">
        <v>1685</v>
      </c>
      <c r="G237" s="11" t="s">
        <v>1685</v>
      </c>
      <c r="H237" s="11" t="s">
        <v>1685</v>
      </c>
      <c r="I237" s="16" t="s">
        <v>1685</v>
      </c>
      <c r="J237" s="16" t="s">
        <v>1685</v>
      </c>
      <c r="K237" s="16" t="s">
        <v>1685</v>
      </c>
      <c r="L237" s="16" t="s">
        <v>1685</v>
      </c>
      <c r="M237" s="11" t="s">
        <v>1685</v>
      </c>
      <c r="N237" s="11" t="s">
        <v>1685</v>
      </c>
      <c r="O237" s="11" t="s">
        <v>1685</v>
      </c>
      <c r="P237" s="11" t="s">
        <v>1685</v>
      </c>
      <c r="Q237" s="14" t="s">
        <v>510</v>
      </c>
      <c r="R237" s="14" t="s">
        <v>309</v>
      </c>
      <c r="S237" s="14" t="s">
        <v>309</v>
      </c>
      <c r="T237" s="49">
        <v>5</v>
      </c>
      <c r="U237" s="49">
        <v>7</v>
      </c>
      <c r="V237" s="49">
        <v>6</v>
      </c>
      <c r="W237" s="14" t="s">
        <v>306</v>
      </c>
      <c r="X237" s="123" t="str">
        <f t="shared" si="3"/>
        <v>n/a</v>
      </c>
      <c r="Y237" s="124" t="e">
        <v>#VALUE!</v>
      </c>
    </row>
    <row r="238" spans="1:25" x14ac:dyDescent="0.25">
      <c r="A238" s="71" t="s">
        <v>54</v>
      </c>
      <c r="B238" s="14" t="s">
        <v>137</v>
      </c>
      <c r="C238" s="14" t="s">
        <v>673</v>
      </c>
      <c r="D238" t="s">
        <v>674</v>
      </c>
      <c r="E238" s="11" t="s">
        <v>1685</v>
      </c>
      <c r="F238" s="11" t="s">
        <v>1685</v>
      </c>
      <c r="G238" s="11" t="s">
        <v>1685</v>
      </c>
      <c r="H238" s="11" t="s">
        <v>1685</v>
      </c>
      <c r="I238" s="16" t="s">
        <v>1685</v>
      </c>
      <c r="J238" s="16" t="s">
        <v>1685</v>
      </c>
      <c r="K238" s="16" t="s">
        <v>1685</v>
      </c>
      <c r="L238" s="16" t="s">
        <v>1685</v>
      </c>
      <c r="M238" s="11" t="s">
        <v>1685</v>
      </c>
      <c r="N238" s="11" t="s">
        <v>1685</v>
      </c>
      <c r="O238" s="11" t="s">
        <v>1685</v>
      </c>
      <c r="P238" s="11" t="s">
        <v>1685</v>
      </c>
      <c r="Q238" s="14" t="s">
        <v>510</v>
      </c>
      <c r="R238" s="14" t="s">
        <v>309</v>
      </c>
      <c r="S238" s="14" t="s">
        <v>309</v>
      </c>
      <c r="T238" s="49">
        <v>6</v>
      </c>
      <c r="U238" s="49">
        <v>7</v>
      </c>
      <c r="V238" s="49">
        <v>6</v>
      </c>
      <c r="W238" s="14" t="s">
        <v>306</v>
      </c>
      <c r="X238" s="123" t="str">
        <f t="shared" si="3"/>
        <v>n/a</v>
      </c>
      <c r="Y238" s="124" t="e">
        <v>#VALUE!</v>
      </c>
    </row>
    <row r="239" spans="1:25" x14ac:dyDescent="0.25">
      <c r="A239" s="71" t="s">
        <v>183</v>
      </c>
      <c r="B239" s="14" t="s">
        <v>137</v>
      </c>
      <c r="C239" s="14" t="s">
        <v>675</v>
      </c>
      <c r="D239" t="s">
        <v>676</v>
      </c>
      <c r="E239" s="11">
        <v>32</v>
      </c>
      <c r="F239" s="11">
        <v>33</v>
      </c>
      <c r="G239" s="11">
        <v>1</v>
      </c>
      <c r="H239" s="122">
        <v>3.125E-2</v>
      </c>
      <c r="I239" s="16">
        <v>60585</v>
      </c>
      <c r="J239" s="16">
        <v>70332</v>
      </c>
      <c r="K239" s="16">
        <v>65271</v>
      </c>
      <c r="L239" s="16">
        <v>85541</v>
      </c>
      <c r="M239" s="11">
        <v>1</v>
      </c>
      <c r="N239" s="11">
        <v>1</v>
      </c>
      <c r="O239" s="11">
        <v>0</v>
      </c>
      <c r="P239" s="11">
        <v>2</v>
      </c>
      <c r="Q239" s="14" t="s">
        <v>510</v>
      </c>
      <c r="R239" s="14" t="s">
        <v>309</v>
      </c>
      <c r="S239" s="14" t="s">
        <v>309</v>
      </c>
      <c r="T239" s="49">
        <v>5</v>
      </c>
      <c r="U239" s="49">
        <v>7</v>
      </c>
      <c r="V239" s="49">
        <v>6</v>
      </c>
      <c r="W239" s="14" t="s">
        <v>306</v>
      </c>
      <c r="X239" s="123">
        <f t="shared" si="3"/>
        <v>3.125E-2</v>
      </c>
      <c r="Y239" s="124">
        <v>3.125E-2</v>
      </c>
    </row>
    <row r="240" spans="1:25" x14ac:dyDescent="0.25">
      <c r="A240" s="71" t="s">
        <v>183</v>
      </c>
      <c r="B240" s="14" t="s">
        <v>137</v>
      </c>
      <c r="C240" s="14" t="s">
        <v>677</v>
      </c>
      <c r="D240" t="s">
        <v>678</v>
      </c>
      <c r="E240" s="11">
        <v>46</v>
      </c>
      <c r="F240" s="11">
        <v>46</v>
      </c>
      <c r="G240" s="11">
        <v>0</v>
      </c>
      <c r="H240" s="122">
        <v>0</v>
      </c>
      <c r="I240" s="16">
        <v>49474</v>
      </c>
      <c r="J240" s="16">
        <v>67025</v>
      </c>
      <c r="K240" s="16">
        <v>65619</v>
      </c>
      <c r="L240" s="16">
        <v>78058</v>
      </c>
      <c r="M240" s="11">
        <v>2</v>
      </c>
      <c r="N240" s="11">
        <v>2</v>
      </c>
      <c r="O240" s="11">
        <v>0</v>
      </c>
      <c r="P240" s="11">
        <v>4</v>
      </c>
      <c r="Q240" s="14" t="s">
        <v>307</v>
      </c>
      <c r="R240" s="14" t="s">
        <v>312</v>
      </c>
      <c r="S240" s="14" t="s">
        <v>309</v>
      </c>
      <c r="T240" s="49">
        <v>4</v>
      </c>
      <c r="U240" s="49">
        <v>7</v>
      </c>
      <c r="V240" s="49">
        <v>6</v>
      </c>
      <c r="W240" s="14" t="s">
        <v>306</v>
      </c>
      <c r="X240" s="123">
        <f t="shared" si="3"/>
        <v>0</v>
      </c>
      <c r="Y240" s="124">
        <v>0</v>
      </c>
    </row>
    <row r="241" spans="1:25" x14ac:dyDescent="0.25">
      <c r="A241" s="71" t="s">
        <v>54</v>
      </c>
      <c r="B241" s="14" t="s">
        <v>137</v>
      </c>
      <c r="C241" s="14" t="s">
        <v>679</v>
      </c>
      <c r="D241" t="s">
        <v>680</v>
      </c>
      <c r="E241" s="11" t="s">
        <v>1685</v>
      </c>
      <c r="F241" s="11" t="s">
        <v>1685</v>
      </c>
      <c r="G241" s="11" t="s">
        <v>1685</v>
      </c>
      <c r="H241" s="11" t="s">
        <v>1685</v>
      </c>
      <c r="I241" s="16" t="s">
        <v>1685</v>
      </c>
      <c r="J241" s="16" t="s">
        <v>1685</v>
      </c>
      <c r="K241" s="16" t="s">
        <v>1685</v>
      </c>
      <c r="L241" s="16" t="s">
        <v>1685</v>
      </c>
      <c r="M241" s="11" t="s">
        <v>1685</v>
      </c>
      <c r="N241" s="11" t="s">
        <v>1685</v>
      </c>
      <c r="O241" s="11" t="s">
        <v>1685</v>
      </c>
      <c r="P241" s="11" t="s">
        <v>1685</v>
      </c>
      <c r="Q241" s="14" t="s">
        <v>510</v>
      </c>
      <c r="R241" s="14" t="s">
        <v>309</v>
      </c>
      <c r="S241" s="14" t="s">
        <v>309</v>
      </c>
      <c r="T241" s="49">
        <v>5</v>
      </c>
      <c r="U241" s="49">
        <v>7</v>
      </c>
      <c r="V241" s="49">
        <v>6</v>
      </c>
      <c r="W241" s="14" t="s">
        <v>306</v>
      </c>
      <c r="X241" s="123" t="str">
        <f t="shared" si="3"/>
        <v>n/a</v>
      </c>
      <c r="Y241" s="124" t="e">
        <v>#VALUE!</v>
      </c>
    </row>
    <row r="242" spans="1:25" x14ac:dyDescent="0.25">
      <c r="A242" s="71" t="s">
        <v>183</v>
      </c>
      <c r="B242" s="14" t="s">
        <v>95</v>
      </c>
      <c r="C242" s="14" t="s">
        <v>256</v>
      </c>
      <c r="D242" t="s">
        <v>257</v>
      </c>
      <c r="E242" s="11">
        <v>287</v>
      </c>
      <c r="F242" s="11">
        <v>316</v>
      </c>
      <c r="G242" s="11">
        <v>29</v>
      </c>
      <c r="H242" s="122">
        <v>0.101045</v>
      </c>
      <c r="I242" s="16">
        <v>29952</v>
      </c>
      <c r="J242" s="16">
        <v>41001</v>
      </c>
      <c r="K242" s="16">
        <v>35479</v>
      </c>
      <c r="L242" s="16">
        <v>47076</v>
      </c>
      <c r="M242" s="11">
        <v>14</v>
      </c>
      <c r="N242" s="11">
        <v>18</v>
      </c>
      <c r="O242" s="11">
        <v>3</v>
      </c>
      <c r="P242" s="11">
        <v>35</v>
      </c>
      <c r="Q242" s="14" t="s">
        <v>371</v>
      </c>
      <c r="R242" s="14" t="s">
        <v>309</v>
      </c>
      <c r="S242" s="14" t="s">
        <v>309</v>
      </c>
      <c r="T242" s="49">
        <v>4</v>
      </c>
      <c r="U242" s="49">
        <v>4</v>
      </c>
      <c r="V242" s="49">
        <v>5</v>
      </c>
      <c r="W242" s="14" t="s">
        <v>306</v>
      </c>
      <c r="X242" s="123">
        <f t="shared" si="3"/>
        <v>0.101045</v>
      </c>
      <c r="Y242" s="124">
        <v>0.101045</v>
      </c>
    </row>
    <row r="243" spans="1:25" x14ac:dyDescent="0.25">
      <c r="A243" s="71" t="s">
        <v>183</v>
      </c>
      <c r="B243" s="14" t="s">
        <v>137</v>
      </c>
      <c r="C243" s="14" t="s">
        <v>681</v>
      </c>
      <c r="D243" t="s">
        <v>682</v>
      </c>
      <c r="E243" s="11">
        <v>116</v>
      </c>
      <c r="F243" s="11">
        <v>118</v>
      </c>
      <c r="G243" s="11">
        <v>2</v>
      </c>
      <c r="H243" s="122">
        <v>1.7240999999999999E-2</v>
      </c>
      <c r="I243" s="16">
        <v>38480</v>
      </c>
      <c r="J243" s="16">
        <v>51118</v>
      </c>
      <c r="K243" s="16">
        <v>45592</v>
      </c>
      <c r="L243" s="16">
        <v>55149</v>
      </c>
      <c r="M243" s="11">
        <v>5</v>
      </c>
      <c r="N243" s="11">
        <v>7</v>
      </c>
      <c r="O243" s="11">
        <v>0</v>
      </c>
      <c r="P243" s="11">
        <v>12</v>
      </c>
      <c r="Q243" s="14" t="s">
        <v>307</v>
      </c>
      <c r="R243" s="14" t="s">
        <v>309</v>
      </c>
      <c r="S243" s="14" t="s">
        <v>309</v>
      </c>
      <c r="T243" s="49">
        <v>4</v>
      </c>
      <c r="U243" s="49">
        <v>6</v>
      </c>
      <c r="V243" s="49">
        <v>5</v>
      </c>
      <c r="W243" s="14" t="s">
        <v>306</v>
      </c>
      <c r="X243" s="123">
        <f t="shared" si="3"/>
        <v>1.7240999999999999E-2</v>
      </c>
      <c r="Y243" s="124">
        <v>1.7240999999999999E-2</v>
      </c>
    </row>
    <row r="244" spans="1:25" x14ac:dyDescent="0.25">
      <c r="A244" s="71" t="s">
        <v>57</v>
      </c>
      <c r="B244" s="14" t="s">
        <v>137</v>
      </c>
      <c r="C244" s="14" t="s">
        <v>142</v>
      </c>
      <c r="D244" t="s">
        <v>143</v>
      </c>
      <c r="E244" s="11">
        <v>2691</v>
      </c>
      <c r="F244" s="11">
        <v>2745</v>
      </c>
      <c r="G244" s="11">
        <v>54</v>
      </c>
      <c r="H244" s="122">
        <v>2.0066999999999998E-2</v>
      </c>
      <c r="I244" s="16">
        <v>42253</v>
      </c>
      <c r="J244" s="16">
        <v>51032</v>
      </c>
      <c r="K244" s="16">
        <v>47902</v>
      </c>
      <c r="L244" s="16">
        <v>57535</v>
      </c>
      <c r="M244" s="11">
        <v>91</v>
      </c>
      <c r="N244" s="11">
        <v>89</v>
      </c>
      <c r="O244" s="11">
        <v>5</v>
      </c>
      <c r="P244" s="11">
        <v>185</v>
      </c>
      <c r="Q244" s="14" t="s">
        <v>307</v>
      </c>
      <c r="R244" s="14" t="s">
        <v>309</v>
      </c>
      <c r="S244" s="14" t="s">
        <v>309</v>
      </c>
      <c r="T244" s="49">
        <v>4</v>
      </c>
      <c r="U244" s="49">
        <v>6</v>
      </c>
      <c r="V244" s="49">
        <v>5</v>
      </c>
      <c r="W244" s="14" t="s">
        <v>306</v>
      </c>
      <c r="X244" s="123">
        <f t="shared" si="3"/>
        <v>2.0066999999999998E-2</v>
      </c>
      <c r="Y244" s="124">
        <v>2.0066999999999998E-2</v>
      </c>
    </row>
    <row r="245" spans="1:25" x14ac:dyDescent="0.25">
      <c r="A245" s="71" t="s">
        <v>54</v>
      </c>
      <c r="B245" s="14" t="s">
        <v>137</v>
      </c>
      <c r="C245" s="14" t="s">
        <v>150</v>
      </c>
      <c r="D245" t="s">
        <v>151</v>
      </c>
      <c r="E245" s="11">
        <v>944</v>
      </c>
      <c r="F245" s="11">
        <v>963</v>
      </c>
      <c r="G245" s="11">
        <v>19</v>
      </c>
      <c r="H245" s="122">
        <v>2.0127000000000003E-2</v>
      </c>
      <c r="I245" s="16">
        <v>45066</v>
      </c>
      <c r="J245" s="16">
        <v>57380</v>
      </c>
      <c r="K245" s="16">
        <v>49498</v>
      </c>
      <c r="L245" s="16">
        <v>63649</v>
      </c>
      <c r="M245" s="11">
        <v>32</v>
      </c>
      <c r="N245" s="11">
        <v>31</v>
      </c>
      <c r="O245" s="11">
        <v>2</v>
      </c>
      <c r="P245" s="11">
        <v>65</v>
      </c>
      <c r="Q245" s="14" t="s">
        <v>307</v>
      </c>
      <c r="R245" s="14" t="s">
        <v>309</v>
      </c>
      <c r="S245" s="14" t="s">
        <v>309</v>
      </c>
      <c r="T245" s="49">
        <v>4</v>
      </c>
      <c r="U245" s="49">
        <v>6</v>
      </c>
      <c r="V245" s="49">
        <v>5</v>
      </c>
      <c r="W245" s="14" t="s">
        <v>306</v>
      </c>
      <c r="X245" s="123">
        <f t="shared" si="3"/>
        <v>2.0127000000000003E-2</v>
      </c>
      <c r="Y245" s="124">
        <v>2.0127000000000003E-2</v>
      </c>
    </row>
    <row r="246" spans="1:25" x14ac:dyDescent="0.25">
      <c r="A246" s="71" t="s">
        <v>204</v>
      </c>
      <c r="B246" s="14" t="s">
        <v>137</v>
      </c>
      <c r="C246" s="14" t="s">
        <v>683</v>
      </c>
      <c r="D246" t="s">
        <v>684</v>
      </c>
      <c r="E246" s="11" t="s">
        <v>1685</v>
      </c>
      <c r="F246" s="11" t="s">
        <v>1685</v>
      </c>
      <c r="G246" s="11" t="s">
        <v>1685</v>
      </c>
      <c r="H246" s="11" t="s">
        <v>1685</v>
      </c>
      <c r="I246" s="16" t="s">
        <v>1685</v>
      </c>
      <c r="J246" s="16" t="s">
        <v>1685</v>
      </c>
      <c r="K246" s="16" t="s">
        <v>1685</v>
      </c>
      <c r="L246" s="16" t="s">
        <v>1685</v>
      </c>
      <c r="M246" s="11" t="s">
        <v>1685</v>
      </c>
      <c r="N246" s="11" t="s">
        <v>1685</v>
      </c>
      <c r="O246" s="11" t="s">
        <v>1685</v>
      </c>
      <c r="P246" s="11" t="s">
        <v>1685</v>
      </c>
      <c r="Q246" s="14" t="s">
        <v>307</v>
      </c>
      <c r="R246" s="14" t="s">
        <v>312</v>
      </c>
      <c r="S246" s="14" t="s">
        <v>309</v>
      </c>
      <c r="T246" s="49">
        <v>4</v>
      </c>
      <c r="U246" s="49">
        <v>6</v>
      </c>
      <c r="V246" s="49">
        <v>5</v>
      </c>
      <c r="W246" s="14" t="s">
        <v>306</v>
      </c>
      <c r="X246" s="123" t="str">
        <f t="shared" si="3"/>
        <v>n/a</v>
      </c>
      <c r="Y246" s="124" t="e">
        <v>#VALUE!</v>
      </c>
    </row>
    <row r="247" spans="1:25" x14ac:dyDescent="0.25">
      <c r="A247" s="71" t="s">
        <v>57</v>
      </c>
      <c r="B247" s="14" t="s">
        <v>137</v>
      </c>
      <c r="C247" s="14" t="s">
        <v>144</v>
      </c>
      <c r="D247" t="s">
        <v>145</v>
      </c>
      <c r="E247" s="11">
        <v>2411</v>
      </c>
      <c r="F247" s="11">
        <v>2461</v>
      </c>
      <c r="G247" s="11">
        <v>50</v>
      </c>
      <c r="H247" s="122">
        <v>2.0737999999999999E-2</v>
      </c>
      <c r="I247" s="16">
        <v>40110</v>
      </c>
      <c r="J247" s="16">
        <v>56860</v>
      </c>
      <c r="K247" s="16">
        <v>48183</v>
      </c>
      <c r="L247" s="16">
        <v>62818</v>
      </c>
      <c r="M247" s="11">
        <v>71</v>
      </c>
      <c r="N247" s="11">
        <v>79</v>
      </c>
      <c r="O247" s="11">
        <v>5</v>
      </c>
      <c r="P247" s="11">
        <v>155</v>
      </c>
      <c r="Q247" s="14" t="s">
        <v>307</v>
      </c>
      <c r="R247" s="14" t="s">
        <v>309</v>
      </c>
      <c r="S247" s="14" t="s">
        <v>309</v>
      </c>
      <c r="T247" s="49">
        <v>4</v>
      </c>
      <c r="U247" s="49">
        <v>6</v>
      </c>
      <c r="V247" s="49">
        <v>5</v>
      </c>
      <c r="W247" s="14" t="s">
        <v>306</v>
      </c>
      <c r="X247" s="123">
        <f t="shared" si="3"/>
        <v>2.0737999999999999E-2</v>
      </c>
      <c r="Y247" s="124">
        <v>2.0737999999999999E-2</v>
      </c>
    </row>
    <row r="248" spans="1:25" x14ac:dyDescent="0.25">
      <c r="A248" s="71" t="s">
        <v>204</v>
      </c>
      <c r="B248" s="14" t="s">
        <v>137</v>
      </c>
      <c r="C248" s="14" t="s">
        <v>685</v>
      </c>
      <c r="D248" t="s">
        <v>686</v>
      </c>
      <c r="E248" s="11">
        <v>33</v>
      </c>
      <c r="F248" s="11">
        <v>33</v>
      </c>
      <c r="G248" s="11">
        <v>0</v>
      </c>
      <c r="H248" s="122">
        <v>0</v>
      </c>
      <c r="I248" s="16">
        <v>40563</v>
      </c>
      <c r="J248" s="16">
        <v>45392</v>
      </c>
      <c r="K248" s="16">
        <v>43410</v>
      </c>
      <c r="L248" s="16">
        <v>45921</v>
      </c>
      <c r="M248" s="11">
        <v>1</v>
      </c>
      <c r="N248" s="11">
        <v>1</v>
      </c>
      <c r="O248" s="11">
        <v>0</v>
      </c>
      <c r="P248" s="11">
        <v>2</v>
      </c>
      <c r="Q248" s="14" t="s">
        <v>307</v>
      </c>
      <c r="R248" s="14" t="s">
        <v>312</v>
      </c>
      <c r="S248" s="14" t="s">
        <v>309</v>
      </c>
      <c r="T248" s="49">
        <v>3</v>
      </c>
      <c r="U248" s="49">
        <v>6</v>
      </c>
      <c r="V248" s="49">
        <v>5</v>
      </c>
      <c r="W248" s="14" t="s">
        <v>306</v>
      </c>
      <c r="X248" s="123">
        <f t="shared" si="3"/>
        <v>0</v>
      </c>
      <c r="Y248" s="124">
        <v>0</v>
      </c>
    </row>
    <row r="249" spans="1:25" x14ac:dyDescent="0.25">
      <c r="A249" s="71" t="s">
        <v>183</v>
      </c>
      <c r="B249" s="14" t="s">
        <v>137</v>
      </c>
      <c r="C249" s="14" t="s">
        <v>687</v>
      </c>
      <c r="D249" t="s">
        <v>688</v>
      </c>
      <c r="E249" s="11">
        <v>171</v>
      </c>
      <c r="F249" s="11">
        <v>175</v>
      </c>
      <c r="G249" s="11">
        <v>4</v>
      </c>
      <c r="H249" s="122">
        <v>2.3392E-2</v>
      </c>
      <c r="I249" s="16">
        <v>44121</v>
      </c>
      <c r="J249" s="16">
        <v>51796</v>
      </c>
      <c r="K249" s="16">
        <v>55018</v>
      </c>
      <c r="L249" s="16">
        <v>61254</v>
      </c>
      <c r="M249" s="11">
        <v>6</v>
      </c>
      <c r="N249" s="11">
        <v>6</v>
      </c>
      <c r="O249" s="11">
        <v>0</v>
      </c>
      <c r="P249" s="11">
        <v>12</v>
      </c>
      <c r="Q249" s="14" t="s">
        <v>307</v>
      </c>
      <c r="R249" s="14" t="s">
        <v>309</v>
      </c>
      <c r="S249" s="14" t="s">
        <v>309</v>
      </c>
      <c r="T249" s="49">
        <v>4</v>
      </c>
      <c r="U249" s="49">
        <v>6</v>
      </c>
      <c r="V249" s="49">
        <v>5</v>
      </c>
      <c r="W249" s="14" t="s">
        <v>306</v>
      </c>
      <c r="X249" s="123">
        <f t="shared" si="3"/>
        <v>2.3392E-2</v>
      </c>
      <c r="Y249" s="124">
        <v>2.3392E-2</v>
      </c>
    </row>
    <row r="250" spans="1:25" x14ac:dyDescent="0.25">
      <c r="A250" s="71" t="s">
        <v>204</v>
      </c>
      <c r="B250" s="14" t="s">
        <v>137</v>
      </c>
      <c r="C250" s="14" t="s">
        <v>689</v>
      </c>
      <c r="D250" t="s">
        <v>690</v>
      </c>
      <c r="E250" s="11">
        <v>171</v>
      </c>
      <c r="F250" s="11">
        <v>174</v>
      </c>
      <c r="G250" s="11">
        <v>3</v>
      </c>
      <c r="H250" s="122">
        <v>1.7544000000000001E-2</v>
      </c>
      <c r="I250" s="16">
        <v>39529</v>
      </c>
      <c r="J250" s="16">
        <v>48888</v>
      </c>
      <c r="K250" s="16">
        <v>46447</v>
      </c>
      <c r="L250" s="16">
        <v>53307</v>
      </c>
      <c r="M250" s="11">
        <v>6</v>
      </c>
      <c r="N250" s="11">
        <v>6</v>
      </c>
      <c r="O250" s="11">
        <v>0</v>
      </c>
      <c r="P250" s="11">
        <v>12</v>
      </c>
      <c r="Q250" s="14" t="s">
        <v>307</v>
      </c>
      <c r="R250" s="14" t="s">
        <v>309</v>
      </c>
      <c r="S250" s="14" t="s">
        <v>309</v>
      </c>
      <c r="T250" s="14">
        <v>4</v>
      </c>
      <c r="U250" s="14">
        <v>6</v>
      </c>
      <c r="V250" s="14">
        <v>5</v>
      </c>
      <c r="W250" s="14" t="s">
        <v>306</v>
      </c>
      <c r="X250" s="123">
        <f t="shared" si="3"/>
        <v>1.7544000000000001E-2</v>
      </c>
      <c r="Y250" s="124">
        <v>1.7544000000000001E-2</v>
      </c>
    </row>
    <row r="251" spans="1:25" x14ac:dyDescent="0.25">
      <c r="A251" s="71" t="s">
        <v>204</v>
      </c>
      <c r="B251" s="14" t="s">
        <v>137</v>
      </c>
      <c r="C251" s="14" t="s">
        <v>691</v>
      </c>
      <c r="D251" t="s">
        <v>692</v>
      </c>
      <c r="E251" s="11">
        <v>77</v>
      </c>
      <c r="F251" s="11">
        <v>78</v>
      </c>
      <c r="G251" s="11">
        <v>1</v>
      </c>
      <c r="H251" s="122">
        <v>1.2987E-2</v>
      </c>
      <c r="I251" s="16">
        <v>47332</v>
      </c>
      <c r="J251" s="16">
        <v>51881</v>
      </c>
      <c r="K251" s="16">
        <v>48782</v>
      </c>
      <c r="L251" s="16">
        <v>58351</v>
      </c>
      <c r="M251" s="11">
        <v>3</v>
      </c>
      <c r="N251" s="11">
        <v>3</v>
      </c>
      <c r="O251" s="11">
        <v>0</v>
      </c>
      <c r="P251" s="11">
        <v>6</v>
      </c>
      <c r="Q251" s="14" t="s">
        <v>307</v>
      </c>
      <c r="R251" s="14" t="s">
        <v>309</v>
      </c>
      <c r="S251" s="14" t="s">
        <v>309</v>
      </c>
      <c r="T251" s="49">
        <v>4</v>
      </c>
      <c r="U251" s="49">
        <v>6</v>
      </c>
      <c r="V251" s="49">
        <v>5</v>
      </c>
      <c r="W251" s="14" t="s">
        <v>306</v>
      </c>
      <c r="X251" s="123">
        <f t="shared" si="3"/>
        <v>1.2987E-2</v>
      </c>
      <c r="Y251" s="124">
        <v>1.2987E-2</v>
      </c>
    </row>
    <row r="252" spans="1:25" x14ac:dyDescent="0.25">
      <c r="A252" s="71" t="s">
        <v>183</v>
      </c>
      <c r="B252" s="14" t="s">
        <v>137</v>
      </c>
      <c r="C252" s="14" t="s">
        <v>693</v>
      </c>
      <c r="D252" t="s">
        <v>694</v>
      </c>
      <c r="E252" s="11">
        <v>258</v>
      </c>
      <c r="F252" s="11">
        <v>264</v>
      </c>
      <c r="G252" s="11">
        <v>6</v>
      </c>
      <c r="H252" s="122">
        <v>2.3256000000000002E-2</v>
      </c>
      <c r="I252" s="16">
        <v>41629</v>
      </c>
      <c r="J252" s="16">
        <v>54001</v>
      </c>
      <c r="K252" s="16">
        <v>47399</v>
      </c>
      <c r="L252" s="16">
        <v>60797</v>
      </c>
      <c r="M252" s="11">
        <v>9</v>
      </c>
      <c r="N252" s="11">
        <v>9</v>
      </c>
      <c r="O252" s="11">
        <v>1</v>
      </c>
      <c r="P252" s="11">
        <v>19</v>
      </c>
      <c r="Q252" s="14" t="s">
        <v>307</v>
      </c>
      <c r="R252" s="14" t="s">
        <v>309</v>
      </c>
      <c r="S252" s="14" t="s">
        <v>309</v>
      </c>
      <c r="T252" s="49">
        <v>4</v>
      </c>
      <c r="U252" s="49">
        <v>6</v>
      </c>
      <c r="V252" s="49">
        <v>5</v>
      </c>
      <c r="W252" s="14" t="s">
        <v>306</v>
      </c>
      <c r="X252" s="123">
        <f t="shared" si="3"/>
        <v>2.3256000000000002E-2</v>
      </c>
      <c r="Y252" s="124">
        <v>2.3256000000000002E-2</v>
      </c>
    </row>
    <row r="253" spans="1:25" x14ac:dyDescent="0.25">
      <c r="A253" s="71" t="s">
        <v>183</v>
      </c>
      <c r="B253" s="14" t="s">
        <v>137</v>
      </c>
      <c r="C253" s="14" t="s">
        <v>695</v>
      </c>
      <c r="D253" t="s">
        <v>696</v>
      </c>
      <c r="E253" s="11" t="s">
        <v>1685</v>
      </c>
      <c r="F253" s="11" t="s">
        <v>1685</v>
      </c>
      <c r="G253" s="11" t="s">
        <v>1685</v>
      </c>
      <c r="H253" s="11" t="s">
        <v>1685</v>
      </c>
      <c r="I253" s="16" t="s">
        <v>1685</v>
      </c>
      <c r="J253" s="16" t="s">
        <v>1685</v>
      </c>
      <c r="K253" s="16" t="s">
        <v>1685</v>
      </c>
      <c r="L253" s="16" t="s">
        <v>1685</v>
      </c>
      <c r="M253" s="11" t="s">
        <v>1685</v>
      </c>
      <c r="N253" s="11" t="s">
        <v>1685</v>
      </c>
      <c r="O253" s="11" t="s">
        <v>1685</v>
      </c>
      <c r="P253" s="11" t="s">
        <v>1685</v>
      </c>
      <c r="Q253" s="14" t="s">
        <v>307</v>
      </c>
      <c r="R253" s="14" t="s">
        <v>309</v>
      </c>
      <c r="S253" s="14" t="s">
        <v>309</v>
      </c>
      <c r="T253" s="49">
        <v>4</v>
      </c>
      <c r="U253" s="49">
        <v>6</v>
      </c>
      <c r="V253" s="49">
        <v>5</v>
      </c>
      <c r="W253" s="14" t="s">
        <v>306</v>
      </c>
      <c r="X253" s="123" t="str">
        <f t="shared" si="3"/>
        <v>n/a</v>
      </c>
      <c r="Y253" s="124" t="e">
        <v>#VALUE!</v>
      </c>
    </row>
    <row r="254" spans="1:25" x14ac:dyDescent="0.25">
      <c r="A254" s="71" t="s">
        <v>204</v>
      </c>
      <c r="B254" s="14" t="s">
        <v>137</v>
      </c>
      <c r="C254" s="14" t="s">
        <v>697</v>
      </c>
      <c r="D254" t="s">
        <v>698</v>
      </c>
      <c r="E254" s="11">
        <v>61</v>
      </c>
      <c r="F254" s="11">
        <v>65</v>
      </c>
      <c r="G254" s="11">
        <v>4</v>
      </c>
      <c r="H254" s="122">
        <v>6.5574000000000007E-2</v>
      </c>
      <c r="I254" s="16">
        <v>39645</v>
      </c>
      <c r="J254" s="16">
        <v>49298</v>
      </c>
      <c r="K254" s="16">
        <v>50813</v>
      </c>
      <c r="L254" s="16">
        <v>50813</v>
      </c>
      <c r="M254" s="11">
        <v>4</v>
      </c>
      <c r="N254" s="11">
        <v>4</v>
      </c>
      <c r="O254" s="11">
        <v>0</v>
      </c>
      <c r="P254" s="11">
        <v>8</v>
      </c>
      <c r="Q254" s="14" t="s">
        <v>307</v>
      </c>
      <c r="R254" s="14" t="s">
        <v>309</v>
      </c>
      <c r="S254" s="14" t="s">
        <v>309</v>
      </c>
      <c r="T254" s="49">
        <v>4</v>
      </c>
      <c r="U254" s="49">
        <v>6</v>
      </c>
      <c r="V254" s="49">
        <v>5</v>
      </c>
      <c r="W254" s="14" t="s">
        <v>306</v>
      </c>
      <c r="X254" s="123">
        <f t="shared" si="3"/>
        <v>6.5574000000000007E-2</v>
      </c>
      <c r="Y254" s="124">
        <v>6.5574000000000007E-2</v>
      </c>
    </row>
    <row r="255" spans="1:25" x14ac:dyDescent="0.25">
      <c r="A255" s="71" t="s">
        <v>183</v>
      </c>
      <c r="B255" s="14" t="s">
        <v>95</v>
      </c>
      <c r="C255" s="14" t="s">
        <v>699</v>
      </c>
      <c r="D255" t="s">
        <v>700</v>
      </c>
      <c r="E255" s="11">
        <v>229</v>
      </c>
      <c r="F255" s="11">
        <v>237</v>
      </c>
      <c r="G255" s="11">
        <v>8</v>
      </c>
      <c r="H255" s="122">
        <v>3.4934E-2</v>
      </c>
      <c r="I255" s="16">
        <v>25416</v>
      </c>
      <c r="J255" s="16">
        <v>38776</v>
      </c>
      <c r="K255" s="16">
        <v>34960</v>
      </c>
      <c r="L255" s="16">
        <v>47147</v>
      </c>
      <c r="M255" s="11">
        <v>14</v>
      </c>
      <c r="N255" s="11">
        <v>13</v>
      </c>
      <c r="O255" s="11">
        <v>1</v>
      </c>
      <c r="P255" s="11">
        <v>28</v>
      </c>
      <c r="Q255" s="14" t="s">
        <v>336</v>
      </c>
      <c r="R255" s="14" t="s">
        <v>312</v>
      </c>
      <c r="S255" s="14" t="s">
        <v>309</v>
      </c>
      <c r="T255" s="49">
        <v>4</v>
      </c>
      <c r="U255" s="49">
        <v>4</v>
      </c>
      <c r="V255" s="49">
        <v>5</v>
      </c>
      <c r="W255" s="14" t="s">
        <v>306</v>
      </c>
      <c r="X255" s="123">
        <f t="shared" si="3"/>
        <v>3.4934E-2</v>
      </c>
      <c r="Y255" s="124">
        <v>3.4934E-2</v>
      </c>
    </row>
    <row r="256" spans="1:25" x14ac:dyDescent="0.25">
      <c r="A256" s="71" t="s">
        <v>54</v>
      </c>
      <c r="B256" s="14" t="s">
        <v>137</v>
      </c>
      <c r="C256" s="14" t="s">
        <v>146</v>
      </c>
      <c r="D256" t="s">
        <v>147</v>
      </c>
      <c r="E256" s="11">
        <v>970</v>
      </c>
      <c r="F256" s="11">
        <v>994</v>
      </c>
      <c r="G256" s="11">
        <v>24</v>
      </c>
      <c r="H256" s="122">
        <v>2.4742E-2</v>
      </c>
      <c r="I256" s="16">
        <v>29505</v>
      </c>
      <c r="J256" s="16">
        <v>39102</v>
      </c>
      <c r="K256" s="16">
        <v>34460</v>
      </c>
      <c r="L256" s="16">
        <v>40422</v>
      </c>
      <c r="M256" s="11">
        <v>61</v>
      </c>
      <c r="N256" s="11">
        <v>56</v>
      </c>
      <c r="O256" s="11">
        <v>2</v>
      </c>
      <c r="P256" s="11">
        <v>119</v>
      </c>
      <c r="Q256" s="14" t="s">
        <v>307</v>
      </c>
      <c r="R256" s="14" t="s">
        <v>309</v>
      </c>
      <c r="S256" s="14" t="s">
        <v>309</v>
      </c>
      <c r="T256" s="49">
        <v>4</v>
      </c>
      <c r="U256" s="49">
        <v>6</v>
      </c>
      <c r="V256" s="49">
        <v>5</v>
      </c>
      <c r="W256" s="14" t="s">
        <v>306</v>
      </c>
      <c r="X256" s="123">
        <f t="shared" si="3"/>
        <v>2.4742E-2</v>
      </c>
      <c r="Y256" s="124">
        <v>2.4742E-2</v>
      </c>
    </row>
    <row r="257" spans="1:25" x14ac:dyDescent="0.25">
      <c r="A257" s="71" t="s">
        <v>183</v>
      </c>
      <c r="B257" s="14" t="s">
        <v>95</v>
      </c>
      <c r="C257" s="14" t="s">
        <v>701</v>
      </c>
      <c r="D257" t="s">
        <v>702</v>
      </c>
      <c r="E257" s="11">
        <v>56</v>
      </c>
      <c r="F257" s="11">
        <v>57</v>
      </c>
      <c r="G257" s="11">
        <v>1</v>
      </c>
      <c r="H257" s="122">
        <v>1.7857000000000001E-2</v>
      </c>
      <c r="I257" s="16">
        <v>24960</v>
      </c>
      <c r="J257" s="16">
        <v>42653</v>
      </c>
      <c r="K257" s="16">
        <v>26697</v>
      </c>
      <c r="L257" s="16">
        <v>51211</v>
      </c>
      <c r="M257" s="11">
        <v>5</v>
      </c>
      <c r="N257" s="11">
        <v>4</v>
      </c>
      <c r="O257" s="11">
        <v>0</v>
      </c>
      <c r="P257" s="11">
        <v>9</v>
      </c>
      <c r="Q257" s="14" t="s">
        <v>421</v>
      </c>
      <c r="R257" s="14" t="s">
        <v>309</v>
      </c>
      <c r="S257" s="14" t="s">
        <v>309</v>
      </c>
      <c r="T257" s="49">
        <v>4</v>
      </c>
      <c r="U257" s="49">
        <v>6</v>
      </c>
      <c r="V257" s="49">
        <v>5</v>
      </c>
      <c r="W257" s="14" t="s">
        <v>306</v>
      </c>
      <c r="X257" s="123">
        <f t="shared" si="3"/>
        <v>1.7857000000000001E-2</v>
      </c>
      <c r="Y257" s="124">
        <v>1.7857000000000001E-2</v>
      </c>
    </row>
    <row r="258" spans="1:25" x14ac:dyDescent="0.25">
      <c r="A258" s="71" t="s">
        <v>204</v>
      </c>
      <c r="B258" s="14" t="s">
        <v>137</v>
      </c>
      <c r="C258" s="14" t="s">
        <v>703</v>
      </c>
      <c r="D258" t="s">
        <v>704</v>
      </c>
      <c r="E258" s="11">
        <v>122</v>
      </c>
      <c r="F258" s="11">
        <v>123</v>
      </c>
      <c r="G258" s="11">
        <v>1</v>
      </c>
      <c r="H258" s="122">
        <v>8.1969999999999994E-3</v>
      </c>
      <c r="I258" s="16">
        <v>43493</v>
      </c>
      <c r="J258" s="16">
        <v>48373</v>
      </c>
      <c r="K258" s="16">
        <v>43493</v>
      </c>
      <c r="L258" s="16">
        <v>49964</v>
      </c>
      <c r="M258" s="11">
        <v>8</v>
      </c>
      <c r="N258" s="11">
        <v>7</v>
      </c>
      <c r="O258" s="11">
        <v>0</v>
      </c>
      <c r="P258" s="11">
        <v>15</v>
      </c>
      <c r="Q258" s="14" t="s">
        <v>307</v>
      </c>
      <c r="R258" s="14" t="s">
        <v>309</v>
      </c>
      <c r="S258" s="14" t="s">
        <v>309</v>
      </c>
      <c r="T258" s="49">
        <v>4</v>
      </c>
      <c r="U258" s="49">
        <v>6</v>
      </c>
      <c r="V258" s="49">
        <v>5</v>
      </c>
      <c r="W258" s="14" t="s">
        <v>306</v>
      </c>
      <c r="X258" s="123">
        <f t="shared" si="3"/>
        <v>8.1969999999999994E-3</v>
      </c>
      <c r="Y258" s="124">
        <v>8.1969999999999994E-3</v>
      </c>
    </row>
    <row r="259" spans="1:25" x14ac:dyDescent="0.25">
      <c r="A259" s="71" t="s">
        <v>183</v>
      </c>
      <c r="B259" s="14" t="s">
        <v>137</v>
      </c>
      <c r="C259" s="14" t="s">
        <v>705</v>
      </c>
      <c r="D259" t="s">
        <v>706</v>
      </c>
      <c r="E259" s="11" t="s">
        <v>1685</v>
      </c>
      <c r="F259" s="11" t="s">
        <v>1685</v>
      </c>
      <c r="G259" s="11" t="s">
        <v>1685</v>
      </c>
      <c r="H259" s="11" t="s">
        <v>1685</v>
      </c>
      <c r="I259" s="16" t="s">
        <v>1685</v>
      </c>
      <c r="J259" s="16" t="s">
        <v>1685</v>
      </c>
      <c r="K259" s="16" t="s">
        <v>1685</v>
      </c>
      <c r="L259" s="16" t="s">
        <v>1685</v>
      </c>
      <c r="M259" s="11" t="s">
        <v>1685</v>
      </c>
      <c r="N259" s="11" t="s">
        <v>1685</v>
      </c>
      <c r="O259" s="11" t="s">
        <v>1685</v>
      </c>
      <c r="P259" s="11" t="s">
        <v>1685</v>
      </c>
      <c r="Q259" s="14" t="s">
        <v>344</v>
      </c>
      <c r="R259" s="14" t="s">
        <v>309</v>
      </c>
      <c r="S259" s="14" t="s">
        <v>309</v>
      </c>
      <c r="T259" s="49">
        <v>4</v>
      </c>
      <c r="U259" s="49">
        <v>5</v>
      </c>
      <c r="V259" s="49">
        <v>5</v>
      </c>
      <c r="W259" s="14" t="s">
        <v>306</v>
      </c>
      <c r="X259" s="123" t="str">
        <f t="shared" si="3"/>
        <v>n/a</v>
      </c>
      <c r="Y259" s="124" t="e">
        <v>#VALUE!</v>
      </c>
    </row>
    <row r="260" spans="1:25" x14ac:dyDescent="0.25">
      <c r="A260" s="71" t="s">
        <v>183</v>
      </c>
      <c r="B260" s="14" t="s">
        <v>137</v>
      </c>
      <c r="C260" s="14" t="s">
        <v>707</v>
      </c>
      <c r="D260" t="s">
        <v>708</v>
      </c>
      <c r="E260" s="11" t="s">
        <v>1685</v>
      </c>
      <c r="F260" s="11" t="s">
        <v>1685</v>
      </c>
      <c r="G260" s="11" t="s">
        <v>1685</v>
      </c>
      <c r="H260" s="11" t="s">
        <v>1685</v>
      </c>
      <c r="I260" s="16" t="s">
        <v>1685</v>
      </c>
      <c r="J260" s="16" t="s">
        <v>1685</v>
      </c>
      <c r="K260" s="16" t="s">
        <v>1685</v>
      </c>
      <c r="L260" s="16" t="s">
        <v>1685</v>
      </c>
      <c r="M260" s="11" t="s">
        <v>1685</v>
      </c>
      <c r="N260" s="11" t="s">
        <v>1685</v>
      </c>
      <c r="O260" s="11" t="s">
        <v>1685</v>
      </c>
      <c r="P260" s="11" t="s">
        <v>1685</v>
      </c>
      <c r="Q260" s="14" t="s">
        <v>344</v>
      </c>
      <c r="R260" s="14" t="s">
        <v>309</v>
      </c>
      <c r="S260" s="14" t="s">
        <v>309</v>
      </c>
      <c r="T260" s="49">
        <v>4</v>
      </c>
      <c r="U260" s="49">
        <v>5</v>
      </c>
      <c r="V260" s="49">
        <v>5</v>
      </c>
      <c r="W260" s="14" t="s">
        <v>306</v>
      </c>
      <c r="X260" s="123" t="str">
        <f t="shared" si="3"/>
        <v>n/a</v>
      </c>
      <c r="Y260" s="124" t="e">
        <v>#VALUE!</v>
      </c>
    </row>
    <row r="261" spans="1:25" x14ac:dyDescent="0.25">
      <c r="A261" s="71" t="s">
        <v>709</v>
      </c>
      <c r="B261" s="14" t="s">
        <v>137</v>
      </c>
      <c r="C261" s="14" t="s">
        <v>710</v>
      </c>
      <c r="D261" t="s">
        <v>711</v>
      </c>
      <c r="E261" s="11" t="s">
        <v>1685</v>
      </c>
      <c r="F261" s="11" t="s">
        <v>1685</v>
      </c>
      <c r="G261" s="11" t="s">
        <v>1685</v>
      </c>
      <c r="H261" s="11" t="s">
        <v>1685</v>
      </c>
      <c r="I261" s="16" t="s">
        <v>1685</v>
      </c>
      <c r="J261" s="16" t="s">
        <v>1685</v>
      </c>
      <c r="K261" s="16" t="s">
        <v>1685</v>
      </c>
      <c r="L261" s="16" t="s">
        <v>1685</v>
      </c>
      <c r="M261" s="11" t="s">
        <v>1685</v>
      </c>
      <c r="N261" s="11" t="s">
        <v>1685</v>
      </c>
      <c r="O261" s="11" t="s">
        <v>1685</v>
      </c>
      <c r="P261" s="11" t="s">
        <v>1685</v>
      </c>
      <c r="Q261" s="14" t="s">
        <v>307</v>
      </c>
      <c r="R261" s="14" t="s">
        <v>309</v>
      </c>
      <c r="S261" s="14" t="s">
        <v>309</v>
      </c>
      <c r="T261" s="49">
        <v>4</v>
      </c>
      <c r="U261" s="49">
        <v>5</v>
      </c>
      <c r="V261" s="49">
        <v>5</v>
      </c>
      <c r="W261" s="14" t="s">
        <v>306</v>
      </c>
      <c r="X261" s="123" t="str">
        <f t="shared" si="3"/>
        <v>n/a</v>
      </c>
      <c r="Y261" s="124" t="e">
        <v>#VALUE!</v>
      </c>
    </row>
    <row r="262" spans="1:25" x14ac:dyDescent="0.25">
      <c r="A262" s="71" t="s">
        <v>183</v>
      </c>
      <c r="B262" s="14" t="s">
        <v>137</v>
      </c>
      <c r="C262" s="14" t="s">
        <v>712</v>
      </c>
      <c r="D262" t="s">
        <v>713</v>
      </c>
      <c r="E262" s="11">
        <v>254</v>
      </c>
      <c r="F262" s="11">
        <v>260</v>
      </c>
      <c r="G262" s="11">
        <v>6</v>
      </c>
      <c r="H262" s="122">
        <v>2.3622000000000001E-2</v>
      </c>
      <c r="I262" s="16">
        <v>39458</v>
      </c>
      <c r="J262" s="16">
        <v>51242</v>
      </c>
      <c r="K262" s="16">
        <v>49010</v>
      </c>
      <c r="L262" s="16">
        <v>59486</v>
      </c>
      <c r="M262" s="11">
        <v>14</v>
      </c>
      <c r="N262" s="11">
        <v>10</v>
      </c>
      <c r="O262" s="11">
        <v>1</v>
      </c>
      <c r="P262" s="11">
        <v>25</v>
      </c>
      <c r="Q262" s="14" t="s">
        <v>344</v>
      </c>
      <c r="R262" s="14" t="s">
        <v>309</v>
      </c>
      <c r="S262" s="14" t="s">
        <v>309</v>
      </c>
      <c r="T262" s="49">
        <v>4</v>
      </c>
      <c r="U262" s="49">
        <v>5</v>
      </c>
      <c r="V262" s="49">
        <v>4</v>
      </c>
      <c r="W262" s="14" t="s">
        <v>306</v>
      </c>
      <c r="X262" s="123">
        <f t="shared" si="3"/>
        <v>2.3622000000000001E-2</v>
      </c>
      <c r="Y262" s="124">
        <v>2.3622000000000001E-2</v>
      </c>
    </row>
    <row r="263" spans="1:25" x14ac:dyDescent="0.25">
      <c r="A263" s="71" t="s">
        <v>204</v>
      </c>
      <c r="B263" s="14" t="s">
        <v>95</v>
      </c>
      <c r="C263" s="14" t="s">
        <v>714</v>
      </c>
      <c r="D263" t="s">
        <v>715</v>
      </c>
      <c r="E263" s="11">
        <v>96</v>
      </c>
      <c r="F263" s="11">
        <v>95</v>
      </c>
      <c r="G263" s="11">
        <v>-1</v>
      </c>
      <c r="H263" s="122">
        <v>-1.0417000000000001E-2</v>
      </c>
      <c r="I263" s="16">
        <v>31821</v>
      </c>
      <c r="J263" s="16">
        <v>36852</v>
      </c>
      <c r="K263" s="16">
        <v>37487</v>
      </c>
      <c r="L263" s="16">
        <v>38602</v>
      </c>
      <c r="M263" s="11">
        <v>10</v>
      </c>
      <c r="N263" s="11">
        <v>6</v>
      </c>
      <c r="O263" s="11">
        <v>0</v>
      </c>
      <c r="P263" s="11">
        <v>16</v>
      </c>
      <c r="Q263" s="14" t="s">
        <v>379</v>
      </c>
      <c r="R263" s="14" t="s">
        <v>309</v>
      </c>
      <c r="S263" s="14" t="s">
        <v>309</v>
      </c>
      <c r="T263" s="49">
        <v>4</v>
      </c>
      <c r="U263" s="49">
        <v>4</v>
      </c>
      <c r="V263" s="49">
        <v>4</v>
      </c>
      <c r="W263" s="14" t="s">
        <v>306</v>
      </c>
      <c r="X263" s="123">
        <f t="shared" ref="X263:X326" si="4">H263</f>
        <v>-1.0417000000000001E-2</v>
      </c>
      <c r="Y263" s="124">
        <v>-1.0417000000000001E-2</v>
      </c>
    </row>
    <row r="264" spans="1:25" x14ac:dyDescent="0.25">
      <c r="A264" s="71" t="s">
        <v>54</v>
      </c>
      <c r="B264" s="14" t="s">
        <v>137</v>
      </c>
      <c r="C264" s="14" t="s">
        <v>716</v>
      </c>
      <c r="D264" t="s">
        <v>717</v>
      </c>
      <c r="E264" s="11">
        <v>179</v>
      </c>
      <c r="F264" s="11">
        <v>184</v>
      </c>
      <c r="G264" s="11">
        <v>5</v>
      </c>
      <c r="H264" s="122">
        <v>2.7932999999999999E-2</v>
      </c>
      <c r="I264" s="16">
        <v>50719</v>
      </c>
      <c r="J264" s="16">
        <v>65405</v>
      </c>
      <c r="K264" s="16">
        <v>60583</v>
      </c>
      <c r="L264" s="16">
        <v>80307</v>
      </c>
      <c r="M264" s="11">
        <v>8</v>
      </c>
      <c r="N264" s="11">
        <v>7</v>
      </c>
      <c r="O264" s="11">
        <v>0</v>
      </c>
      <c r="P264" s="11">
        <v>15</v>
      </c>
      <c r="Q264" s="14" t="s">
        <v>344</v>
      </c>
      <c r="R264" s="14" t="s">
        <v>308</v>
      </c>
      <c r="S264" s="14" t="s">
        <v>309</v>
      </c>
      <c r="T264" s="49">
        <v>3</v>
      </c>
      <c r="U264" s="49">
        <v>6</v>
      </c>
      <c r="V264" s="49">
        <v>4</v>
      </c>
      <c r="W264" s="14" t="s">
        <v>306</v>
      </c>
      <c r="X264" s="123">
        <f t="shared" si="4"/>
        <v>2.7932999999999999E-2</v>
      </c>
      <c r="Y264" s="124">
        <v>2.7932999999999999E-2</v>
      </c>
    </row>
    <row r="265" spans="1:25" x14ac:dyDescent="0.25">
      <c r="A265" s="71" t="s">
        <v>204</v>
      </c>
      <c r="B265" s="14" t="s">
        <v>137</v>
      </c>
      <c r="C265" s="14" t="s">
        <v>718</v>
      </c>
      <c r="D265" t="s">
        <v>719</v>
      </c>
      <c r="E265" s="11" t="s">
        <v>1685</v>
      </c>
      <c r="F265" s="11" t="s">
        <v>1685</v>
      </c>
      <c r="G265" s="11" t="s">
        <v>1685</v>
      </c>
      <c r="H265" s="11" t="s">
        <v>1685</v>
      </c>
      <c r="I265" s="16" t="s">
        <v>1685</v>
      </c>
      <c r="J265" s="16" t="s">
        <v>1685</v>
      </c>
      <c r="K265" s="16" t="s">
        <v>1685</v>
      </c>
      <c r="L265" s="16" t="s">
        <v>1685</v>
      </c>
      <c r="M265" s="11" t="s">
        <v>1685</v>
      </c>
      <c r="N265" s="11" t="s">
        <v>1685</v>
      </c>
      <c r="O265" s="11" t="s">
        <v>1685</v>
      </c>
      <c r="P265" s="11" t="s">
        <v>1685</v>
      </c>
      <c r="Q265" s="14" t="s">
        <v>307</v>
      </c>
      <c r="R265" s="14" t="s">
        <v>309</v>
      </c>
      <c r="S265" s="14" t="s">
        <v>309</v>
      </c>
      <c r="T265" s="49">
        <v>5</v>
      </c>
      <c r="U265" s="49">
        <v>7</v>
      </c>
      <c r="V265" s="49">
        <v>6</v>
      </c>
      <c r="W265" s="14" t="s">
        <v>306</v>
      </c>
      <c r="X265" s="123" t="str">
        <f t="shared" si="4"/>
        <v>n/a</v>
      </c>
      <c r="Y265" s="124" t="e">
        <v>#VALUE!</v>
      </c>
    </row>
    <row r="266" spans="1:25" x14ac:dyDescent="0.25">
      <c r="A266" s="71" t="s">
        <v>54</v>
      </c>
      <c r="B266" s="14" t="s">
        <v>95</v>
      </c>
      <c r="C266" s="14" t="s">
        <v>109</v>
      </c>
      <c r="D266" t="s">
        <v>110</v>
      </c>
      <c r="E266" s="11">
        <v>1637</v>
      </c>
      <c r="F266" s="11">
        <v>1673</v>
      </c>
      <c r="G266" s="11">
        <v>36</v>
      </c>
      <c r="H266" s="122">
        <v>2.1991E-2</v>
      </c>
      <c r="I266" s="16">
        <v>24960</v>
      </c>
      <c r="J266" s="16">
        <v>33839</v>
      </c>
      <c r="K266" s="16">
        <v>29189</v>
      </c>
      <c r="L266" s="16">
        <v>37439</v>
      </c>
      <c r="M266" s="11">
        <v>94</v>
      </c>
      <c r="N266" s="11">
        <v>98</v>
      </c>
      <c r="O266" s="11">
        <v>4</v>
      </c>
      <c r="P266" s="11">
        <v>196</v>
      </c>
      <c r="Q266" s="14" t="s">
        <v>421</v>
      </c>
      <c r="R266" s="14" t="s">
        <v>309</v>
      </c>
      <c r="S266" s="14" t="s">
        <v>309</v>
      </c>
      <c r="T266" s="14">
        <v>4</v>
      </c>
      <c r="U266" s="14">
        <v>4</v>
      </c>
      <c r="V266" s="14">
        <v>3</v>
      </c>
      <c r="W266" s="14" t="s">
        <v>306</v>
      </c>
      <c r="X266" s="123">
        <f t="shared" si="4"/>
        <v>2.1991E-2</v>
      </c>
      <c r="Y266" s="124">
        <v>2.1991E-2</v>
      </c>
    </row>
    <row r="267" spans="1:25" x14ac:dyDescent="0.25">
      <c r="A267" s="71" t="s">
        <v>204</v>
      </c>
      <c r="B267" s="14" t="s">
        <v>137</v>
      </c>
      <c r="C267" s="14" t="s">
        <v>720</v>
      </c>
      <c r="D267" t="s">
        <v>721</v>
      </c>
      <c r="E267" s="11">
        <v>42</v>
      </c>
      <c r="F267" s="11">
        <v>43</v>
      </c>
      <c r="G267" s="11">
        <v>1</v>
      </c>
      <c r="H267" s="122">
        <v>2.3809999999999998E-2</v>
      </c>
      <c r="I267" s="16">
        <v>25955</v>
      </c>
      <c r="J267" s="16">
        <v>42478</v>
      </c>
      <c r="K267" s="16">
        <v>42732</v>
      </c>
      <c r="L267" s="16">
        <v>46218</v>
      </c>
      <c r="M267" s="11">
        <v>2</v>
      </c>
      <c r="N267" s="11">
        <v>2</v>
      </c>
      <c r="O267" s="11">
        <v>0</v>
      </c>
      <c r="P267" s="11">
        <v>4</v>
      </c>
      <c r="Q267" s="14" t="s">
        <v>307</v>
      </c>
      <c r="R267" s="14" t="s">
        <v>309</v>
      </c>
      <c r="S267" s="14" t="s">
        <v>309</v>
      </c>
      <c r="T267" s="49">
        <v>4</v>
      </c>
      <c r="U267" s="49">
        <v>4</v>
      </c>
      <c r="V267" s="49">
        <v>4</v>
      </c>
      <c r="W267" s="14" t="s">
        <v>306</v>
      </c>
      <c r="X267" s="123">
        <f t="shared" si="4"/>
        <v>2.3809999999999998E-2</v>
      </c>
      <c r="Y267" s="124">
        <v>2.3809999999999998E-2</v>
      </c>
    </row>
    <row r="268" spans="1:25" x14ac:dyDescent="0.25">
      <c r="A268" s="71"/>
      <c r="E268" s="11"/>
      <c r="F268" s="11"/>
      <c r="G268" s="11"/>
      <c r="H268" s="122" t="s">
        <v>1711</v>
      </c>
      <c r="Q268" s="14"/>
      <c r="R268" s="14"/>
      <c r="S268" s="14"/>
      <c r="U268" s="14"/>
      <c r="W268" s="14"/>
      <c r="X268" s="123" t="str">
        <f t="shared" si="4"/>
        <v xml:space="preserve"> </v>
      </c>
      <c r="Y268" s="124">
        <v>0</v>
      </c>
    </row>
    <row r="269" spans="1:25" s="17" customFormat="1" x14ac:dyDescent="0.25">
      <c r="A269" s="72" t="s">
        <v>306</v>
      </c>
      <c r="B269" s="24" t="s">
        <v>306</v>
      </c>
      <c r="C269" s="24" t="s">
        <v>22</v>
      </c>
      <c r="D269" s="17" t="s">
        <v>23</v>
      </c>
      <c r="E269" s="18">
        <v>1753</v>
      </c>
      <c r="F269" s="18">
        <v>1771</v>
      </c>
      <c r="G269" s="18">
        <v>18</v>
      </c>
      <c r="H269" s="121">
        <v>1.0267999999999999E-2</v>
      </c>
      <c r="I269" s="19">
        <v>30704</v>
      </c>
      <c r="J269" s="19">
        <v>50425</v>
      </c>
      <c r="K269" s="19">
        <v>42725</v>
      </c>
      <c r="L269" s="19">
        <v>61248</v>
      </c>
      <c r="M269" s="18">
        <v>75</v>
      </c>
      <c r="N269" s="18">
        <v>101</v>
      </c>
      <c r="O269" s="18">
        <v>2</v>
      </c>
      <c r="P269" s="18">
        <v>178</v>
      </c>
      <c r="Q269" s="24" t="s">
        <v>306</v>
      </c>
      <c r="R269" s="24" t="s">
        <v>306</v>
      </c>
      <c r="S269" s="24" t="s">
        <v>306</v>
      </c>
      <c r="T269" s="24" t="s">
        <v>306</v>
      </c>
      <c r="U269" s="24" t="s">
        <v>306</v>
      </c>
      <c r="V269" s="24" t="s">
        <v>306</v>
      </c>
      <c r="W269" s="24" t="s">
        <v>306</v>
      </c>
      <c r="X269" s="123">
        <f t="shared" si="4"/>
        <v>1.0267999999999999E-2</v>
      </c>
      <c r="Y269" s="124">
        <v>1.0267999999999999E-2</v>
      </c>
    </row>
    <row r="270" spans="1:25" x14ac:dyDescent="0.25">
      <c r="A270" s="71" t="s">
        <v>54</v>
      </c>
      <c r="B270" s="14" t="s">
        <v>137</v>
      </c>
      <c r="C270" s="14" t="s">
        <v>722</v>
      </c>
      <c r="D270" t="s">
        <v>723</v>
      </c>
      <c r="E270" s="11" t="s">
        <v>1685</v>
      </c>
      <c r="F270" s="11" t="s">
        <v>1685</v>
      </c>
      <c r="G270" s="11" t="s">
        <v>1685</v>
      </c>
      <c r="H270" s="11" t="s">
        <v>1685</v>
      </c>
      <c r="I270" s="16" t="s">
        <v>1685</v>
      </c>
      <c r="J270" s="16" t="s">
        <v>1685</v>
      </c>
      <c r="K270" s="16" t="s">
        <v>1685</v>
      </c>
      <c r="L270" s="16" t="s">
        <v>1685</v>
      </c>
      <c r="M270" s="11" t="s">
        <v>1685</v>
      </c>
      <c r="N270" s="11" t="s">
        <v>1685</v>
      </c>
      <c r="O270" s="11" t="s">
        <v>1685</v>
      </c>
      <c r="P270" s="11" t="s">
        <v>1685</v>
      </c>
      <c r="Q270" s="14" t="s">
        <v>307</v>
      </c>
      <c r="R270" s="14" t="s">
        <v>308</v>
      </c>
      <c r="S270" s="14" t="s">
        <v>309</v>
      </c>
      <c r="T270" s="49">
        <v>4</v>
      </c>
      <c r="U270" s="49">
        <v>5</v>
      </c>
      <c r="V270" s="49">
        <v>5</v>
      </c>
      <c r="W270" s="14" t="s">
        <v>306</v>
      </c>
      <c r="X270" s="123" t="str">
        <f t="shared" si="4"/>
        <v>n/a</v>
      </c>
      <c r="Y270" s="124" t="e">
        <v>#VALUE!</v>
      </c>
    </row>
    <row r="271" spans="1:25" x14ac:dyDescent="0.25">
      <c r="A271" s="71" t="s">
        <v>204</v>
      </c>
      <c r="B271" s="14" t="s">
        <v>95</v>
      </c>
      <c r="C271" s="14" t="s">
        <v>724</v>
      </c>
      <c r="D271" t="s">
        <v>725</v>
      </c>
      <c r="E271" s="11" t="s">
        <v>1685</v>
      </c>
      <c r="F271" s="11" t="s">
        <v>1685</v>
      </c>
      <c r="G271" s="11" t="s">
        <v>1685</v>
      </c>
      <c r="H271" s="11" t="s">
        <v>1685</v>
      </c>
      <c r="I271" s="16" t="s">
        <v>1685</v>
      </c>
      <c r="J271" s="16" t="s">
        <v>1685</v>
      </c>
      <c r="K271" s="16" t="s">
        <v>1685</v>
      </c>
      <c r="L271" s="16" t="s">
        <v>1685</v>
      </c>
      <c r="M271" s="11" t="s">
        <v>1685</v>
      </c>
      <c r="N271" s="11" t="s">
        <v>1685</v>
      </c>
      <c r="O271" s="11" t="s">
        <v>1685</v>
      </c>
      <c r="P271" s="11" t="s">
        <v>1685</v>
      </c>
      <c r="Q271" s="14" t="s">
        <v>386</v>
      </c>
      <c r="R271" s="14" t="s">
        <v>309</v>
      </c>
      <c r="S271" s="14" t="s">
        <v>376</v>
      </c>
      <c r="T271" s="49">
        <v>4</v>
      </c>
      <c r="U271" s="49">
        <v>3</v>
      </c>
      <c r="V271" s="49">
        <v>5</v>
      </c>
      <c r="W271" s="14" t="s">
        <v>306</v>
      </c>
      <c r="X271" s="123" t="str">
        <f t="shared" si="4"/>
        <v>n/a</v>
      </c>
      <c r="Y271" s="124" t="e">
        <v>#VALUE!</v>
      </c>
    </row>
    <row r="272" spans="1:25" x14ac:dyDescent="0.25">
      <c r="A272" s="71" t="s">
        <v>1685</v>
      </c>
      <c r="B272" s="14" t="s">
        <v>137</v>
      </c>
      <c r="C272" s="14" t="s">
        <v>726</v>
      </c>
      <c r="D272" t="s">
        <v>727</v>
      </c>
      <c r="E272" s="11" t="s">
        <v>1685</v>
      </c>
      <c r="F272" s="11" t="s">
        <v>1685</v>
      </c>
      <c r="G272" s="11" t="s">
        <v>1685</v>
      </c>
      <c r="H272" s="11" t="s">
        <v>1685</v>
      </c>
      <c r="I272" s="16" t="s">
        <v>1685</v>
      </c>
      <c r="J272" s="16" t="s">
        <v>1685</v>
      </c>
      <c r="K272" s="16" t="s">
        <v>1685</v>
      </c>
      <c r="L272" s="16" t="s">
        <v>1685</v>
      </c>
      <c r="M272" s="11" t="s">
        <v>1685</v>
      </c>
      <c r="N272" s="11" t="s">
        <v>1685</v>
      </c>
      <c r="O272" s="11" t="s">
        <v>1685</v>
      </c>
      <c r="P272" s="11" t="s">
        <v>1685</v>
      </c>
      <c r="Q272" s="14" t="s">
        <v>307</v>
      </c>
      <c r="R272" s="14" t="s">
        <v>309</v>
      </c>
      <c r="S272" s="14" t="s">
        <v>376</v>
      </c>
      <c r="T272" s="49">
        <v>4</v>
      </c>
      <c r="U272" s="49">
        <v>5</v>
      </c>
      <c r="V272" s="49">
        <v>5</v>
      </c>
      <c r="W272" s="14" t="s">
        <v>306</v>
      </c>
      <c r="X272" s="123" t="str">
        <f t="shared" si="4"/>
        <v>n/a</v>
      </c>
      <c r="Y272" s="124" t="e">
        <v>#VALUE!</v>
      </c>
    </row>
    <row r="273" spans="1:25" x14ac:dyDescent="0.25">
      <c r="A273" s="71" t="s">
        <v>54</v>
      </c>
      <c r="B273" s="14" t="s">
        <v>137</v>
      </c>
      <c r="C273" s="14" t="s">
        <v>728</v>
      </c>
      <c r="D273" t="s">
        <v>729</v>
      </c>
      <c r="E273" s="11" t="s">
        <v>1685</v>
      </c>
      <c r="F273" s="11" t="s">
        <v>1685</v>
      </c>
      <c r="G273" s="11" t="s">
        <v>1685</v>
      </c>
      <c r="H273" s="11" t="s">
        <v>1685</v>
      </c>
      <c r="I273" s="16" t="s">
        <v>1685</v>
      </c>
      <c r="J273" s="16" t="s">
        <v>1685</v>
      </c>
      <c r="K273" s="16" t="s">
        <v>1685</v>
      </c>
      <c r="L273" s="16" t="s">
        <v>1685</v>
      </c>
      <c r="M273" s="11" t="s">
        <v>1685</v>
      </c>
      <c r="N273" s="11" t="s">
        <v>1685</v>
      </c>
      <c r="O273" s="11" t="s">
        <v>1685</v>
      </c>
      <c r="P273" s="11" t="s">
        <v>1685</v>
      </c>
      <c r="Q273" s="14" t="s">
        <v>307</v>
      </c>
      <c r="R273" s="14" t="s">
        <v>309</v>
      </c>
      <c r="S273" s="14" t="s">
        <v>309</v>
      </c>
      <c r="T273" s="49">
        <v>4</v>
      </c>
      <c r="U273" s="49">
        <v>4</v>
      </c>
      <c r="V273" s="49">
        <v>4</v>
      </c>
      <c r="W273" s="14" t="s">
        <v>306</v>
      </c>
      <c r="X273" s="123" t="str">
        <f t="shared" si="4"/>
        <v>n/a</v>
      </c>
      <c r="Y273" s="124" t="e">
        <v>#VALUE!</v>
      </c>
    </row>
    <row r="274" spans="1:25" x14ac:dyDescent="0.25">
      <c r="A274" s="71" t="s">
        <v>204</v>
      </c>
      <c r="B274" s="14" t="s">
        <v>95</v>
      </c>
      <c r="C274" s="14" t="s">
        <v>730</v>
      </c>
      <c r="D274" t="s">
        <v>731</v>
      </c>
      <c r="E274" s="11" t="s">
        <v>1685</v>
      </c>
      <c r="F274" s="11" t="s">
        <v>1685</v>
      </c>
      <c r="G274" s="11" t="s">
        <v>1685</v>
      </c>
      <c r="H274" s="11" t="s">
        <v>1685</v>
      </c>
      <c r="I274" s="16" t="s">
        <v>1685</v>
      </c>
      <c r="J274" s="16" t="s">
        <v>1685</v>
      </c>
      <c r="K274" s="16" t="s">
        <v>1685</v>
      </c>
      <c r="L274" s="16" t="s">
        <v>1685</v>
      </c>
      <c r="M274" s="11" t="s">
        <v>1685</v>
      </c>
      <c r="N274" s="11" t="s">
        <v>1685</v>
      </c>
      <c r="O274" s="11" t="s">
        <v>1685</v>
      </c>
      <c r="P274" s="11" t="s">
        <v>1685</v>
      </c>
      <c r="Q274" s="14" t="s">
        <v>386</v>
      </c>
      <c r="R274" s="14" t="s">
        <v>309</v>
      </c>
      <c r="S274" s="14" t="s">
        <v>376</v>
      </c>
      <c r="T274" s="49">
        <v>4</v>
      </c>
      <c r="U274" s="49">
        <v>4</v>
      </c>
      <c r="V274" s="49">
        <v>4</v>
      </c>
      <c r="W274" s="14" t="s">
        <v>306</v>
      </c>
      <c r="X274" s="123" t="str">
        <f t="shared" si="4"/>
        <v>n/a</v>
      </c>
      <c r="Y274" s="124" t="e">
        <v>#VALUE!</v>
      </c>
    </row>
    <row r="275" spans="1:25" x14ac:dyDescent="0.25">
      <c r="A275" s="71" t="s">
        <v>183</v>
      </c>
      <c r="B275" s="14" t="s">
        <v>137</v>
      </c>
      <c r="C275" s="14" t="s">
        <v>732</v>
      </c>
      <c r="D275" t="s">
        <v>733</v>
      </c>
      <c r="E275" s="11" t="s">
        <v>1685</v>
      </c>
      <c r="F275" s="11" t="s">
        <v>1685</v>
      </c>
      <c r="G275" s="11" t="s">
        <v>1685</v>
      </c>
      <c r="H275" s="11" t="s">
        <v>1685</v>
      </c>
      <c r="I275" s="16" t="s">
        <v>1685</v>
      </c>
      <c r="J275" s="16" t="s">
        <v>1685</v>
      </c>
      <c r="K275" s="16" t="s">
        <v>1685</v>
      </c>
      <c r="L275" s="16" t="s">
        <v>1685</v>
      </c>
      <c r="M275" s="11" t="s">
        <v>1685</v>
      </c>
      <c r="N275" s="11" t="s">
        <v>1685</v>
      </c>
      <c r="O275" s="11" t="s">
        <v>1685</v>
      </c>
      <c r="P275" s="11" t="s">
        <v>1685</v>
      </c>
      <c r="Q275" s="14" t="s">
        <v>307</v>
      </c>
      <c r="R275" s="14" t="s">
        <v>309</v>
      </c>
      <c r="S275" s="14" t="s">
        <v>309</v>
      </c>
      <c r="T275" s="49">
        <v>5</v>
      </c>
      <c r="U275" s="49">
        <v>5</v>
      </c>
      <c r="V275" s="49">
        <v>5</v>
      </c>
      <c r="W275" s="14" t="s">
        <v>306</v>
      </c>
      <c r="X275" s="123" t="str">
        <f t="shared" si="4"/>
        <v>n/a</v>
      </c>
      <c r="Y275" s="124" t="e">
        <v>#VALUE!</v>
      </c>
    </row>
    <row r="276" spans="1:25" x14ac:dyDescent="0.25">
      <c r="A276" s="71" t="s">
        <v>183</v>
      </c>
      <c r="B276" s="14" t="s">
        <v>137</v>
      </c>
      <c r="C276" s="14" t="s">
        <v>734</v>
      </c>
      <c r="D276" t="s">
        <v>735</v>
      </c>
      <c r="E276" s="11" t="s">
        <v>1685</v>
      </c>
      <c r="F276" s="11" t="s">
        <v>1685</v>
      </c>
      <c r="G276" s="11" t="s">
        <v>1685</v>
      </c>
      <c r="H276" s="11" t="s">
        <v>1685</v>
      </c>
      <c r="I276" s="16" t="s">
        <v>1685</v>
      </c>
      <c r="J276" s="16" t="s">
        <v>1685</v>
      </c>
      <c r="K276" s="16" t="s">
        <v>1685</v>
      </c>
      <c r="L276" s="16" t="s">
        <v>1685</v>
      </c>
      <c r="M276" s="11" t="s">
        <v>1685</v>
      </c>
      <c r="N276" s="11" t="s">
        <v>1685</v>
      </c>
      <c r="O276" s="11" t="s">
        <v>1685</v>
      </c>
      <c r="P276" s="11" t="s">
        <v>1685</v>
      </c>
      <c r="Q276" s="14" t="s">
        <v>307</v>
      </c>
      <c r="R276" s="14" t="s">
        <v>309</v>
      </c>
      <c r="S276" s="14" t="s">
        <v>309</v>
      </c>
      <c r="T276" s="49">
        <v>3</v>
      </c>
      <c r="U276" s="49">
        <v>4</v>
      </c>
      <c r="V276" s="49">
        <v>4</v>
      </c>
      <c r="W276" s="14" t="s">
        <v>306</v>
      </c>
      <c r="X276" s="123" t="str">
        <f t="shared" si="4"/>
        <v>n/a</v>
      </c>
      <c r="Y276" s="124" t="e">
        <v>#VALUE!</v>
      </c>
    </row>
    <row r="277" spans="1:25" x14ac:dyDescent="0.25">
      <c r="A277" s="71" t="s">
        <v>204</v>
      </c>
      <c r="B277" s="14" t="s">
        <v>95</v>
      </c>
      <c r="C277" s="14" t="s">
        <v>736</v>
      </c>
      <c r="D277" t="s">
        <v>737</v>
      </c>
      <c r="E277" s="11">
        <v>136</v>
      </c>
      <c r="F277" s="11">
        <v>143</v>
      </c>
      <c r="G277" s="11">
        <v>7</v>
      </c>
      <c r="H277" s="122">
        <v>5.1471000000000003E-2</v>
      </c>
      <c r="I277" s="16">
        <v>24960</v>
      </c>
      <c r="J277" s="16">
        <v>29383</v>
      </c>
      <c r="K277" s="16">
        <v>28183</v>
      </c>
      <c r="L277" s="16">
        <v>32083</v>
      </c>
      <c r="M277" s="11">
        <v>9</v>
      </c>
      <c r="N277" s="11">
        <v>7</v>
      </c>
      <c r="O277" s="11">
        <v>1</v>
      </c>
      <c r="P277" s="11">
        <v>17</v>
      </c>
      <c r="Q277" s="14" t="s">
        <v>336</v>
      </c>
      <c r="R277" s="14" t="s">
        <v>309</v>
      </c>
      <c r="S277" s="14" t="s">
        <v>343</v>
      </c>
      <c r="T277" s="49">
        <v>3</v>
      </c>
      <c r="U277" s="49">
        <v>4</v>
      </c>
      <c r="V277" s="49">
        <v>4</v>
      </c>
      <c r="W277" s="14" t="s">
        <v>306</v>
      </c>
      <c r="X277" s="123">
        <f t="shared" si="4"/>
        <v>5.1471000000000003E-2</v>
      </c>
      <c r="Y277" s="124">
        <v>5.1471000000000003E-2</v>
      </c>
    </row>
    <row r="278" spans="1:25" x14ac:dyDescent="0.25">
      <c r="A278" s="71" t="s">
        <v>183</v>
      </c>
      <c r="B278" s="14" t="s">
        <v>137</v>
      </c>
      <c r="C278" s="14" t="s">
        <v>280</v>
      </c>
      <c r="D278" t="s">
        <v>281</v>
      </c>
      <c r="E278" s="11">
        <v>206</v>
      </c>
      <c r="F278" s="11">
        <v>224</v>
      </c>
      <c r="G278" s="11">
        <v>18</v>
      </c>
      <c r="H278" s="122">
        <v>8.7378999999999998E-2</v>
      </c>
      <c r="I278" s="16">
        <v>33430</v>
      </c>
      <c r="J278" s="16">
        <v>42318</v>
      </c>
      <c r="K278" s="16">
        <v>39297</v>
      </c>
      <c r="L278" s="16">
        <v>49123</v>
      </c>
      <c r="M278" s="11">
        <v>6</v>
      </c>
      <c r="N278" s="11">
        <v>11</v>
      </c>
      <c r="O278" s="11">
        <v>2</v>
      </c>
      <c r="P278" s="11">
        <v>19</v>
      </c>
      <c r="Q278" s="14" t="s">
        <v>307</v>
      </c>
      <c r="R278" s="14" t="s">
        <v>309</v>
      </c>
      <c r="S278" s="14" t="s">
        <v>309</v>
      </c>
      <c r="T278" s="49">
        <v>4</v>
      </c>
      <c r="U278" s="49">
        <v>4</v>
      </c>
      <c r="V278" s="49">
        <v>4</v>
      </c>
      <c r="W278" s="14" t="s">
        <v>306</v>
      </c>
      <c r="X278" s="123">
        <f t="shared" si="4"/>
        <v>8.7378999999999998E-2</v>
      </c>
      <c r="Y278" s="124">
        <v>8.7378999999999998E-2</v>
      </c>
    </row>
    <row r="279" spans="1:25" x14ac:dyDescent="0.25">
      <c r="A279" s="71" t="s">
        <v>204</v>
      </c>
      <c r="B279" s="14" t="s">
        <v>137</v>
      </c>
      <c r="C279" s="14" t="s">
        <v>738</v>
      </c>
      <c r="D279" t="s">
        <v>739</v>
      </c>
      <c r="E279" s="11" t="s">
        <v>1685</v>
      </c>
      <c r="F279" s="11" t="s">
        <v>1685</v>
      </c>
      <c r="G279" s="11" t="s">
        <v>1685</v>
      </c>
      <c r="H279" s="11" t="s">
        <v>1685</v>
      </c>
      <c r="I279" s="16" t="s">
        <v>1685</v>
      </c>
      <c r="J279" s="16" t="s">
        <v>1685</v>
      </c>
      <c r="K279" s="16" t="s">
        <v>1685</v>
      </c>
      <c r="L279" s="16" t="s">
        <v>1685</v>
      </c>
      <c r="M279" s="11" t="s">
        <v>1685</v>
      </c>
      <c r="N279" s="11" t="s">
        <v>1685</v>
      </c>
      <c r="O279" s="11" t="s">
        <v>1685</v>
      </c>
      <c r="P279" s="11" t="s">
        <v>1685</v>
      </c>
      <c r="Q279" s="14" t="s">
        <v>307</v>
      </c>
      <c r="R279" s="14" t="s">
        <v>309</v>
      </c>
      <c r="S279" s="14" t="s">
        <v>309</v>
      </c>
      <c r="T279" s="49">
        <v>6</v>
      </c>
      <c r="U279" s="49">
        <v>5</v>
      </c>
      <c r="V279" s="49">
        <v>6</v>
      </c>
      <c r="W279" s="14" t="s">
        <v>306</v>
      </c>
      <c r="X279" s="123" t="str">
        <f t="shared" si="4"/>
        <v>n/a</v>
      </c>
      <c r="Y279" s="124" t="e">
        <v>#VALUE!</v>
      </c>
    </row>
    <row r="280" spans="1:25" x14ac:dyDescent="0.25">
      <c r="A280" s="71" t="s">
        <v>204</v>
      </c>
      <c r="B280" s="14" t="s">
        <v>52</v>
      </c>
      <c r="C280" s="14" t="s">
        <v>740</v>
      </c>
      <c r="D280" t="s">
        <v>741</v>
      </c>
      <c r="E280" s="11">
        <v>138</v>
      </c>
      <c r="F280" s="11">
        <v>141</v>
      </c>
      <c r="G280" s="11">
        <v>3</v>
      </c>
      <c r="H280" s="122">
        <v>2.1739000000000001E-2</v>
      </c>
      <c r="I280" s="16">
        <v>30590</v>
      </c>
      <c r="J280" s="16">
        <v>36270</v>
      </c>
      <c r="K280" s="16">
        <v>31485</v>
      </c>
      <c r="L280" s="16">
        <v>40768</v>
      </c>
      <c r="M280" s="11">
        <v>7</v>
      </c>
      <c r="N280" s="11">
        <v>10</v>
      </c>
      <c r="O280" s="11">
        <v>0</v>
      </c>
      <c r="P280" s="11">
        <v>17</v>
      </c>
      <c r="Q280" s="14" t="s">
        <v>336</v>
      </c>
      <c r="R280" s="14" t="s">
        <v>309</v>
      </c>
      <c r="S280" s="14" t="s">
        <v>353</v>
      </c>
      <c r="T280" s="49">
        <v>3</v>
      </c>
      <c r="U280" s="49">
        <v>4</v>
      </c>
      <c r="V280" s="49">
        <v>4</v>
      </c>
      <c r="W280" s="14" t="s">
        <v>306</v>
      </c>
      <c r="X280" s="123">
        <f t="shared" si="4"/>
        <v>2.1739000000000001E-2</v>
      </c>
      <c r="Y280" s="124">
        <v>2.1739000000000001E-2</v>
      </c>
    </row>
    <row r="281" spans="1:25" x14ac:dyDescent="0.25">
      <c r="A281" s="71" t="s">
        <v>204</v>
      </c>
      <c r="B281" s="14" t="s">
        <v>137</v>
      </c>
      <c r="C281" s="14" t="s">
        <v>742</v>
      </c>
      <c r="D281" t="s">
        <v>743</v>
      </c>
      <c r="E281" s="11" t="s">
        <v>1685</v>
      </c>
      <c r="F281" s="11" t="s">
        <v>1685</v>
      </c>
      <c r="G281" s="11" t="s">
        <v>1685</v>
      </c>
      <c r="H281" s="11" t="s">
        <v>1685</v>
      </c>
      <c r="I281" s="16" t="s">
        <v>1685</v>
      </c>
      <c r="J281" s="16" t="s">
        <v>1685</v>
      </c>
      <c r="K281" s="16" t="s">
        <v>1685</v>
      </c>
      <c r="L281" s="16" t="s">
        <v>1685</v>
      </c>
      <c r="M281" s="11" t="s">
        <v>1685</v>
      </c>
      <c r="N281" s="11" t="s">
        <v>1685</v>
      </c>
      <c r="O281" s="11" t="s">
        <v>1685</v>
      </c>
      <c r="P281" s="11" t="s">
        <v>1685</v>
      </c>
      <c r="Q281" s="14" t="s">
        <v>307</v>
      </c>
      <c r="R281" s="14" t="s">
        <v>309</v>
      </c>
      <c r="S281" s="14" t="s">
        <v>309</v>
      </c>
      <c r="T281" s="49">
        <v>6</v>
      </c>
      <c r="U281" s="49">
        <v>4</v>
      </c>
      <c r="V281" s="49">
        <v>4</v>
      </c>
      <c r="W281" s="14" t="s">
        <v>306</v>
      </c>
      <c r="X281" s="123" t="str">
        <f t="shared" si="4"/>
        <v>n/a</v>
      </c>
      <c r="Y281" s="124" t="e">
        <v>#VALUE!</v>
      </c>
    </row>
    <row r="282" spans="1:25" x14ac:dyDescent="0.25">
      <c r="A282" s="71" t="s">
        <v>183</v>
      </c>
      <c r="B282" s="14" t="s">
        <v>137</v>
      </c>
      <c r="C282" s="14" t="s">
        <v>744</v>
      </c>
      <c r="D282" t="s">
        <v>745</v>
      </c>
      <c r="E282" s="11">
        <v>33</v>
      </c>
      <c r="F282" s="11">
        <v>31</v>
      </c>
      <c r="G282" s="11">
        <v>-2</v>
      </c>
      <c r="H282" s="122">
        <v>-6.0606E-2</v>
      </c>
      <c r="I282" s="16" t="s">
        <v>1685</v>
      </c>
      <c r="J282" s="16" t="s">
        <v>1685</v>
      </c>
      <c r="K282" s="16" t="s">
        <v>1685</v>
      </c>
      <c r="L282" s="16" t="s">
        <v>1685</v>
      </c>
      <c r="M282" s="11">
        <v>1</v>
      </c>
      <c r="N282" s="11">
        <v>2</v>
      </c>
      <c r="O282" s="11">
        <v>0</v>
      </c>
      <c r="P282" s="11">
        <v>3</v>
      </c>
      <c r="Q282" s="14" t="s">
        <v>307</v>
      </c>
      <c r="R282" s="14" t="s">
        <v>309</v>
      </c>
      <c r="S282" s="14" t="s">
        <v>309</v>
      </c>
      <c r="T282" s="49">
        <v>5</v>
      </c>
      <c r="U282" s="49">
        <v>4</v>
      </c>
      <c r="V282" s="49">
        <v>4</v>
      </c>
      <c r="W282" s="14" t="s">
        <v>306</v>
      </c>
      <c r="X282" s="123">
        <f t="shared" si="4"/>
        <v>-6.0606E-2</v>
      </c>
      <c r="Y282" s="124">
        <v>-6.0606E-2</v>
      </c>
    </row>
    <row r="283" spans="1:25" x14ac:dyDescent="0.25">
      <c r="A283" s="71" t="s">
        <v>1685</v>
      </c>
      <c r="B283" s="14" t="s">
        <v>95</v>
      </c>
      <c r="C283" s="14" t="s">
        <v>746</v>
      </c>
      <c r="D283" t="s">
        <v>747</v>
      </c>
      <c r="E283" s="11" t="s">
        <v>1685</v>
      </c>
      <c r="F283" s="11" t="s">
        <v>1685</v>
      </c>
      <c r="G283" s="11" t="s">
        <v>1685</v>
      </c>
      <c r="H283" s="11" t="s">
        <v>1685</v>
      </c>
      <c r="I283" s="16" t="s">
        <v>1685</v>
      </c>
      <c r="J283" s="16" t="s">
        <v>1685</v>
      </c>
      <c r="K283" s="16" t="s">
        <v>1685</v>
      </c>
      <c r="L283" s="16" t="s">
        <v>1685</v>
      </c>
      <c r="M283" s="11" t="s">
        <v>1685</v>
      </c>
      <c r="N283" s="11" t="s">
        <v>1685</v>
      </c>
      <c r="O283" s="11" t="s">
        <v>1685</v>
      </c>
      <c r="P283" s="11" t="s">
        <v>1685</v>
      </c>
      <c r="Q283" s="14" t="s">
        <v>421</v>
      </c>
      <c r="R283" s="14" t="s">
        <v>309</v>
      </c>
      <c r="S283" s="14" t="s">
        <v>376</v>
      </c>
      <c r="T283" s="49"/>
      <c r="U283" s="49">
        <v>5</v>
      </c>
      <c r="V283" s="49">
        <v>4</v>
      </c>
      <c r="W283" s="14" t="s">
        <v>306</v>
      </c>
      <c r="X283" s="123" t="str">
        <f t="shared" si="4"/>
        <v>n/a</v>
      </c>
      <c r="Y283" s="124" t="e">
        <v>#VALUE!</v>
      </c>
    </row>
    <row r="284" spans="1:25" x14ac:dyDescent="0.25">
      <c r="A284" s="71" t="s">
        <v>204</v>
      </c>
      <c r="B284" s="14" t="s">
        <v>137</v>
      </c>
      <c r="C284" s="14" t="s">
        <v>748</v>
      </c>
      <c r="D284" t="s">
        <v>749</v>
      </c>
      <c r="E284" s="11">
        <v>39</v>
      </c>
      <c r="F284" s="11">
        <v>31</v>
      </c>
      <c r="G284" s="11">
        <v>-8</v>
      </c>
      <c r="H284" s="122">
        <v>-0.20512799999999998</v>
      </c>
      <c r="I284" s="16">
        <v>40410</v>
      </c>
      <c r="J284" s="16">
        <v>64343</v>
      </c>
      <c r="K284" s="16">
        <v>55130</v>
      </c>
      <c r="L284" s="16">
        <v>78469</v>
      </c>
      <c r="M284" s="11">
        <v>1</v>
      </c>
      <c r="N284" s="11">
        <v>2</v>
      </c>
      <c r="O284" s="11">
        <v>-1</v>
      </c>
      <c r="P284" s="11">
        <v>2</v>
      </c>
      <c r="Q284" s="14" t="s">
        <v>307</v>
      </c>
      <c r="R284" s="14" t="s">
        <v>312</v>
      </c>
      <c r="S284" s="14" t="s">
        <v>309</v>
      </c>
      <c r="T284" s="49">
        <v>4</v>
      </c>
      <c r="U284" s="49">
        <v>5</v>
      </c>
      <c r="V284" s="49">
        <v>4</v>
      </c>
      <c r="W284" s="14" t="s">
        <v>306</v>
      </c>
      <c r="X284" s="123">
        <f t="shared" si="4"/>
        <v>-0.20512799999999998</v>
      </c>
      <c r="Y284" s="124">
        <v>-0.20512799999999998</v>
      </c>
    </row>
    <row r="285" spans="1:25" x14ac:dyDescent="0.25">
      <c r="A285" s="71" t="s">
        <v>204</v>
      </c>
      <c r="B285" s="14" t="s">
        <v>95</v>
      </c>
      <c r="C285" s="14" t="s">
        <v>750</v>
      </c>
      <c r="D285" t="s">
        <v>751</v>
      </c>
      <c r="E285" s="11" t="s">
        <v>1685</v>
      </c>
      <c r="F285" s="11" t="s">
        <v>1685</v>
      </c>
      <c r="G285" s="11" t="s">
        <v>1685</v>
      </c>
      <c r="H285" s="11" t="s">
        <v>1685</v>
      </c>
      <c r="I285" s="16" t="s">
        <v>1685</v>
      </c>
      <c r="J285" s="16" t="s">
        <v>1685</v>
      </c>
      <c r="K285" s="16" t="s">
        <v>1685</v>
      </c>
      <c r="L285" s="16" t="s">
        <v>1685</v>
      </c>
      <c r="M285" s="11" t="s">
        <v>1685</v>
      </c>
      <c r="N285" s="11" t="s">
        <v>1685</v>
      </c>
      <c r="O285" s="11" t="s">
        <v>1685</v>
      </c>
      <c r="P285" s="11" t="s">
        <v>1685</v>
      </c>
      <c r="Q285" s="14" t="s">
        <v>386</v>
      </c>
      <c r="R285" s="14" t="s">
        <v>309</v>
      </c>
      <c r="S285" s="14" t="s">
        <v>376</v>
      </c>
      <c r="T285" s="49"/>
      <c r="U285" s="49">
        <v>4</v>
      </c>
      <c r="V285" s="49">
        <v>4</v>
      </c>
      <c r="W285" s="14" t="s">
        <v>306</v>
      </c>
      <c r="X285" s="123" t="str">
        <f t="shared" si="4"/>
        <v>n/a</v>
      </c>
      <c r="Y285" s="124" t="e">
        <v>#VALUE!</v>
      </c>
    </row>
    <row r="286" spans="1:25" x14ac:dyDescent="0.25">
      <c r="A286" s="71" t="s">
        <v>54</v>
      </c>
      <c r="B286" s="14" t="s">
        <v>137</v>
      </c>
      <c r="C286" s="14" t="s">
        <v>172</v>
      </c>
      <c r="D286" t="s">
        <v>173</v>
      </c>
      <c r="E286" s="11">
        <v>257</v>
      </c>
      <c r="F286" s="11">
        <v>263</v>
      </c>
      <c r="G286" s="11">
        <v>6</v>
      </c>
      <c r="H286" s="122">
        <v>2.3345999999999999E-2</v>
      </c>
      <c r="I286" s="16">
        <v>30975</v>
      </c>
      <c r="J286" s="16">
        <v>59035</v>
      </c>
      <c r="K286" s="16">
        <v>49341</v>
      </c>
      <c r="L286" s="16">
        <v>64930</v>
      </c>
      <c r="M286" s="11">
        <v>14</v>
      </c>
      <c r="N286" s="11">
        <v>18</v>
      </c>
      <c r="O286" s="11">
        <v>1</v>
      </c>
      <c r="P286" s="11">
        <v>33</v>
      </c>
      <c r="Q286" s="14" t="s">
        <v>307</v>
      </c>
      <c r="R286" s="14" t="s">
        <v>309</v>
      </c>
      <c r="S286" s="14" t="s">
        <v>309</v>
      </c>
      <c r="T286" s="49">
        <v>4</v>
      </c>
      <c r="U286" s="49">
        <v>4</v>
      </c>
      <c r="V286" s="49">
        <v>4</v>
      </c>
      <c r="W286" s="14" t="s">
        <v>306</v>
      </c>
      <c r="X286" s="123">
        <f t="shared" si="4"/>
        <v>2.3345999999999999E-2</v>
      </c>
      <c r="Y286" s="124">
        <v>2.3345999999999999E-2</v>
      </c>
    </row>
    <row r="287" spans="1:25" x14ac:dyDescent="0.25">
      <c r="A287" s="71" t="s">
        <v>204</v>
      </c>
      <c r="B287" s="14" t="s">
        <v>95</v>
      </c>
      <c r="C287" s="14" t="s">
        <v>752</v>
      </c>
      <c r="D287" t="s">
        <v>753</v>
      </c>
      <c r="E287" s="11" t="s">
        <v>1685</v>
      </c>
      <c r="F287" s="11" t="s">
        <v>1685</v>
      </c>
      <c r="G287" s="11" t="s">
        <v>1685</v>
      </c>
      <c r="H287" s="11" t="s">
        <v>1685</v>
      </c>
      <c r="I287" s="16" t="s">
        <v>1685</v>
      </c>
      <c r="J287" s="16" t="s">
        <v>1685</v>
      </c>
      <c r="K287" s="16" t="s">
        <v>1685</v>
      </c>
      <c r="L287" s="16" t="s">
        <v>1685</v>
      </c>
      <c r="M287" s="11" t="s">
        <v>1685</v>
      </c>
      <c r="N287" s="11" t="s">
        <v>1685</v>
      </c>
      <c r="O287" s="11" t="s">
        <v>1685</v>
      </c>
      <c r="P287" s="11" t="s">
        <v>1685</v>
      </c>
      <c r="Q287" s="14" t="s">
        <v>336</v>
      </c>
      <c r="R287" s="14" t="s">
        <v>309</v>
      </c>
      <c r="S287" s="14" t="s">
        <v>343</v>
      </c>
      <c r="T287" s="49">
        <v>4</v>
      </c>
      <c r="U287" s="49">
        <v>4</v>
      </c>
      <c r="V287" s="49">
        <v>4</v>
      </c>
      <c r="W287" s="14" t="s">
        <v>306</v>
      </c>
      <c r="X287" s="123" t="str">
        <f t="shared" si="4"/>
        <v>n/a</v>
      </c>
      <c r="Y287" s="124" t="e">
        <v>#VALUE!</v>
      </c>
    </row>
    <row r="288" spans="1:25" x14ac:dyDescent="0.25">
      <c r="A288" s="71" t="s">
        <v>709</v>
      </c>
      <c r="B288" s="14" t="s">
        <v>95</v>
      </c>
      <c r="C288" s="14" t="s">
        <v>754</v>
      </c>
      <c r="D288" t="s">
        <v>755</v>
      </c>
      <c r="E288" s="11" t="s">
        <v>1685</v>
      </c>
      <c r="F288" s="11" t="s">
        <v>1685</v>
      </c>
      <c r="G288" s="11" t="s">
        <v>1685</v>
      </c>
      <c r="H288" s="11" t="s">
        <v>1685</v>
      </c>
      <c r="I288" s="16" t="s">
        <v>1685</v>
      </c>
      <c r="J288" s="16" t="s">
        <v>1685</v>
      </c>
      <c r="K288" s="16" t="s">
        <v>1685</v>
      </c>
      <c r="L288" s="16" t="s">
        <v>1685</v>
      </c>
      <c r="M288" s="11" t="s">
        <v>1685</v>
      </c>
      <c r="N288" s="11" t="s">
        <v>1685</v>
      </c>
      <c r="O288" s="11" t="s">
        <v>1685</v>
      </c>
      <c r="P288" s="11" t="s">
        <v>1685</v>
      </c>
      <c r="Q288" s="14" t="s">
        <v>386</v>
      </c>
      <c r="R288" s="14" t="s">
        <v>309</v>
      </c>
      <c r="S288" s="14" t="s">
        <v>376</v>
      </c>
      <c r="T288" s="49"/>
      <c r="U288" s="49">
        <v>4</v>
      </c>
      <c r="V288" s="49">
        <v>4</v>
      </c>
      <c r="W288" s="14" t="s">
        <v>306</v>
      </c>
      <c r="X288" s="123" t="str">
        <f t="shared" si="4"/>
        <v>n/a</v>
      </c>
      <c r="Y288" s="124" t="e">
        <v>#VALUE!</v>
      </c>
    </row>
    <row r="289" spans="1:25" x14ac:dyDescent="0.25">
      <c r="A289" s="71" t="s">
        <v>709</v>
      </c>
      <c r="B289" s="14" t="s">
        <v>95</v>
      </c>
      <c r="C289" s="14" t="s">
        <v>756</v>
      </c>
      <c r="D289" t="s">
        <v>757</v>
      </c>
      <c r="E289" s="11">
        <v>45</v>
      </c>
      <c r="F289" s="11">
        <v>46</v>
      </c>
      <c r="G289" s="11">
        <v>1</v>
      </c>
      <c r="H289" s="122">
        <v>2.2221999999999999E-2</v>
      </c>
      <c r="I289" s="16" t="s">
        <v>1685</v>
      </c>
      <c r="J289" s="16" t="s">
        <v>1685</v>
      </c>
      <c r="K289" s="16" t="s">
        <v>1685</v>
      </c>
      <c r="L289" s="16" t="s">
        <v>1685</v>
      </c>
      <c r="M289" s="11">
        <v>3</v>
      </c>
      <c r="N289" s="11">
        <v>3</v>
      </c>
      <c r="O289" s="11">
        <v>0</v>
      </c>
      <c r="P289" s="11">
        <v>6</v>
      </c>
      <c r="Q289" s="14" t="s">
        <v>386</v>
      </c>
      <c r="R289" s="14" t="s">
        <v>309</v>
      </c>
      <c r="S289" s="14" t="s">
        <v>376</v>
      </c>
      <c r="T289" s="49">
        <v>3</v>
      </c>
      <c r="U289" s="49">
        <v>4</v>
      </c>
      <c r="V289" s="49">
        <v>4</v>
      </c>
      <c r="W289" s="14" t="s">
        <v>306</v>
      </c>
      <c r="X289" s="123">
        <f t="shared" si="4"/>
        <v>2.2221999999999999E-2</v>
      </c>
      <c r="Y289" s="124">
        <v>2.2221999999999999E-2</v>
      </c>
    </row>
    <row r="290" spans="1:25" x14ac:dyDescent="0.25">
      <c r="A290" s="71" t="s">
        <v>709</v>
      </c>
      <c r="B290" s="14" t="s">
        <v>52</v>
      </c>
      <c r="C290" s="14" t="s">
        <v>758</v>
      </c>
      <c r="D290" t="s">
        <v>759</v>
      </c>
      <c r="E290" s="11" t="s">
        <v>1685</v>
      </c>
      <c r="F290" s="11" t="s">
        <v>1685</v>
      </c>
      <c r="G290" s="11" t="s">
        <v>1685</v>
      </c>
      <c r="H290" s="11" t="s">
        <v>1685</v>
      </c>
      <c r="I290" s="16" t="s">
        <v>1685</v>
      </c>
      <c r="J290" s="16" t="s">
        <v>1685</v>
      </c>
      <c r="K290" s="16" t="s">
        <v>1685</v>
      </c>
      <c r="L290" s="16" t="s">
        <v>1685</v>
      </c>
      <c r="M290" s="11" t="s">
        <v>1685</v>
      </c>
      <c r="N290" s="11" t="s">
        <v>1685</v>
      </c>
      <c r="O290" s="11" t="s">
        <v>1685</v>
      </c>
      <c r="P290" s="11" t="s">
        <v>1685</v>
      </c>
      <c r="Q290" s="14" t="s">
        <v>336</v>
      </c>
      <c r="R290" s="14" t="s">
        <v>309</v>
      </c>
      <c r="S290" s="14" t="s">
        <v>353</v>
      </c>
      <c r="T290" s="49">
        <v>3</v>
      </c>
      <c r="U290" s="49">
        <v>4</v>
      </c>
      <c r="V290" s="49">
        <v>4</v>
      </c>
      <c r="W290" s="14" t="s">
        <v>306</v>
      </c>
      <c r="X290" s="123" t="str">
        <f t="shared" si="4"/>
        <v>n/a</v>
      </c>
      <c r="Y290" s="124" t="e">
        <v>#VALUE!</v>
      </c>
    </row>
    <row r="291" spans="1:25" x14ac:dyDescent="0.25">
      <c r="A291" s="71" t="s">
        <v>760</v>
      </c>
      <c r="B291" s="14" t="s">
        <v>137</v>
      </c>
      <c r="C291" s="14" t="s">
        <v>761</v>
      </c>
      <c r="D291" t="s">
        <v>762</v>
      </c>
      <c r="E291" s="11" t="s">
        <v>1685</v>
      </c>
      <c r="F291" s="11" t="s">
        <v>1685</v>
      </c>
      <c r="G291" s="11" t="s">
        <v>1685</v>
      </c>
      <c r="H291" s="11" t="s">
        <v>1685</v>
      </c>
      <c r="I291" s="16" t="s">
        <v>1685</v>
      </c>
      <c r="J291" s="16" t="s">
        <v>1685</v>
      </c>
      <c r="K291" s="16" t="s">
        <v>1685</v>
      </c>
      <c r="L291" s="16" t="s">
        <v>1685</v>
      </c>
      <c r="M291" s="11" t="s">
        <v>1685</v>
      </c>
      <c r="N291" s="11" t="s">
        <v>1685</v>
      </c>
      <c r="O291" s="11" t="s">
        <v>1685</v>
      </c>
      <c r="P291" s="11" t="s">
        <v>1685</v>
      </c>
      <c r="Q291" s="14" t="s">
        <v>307</v>
      </c>
      <c r="R291" s="14" t="s">
        <v>309</v>
      </c>
      <c r="S291" s="14" t="s">
        <v>309</v>
      </c>
      <c r="T291" s="49">
        <v>3</v>
      </c>
      <c r="U291" s="49">
        <v>6</v>
      </c>
      <c r="V291" s="49">
        <v>4</v>
      </c>
      <c r="W291" s="14" t="s">
        <v>306</v>
      </c>
      <c r="X291" s="123" t="str">
        <f t="shared" si="4"/>
        <v>n/a</v>
      </c>
      <c r="Y291" s="124" t="e">
        <v>#VALUE!</v>
      </c>
    </row>
    <row r="292" spans="1:25" x14ac:dyDescent="0.25">
      <c r="A292" s="71" t="s">
        <v>204</v>
      </c>
      <c r="B292" s="14" t="s">
        <v>137</v>
      </c>
      <c r="C292" s="14" t="s">
        <v>763</v>
      </c>
      <c r="D292" t="s">
        <v>764</v>
      </c>
      <c r="E292" s="11">
        <v>76</v>
      </c>
      <c r="F292" s="11">
        <v>64</v>
      </c>
      <c r="G292" s="11">
        <v>-12</v>
      </c>
      <c r="H292" s="122">
        <v>-0.15789500000000001</v>
      </c>
      <c r="I292" s="16">
        <v>28719</v>
      </c>
      <c r="J292" s="16">
        <v>40076</v>
      </c>
      <c r="K292" s="16">
        <v>30309</v>
      </c>
      <c r="L292" s="16">
        <v>38487</v>
      </c>
      <c r="M292" s="11">
        <v>3</v>
      </c>
      <c r="N292" s="11">
        <v>4</v>
      </c>
      <c r="O292" s="11">
        <v>-1</v>
      </c>
      <c r="P292" s="11">
        <v>6</v>
      </c>
      <c r="Q292" s="14" t="s">
        <v>307</v>
      </c>
      <c r="R292" s="14" t="s">
        <v>309</v>
      </c>
      <c r="S292" s="14" t="s">
        <v>309</v>
      </c>
      <c r="T292" s="49">
        <v>3</v>
      </c>
      <c r="U292" s="49">
        <v>6</v>
      </c>
      <c r="V292" s="49">
        <v>4</v>
      </c>
      <c r="W292" s="14" t="s">
        <v>306</v>
      </c>
      <c r="X292" s="123">
        <f t="shared" si="4"/>
        <v>-0.15789500000000001</v>
      </c>
      <c r="Y292" s="124">
        <v>-0.15789500000000001</v>
      </c>
    </row>
    <row r="293" spans="1:25" x14ac:dyDescent="0.25">
      <c r="A293" s="71" t="s">
        <v>54</v>
      </c>
      <c r="B293" s="14" t="s">
        <v>137</v>
      </c>
      <c r="C293" s="14" t="s">
        <v>765</v>
      </c>
      <c r="D293" t="s">
        <v>766</v>
      </c>
      <c r="E293" s="11">
        <v>313</v>
      </c>
      <c r="F293" s="11">
        <v>325</v>
      </c>
      <c r="G293" s="11">
        <v>12</v>
      </c>
      <c r="H293" s="122">
        <v>3.8338999999999998E-2</v>
      </c>
      <c r="I293" s="16">
        <v>46930</v>
      </c>
      <c r="J293" s="16">
        <v>62217</v>
      </c>
      <c r="K293" s="16">
        <v>59498</v>
      </c>
      <c r="L293" s="16">
        <v>69851</v>
      </c>
      <c r="M293" s="11">
        <v>8</v>
      </c>
      <c r="N293" s="11">
        <v>17</v>
      </c>
      <c r="O293" s="11">
        <v>1</v>
      </c>
      <c r="P293" s="11">
        <v>26</v>
      </c>
      <c r="Q293" s="14" t="s">
        <v>307</v>
      </c>
      <c r="R293" s="14" t="s">
        <v>309</v>
      </c>
      <c r="S293" s="14" t="s">
        <v>309</v>
      </c>
      <c r="T293" s="49">
        <v>4</v>
      </c>
      <c r="U293" s="49">
        <v>5</v>
      </c>
      <c r="V293" s="49">
        <v>4</v>
      </c>
      <c r="W293" s="14" t="s">
        <v>306</v>
      </c>
      <c r="X293" s="123">
        <f t="shared" si="4"/>
        <v>3.8338999999999998E-2</v>
      </c>
      <c r="Y293" s="124">
        <v>3.8338999999999998E-2</v>
      </c>
    </row>
    <row r="294" spans="1:25" x14ac:dyDescent="0.25">
      <c r="A294" s="71" t="s">
        <v>183</v>
      </c>
      <c r="B294" s="14" t="s">
        <v>137</v>
      </c>
      <c r="C294" s="14" t="s">
        <v>264</v>
      </c>
      <c r="D294" t="s">
        <v>265</v>
      </c>
      <c r="E294" s="11">
        <v>110</v>
      </c>
      <c r="F294" s="11">
        <v>130</v>
      </c>
      <c r="G294" s="11">
        <v>20</v>
      </c>
      <c r="H294" s="122">
        <v>0.18181799999999998</v>
      </c>
      <c r="I294" s="16">
        <v>35001</v>
      </c>
      <c r="J294" s="16">
        <v>50105</v>
      </c>
      <c r="K294" s="16">
        <v>43550</v>
      </c>
      <c r="L294" s="16">
        <v>56829</v>
      </c>
      <c r="M294" s="11">
        <v>6</v>
      </c>
      <c r="N294" s="11">
        <v>6</v>
      </c>
      <c r="O294" s="11">
        <v>2</v>
      </c>
      <c r="P294" s="11">
        <v>14</v>
      </c>
      <c r="Q294" s="14" t="s">
        <v>307</v>
      </c>
      <c r="R294" s="14" t="s">
        <v>312</v>
      </c>
      <c r="S294" s="14" t="s">
        <v>309</v>
      </c>
      <c r="T294" s="49">
        <v>3</v>
      </c>
      <c r="U294" s="49">
        <v>5</v>
      </c>
      <c r="V294" s="49">
        <v>4</v>
      </c>
      <c r="W294" s="14" t="s">
        <v>306</v>
      </c>
      <c r="X294" s="123">
        <f t="shared" si="4"/>
        <v>0.18181799999999998</v>
      </c>
      <c r="Y294" s="124">
        <v>0.18181799999999998</v>
      </c>
    </row>
    <row r="295" spans="1:25" x14ac:dyDescent="0.25">
      <c r="A295" s="71" t="s">
        <v>54</v>
      </c>
      <c r="B295" s="14" t="s">
        <v>137</v>
      </c>
      <c r="C295" s="14" t="s">
        <v>767</v>
      </c>
      <c r="D295" t="s">
        <v>768</v>
      </c>
      <c r="E295" s="11" t="s">
        <v>1685</v>
      </c>
      <c r="F295" s="11" t="s">
        <v>1685</v>
      </c>
      <c r="G295" s="11" t="s">
        <v>1685</v>
      </c>
      <c r="H295" s="11" t="s">
        <v>1685</v>
      </c>
      <c r="I295" s="16" t="s">
        <v>1685</v>
      </c>
      <c r="J295" s="16" t="s">
        <v>1685</v>
      </c>
      <c r="K295" s="16" t="s">
        <v>1685</v>
      </c>
      <c r="L295" s="16" t="s">
        <v>1685</v>
      </c>
      <c r="M295" s="11" t="s">
        <v>1685</v>
      </c>
      <c r="N295" s="11" t="s">
        <v>1685</v>
      </c>
      <c r="O295" s="11" t="s">
        <v>1685</v>
      </c>
      <c r="P295" s="11" t="s">
        <v>1685</v>
      </c>
      <c r="Q295" s="14" t="s">
        <v>307</v>
      </c>
      <c r="R295" s="14" t="s">
        <v>312</v>
      </c>
      <c r="S295" s="14" t="s">
        <v>353</v>
      </c>
      <c r="T295" s="49">
        <v>3</v>
      </c>
      <c r="U295" s="49">
        <v>5</v>
      </c>
      <c r="V295" s="49">
        <v>4</v>
      </c>
      <c r="W295" s="14" t="s">
        <v>306</v>
      </c>
      <c r="X295" s="123" t="str">
        <f t="shared" si="4"/>
        <v>n/a</v>
      </c>
      <c r="Y295" s="124" t="e">
        <v>#VALUE!</v>
      </c>
    </row>
    <row r="296" spans="1:25" x14ac:dyDescent="0.25">
      <c r="A296" s="71" t="s">
        <v>183</v>
      </c>
      <c r="B296" s="14" t="s">
        <v>137</v>
      </c>
      <c r="C296" s="14" t="s">
        <v>769</v>
      </c>
      <c r="D296" t="s">
        <v>770</v>
      </c>
      <c r="E296" s="11" t="s">
        <v>1685</v>
      </c>
      <c r="F296" s="11" t="s">
        <v>1685</v>
      </c>
      <c r="G296" s="11" t="s">
        <v>1685</v>
      </c>
      <c r="H296" s="11" t="s">
        <v>1685</v>
      </c>
      <c r="I296" s="16" t="s">
        <v>1685</v>
      </c>
      <c r="J296" s="16" t="s">
        <v>1685</v>
      </c>
      <c r="K296" s="16" t="s">
        <v>1685</v>
      </c>
      <c r="L296" s="16" t="s">
        <v>1685</v>
      </c>
      <c r="M296" s="11" t="s">
        <v>1685</v>
      </c>
      <c r="N296" s="11" t="s">
        <v>1685</v>
      </c>
      <c r="O296" s="11" t="s">
        <v>1685</v>
      </c>
      <c r="P296" s="11" t="s">
        <v>1685</v>
      </c>
      <c r="Q296" s="14" t="s">
        <v>307</v>
      </c>
      <c r="R296" s="14" t="s">
        <v>309</v>
      </c>
      <c r="S296" s="14" t="s">
        <v>376</v>
      </c>
      <c r="T296" s="49">
        <v>3</v>
      </c>
      <c r="U296" s="49">
        <v>5</v>
      </c>
      <c r="V296" s="49">
        <v>4</v>
      </c>
      <c r="W296" s="14" t="s">
        <v>306</v>
      </c>
      <c r="X296" s="123" t="str">
        <f t="shared" si="4"/>
        <v>n/a</v>
      </c>
      <c r="Y296" s="124" t="e">
        <v>#VALUE!</v>
      </c>
    </row>
    <row r="297" spans="1:25" x14ac:dyDescent="0.25">
      <c r="A297" s="71" t="s">
        <v>183</v>
      </c>
      <c r="B297" s="14" t="s">
        <v>137</v>
      </c>
      <c r="C297" s="14" t="s">
        <v>771</v>
      </c>
      <c r="D297" t="s">
        <v>772</v>
      </c>
      <c r="E297" s="11">
        <v>41</v>
      </c>
      <c r="F297" s="11">
        <v>42</v>
      </c>
      <c r="G297" s="11">
        <v>1</v>
      </c>
      <c r="H297" s="122">
        <v>2.4390000000000002E-2</v>
      </c>
      <c r="I297" s="16">
        <v>37669</v>
      </c>
      <c r="J297" s="16">
        <v>52565</v>
      </c>
      <c r="K297" s="16">
        <v>45040</v>
      </c>
      <c r="L297" s="16">
        <v>56244</v>
      </c>
      <c r="M297" s="11">
        <v>2</v>
      </c>
      <c r="N297" s="11">
        <v>2</v>
      </c>
      <c r="O297" s="11">
        <v>0</v>
      </c>
      <c r="P297" s="11">
        <v>4</v>
      </c>
      <c r="Q297" s="14" t="s">
        <v>307</v>
      </c>
      <c r="R297" s="14" t="s">
        <v>309</v>
      </c>
      <c r="S297" s="14" t="s">
        <v>309</v>
      </c>
      <c r="T297" s="49">
        <v>3</v>
      </c>
      <c r="U297" s="49">
        <v>4</v>
      </c>
      <c r="V297" s="49">
        <v>4</v>
      </c>
      <c r="W297" s="14" t="s">
        <v>306</v>
      </c>
      <c r="X297" s="123">
        <f t="shared" si="4"/>
        <v>2.4390000000000002E-2</v>
      </c>
      <c r="Y297" s="124">
        <v>2.4390000000000002E-2</v>
      </c>
    </row>
    <row r="298" spans="1:25" x14ac:dyDescent="0.25">
      <c r="A298" s="71" t="s">
        <v>183</v>
      </c>
      <c r="B298" s="14" t="s">
        <v>95</v>
      </c>
      <c r="C298" s="14" t="s">
        <v>773</v>
      </c>
      <c r="D298" t="s">
        <v>774</v>
      </c>
      <c r="E298" s="11" t="s">
        <v>1685</v>
      </c>
      <c r="F298" s="11" t="s">
        <v>1685</v>
      </c>
      <c r="G298" s="11" t="s">
        <v>1685</v>
      </c>
      <c r="H298" s="11" t="s">
        <v>1685</v>
      </c>
      <c r="I298" s="16" t="s">
        <v>1685</v>
      </c>
      <c r="J298" s="16" t="s">
        <v>1685</v>
      </c>
      <c r="K298" s="16" t="s">
        <v>1685</v>
      </c>
      <c r="L298" s="16" t="s">
        <v>1685</v>
      </c>
      <c r="M298" s="11" t="s">
        <v>1685</v>
      </c>
      <c r="N298" s="11" t="s">
        <v>1685</v>
      </c>
      <c r="O298" s="11" t="s">
        <v>1685</v>
      </c>
      <c r="P298" s="11" t="s">
        <v>1685</v>
      </c>
      <c r="Q298" s="14" t="s">
        <v>379</v>
      </c>
      <c r="R298" s="14" t="s">
        <v>309</v>
      </c>
      <c r="S298" s="14" t="s">
        <v>353</v>
      </c>
      <c r="T298" s="49">
        <v>4</v>
      </c>
      <c r="U298" s="49">
        <v>5</v>
      </c>
      <c r="V298" s="49">
        <v>4</v>
      </c>
      <c r="W298" s="14" t="s">
        <v>306</v>
      </c>
      <c r="X298" s="123" t="str">
        <f t="shared" si="4"/>
        <v>n/a</v>
      </c>
      <c r="Y298" s="124" t="e">
        <v>#VALUE!</v>
      </c>
    </row>
    <row r="299" spans="1:25" x14ac:dyDescent="0.25">
      <c r="A299" s="71" t="s">
        <v>204</v>
      </c>
      <c r="B299" s="14" t="s">
        <v>52</v>
      </c>
      <c r="C299" s="14" t="s">
        <v>775</v>
      </c>
      <c r="D299" t="s">
        <v>776</v>
      </c>
      <c r="E299" s="11" t="s">
        <v>1685</v>
      </c>
      <c r="F299" s="11" t="s">
        <v>1685</v>
      </c>
      <c r="G299" s="11" t="s">
        <v>1685</v>
      </c>
      <c r="H299" s="11" t="s">
        <v>1685</v>
      </c>
      <c r="I299" s="16" t="s">
        <v>1685</v>
      </c>
      <c r="J299" s="16" t="s">
        <v>1685</v>
      </c>
      <c r="K299" s="16" t="s">
        <v>1685</v>
      </c>
      <c r="L299" s="16" t="s">
        <v>1685</v>
      </c>
      <c r="M299" s="11" t="s">
        <v>1685</v>
      </c>
      <c r="N299" s="11" t="s">
        <v>1685</v>
      </c>
      <c r="O299" s="11" t="s">
        <v>1685</v>
      </c>
      <c r="P299" s="11" t="s">
        <v>1685</v>
      </c>
      <c r="Q299" s="14" t="s">
        <v>336</v>
      </c>
      <c r="R299" s="14" t="s">
        <v>309</v>
      </c>
      <c r="S299" s="14" t="s">
        <v>353</v>
      </c>
      <c r="T299" s="49">
        <v>3</v>
      </c>
      <c r="U299" s="49">
        <v>4</v>
      </c>
      <c r="V299" s="49">
        <v>4</v>
      </c>
      <c r="W299" s="14" t="s">
        <v>306</v>
      </c>
      <c r="X299" s="123" t="str">
        <f t="shared" si="4"/>
        <v>n/a</v>
      </c>
      <c r="Y299" s="124" t="e">
        <v>#VALUE!</v>
      </c>
    </row>
    <row r="300" spans="1:25" x14ac:dyDescent="0.25">
      <c r="A300" s="71" t="s">
        <v>204</v>
      </c>
      <c r="B300" s="14" t="s">
        <v>95</v>
      </c>
      <c r="C300" s="14" t="s">
        <v>777</v>
      </c>
      <c r="D300" t="s">
        <v>778</v>
      </c>
      <c r="E300" s="11" t="s">
        <v>1685</v>
      </c>
      <c r="F300" s="11" t="s">
        <v>1685</v>
      </c>
      <c r="G300" s="11" t="s">
        <v>1685</v>
      </c>
      <c r="H300" s="11" t="s">
        <v>1685</v>
      </c>
      <c r="I300" s="16" t="s">
        <v>1685</v>
      </c>
      <c r="J300" s="16" t="s">
        <v>1685</v>
      </c>
      <c r="K300" s="16" t="s">
        <v>1685</v>
      </c>
      <c r="L300" s="16" t="s">
        <v>1685</v>
      </c>
      <c r="M300" s="11" t="s">
        <v>1685</v>
      </c>
      <c r="N300" s="11" t="s">
        <v>1685</v>
      </c>
      <c r="O300" s="11" t="s">
        <v>1685</v>
      </c>
      <c r="P300" s="11" t="s">
        <v>1685</v>
      </c>
      <c r="Q300" s="14" t="s">
        <v>379</v>
      </c>
      <c r="R300" s="14" t="s">
        <v>309</v>
      </c>
      <c r="S300" s="14" t="s">
        <v>353</v>
      </c>
      <c r="T300" s="49">
        <v>3</v>
      </c>
      <c r="U300" s="49">
        <v>5</v>
      </c>
      <c r="V300" s="49">
        <v>4</v>
      </c>
      <c r="W300" s="14" t="s">
        <v>306</v>
      </c>
      <c r="X300" s="123" t="str">
        <f t="shared" si="4"/>
        <v>n/a</v>
      </c>
      <c r="Y300" s="124" t="e">
        <v>#VALUE!</v>
      </c>
    </row>
    <row r="301" spans="1:25" x14ac:dyDescent="0.25">
      <c r="A301" s="71" t="s">
        <v>709</v>
      </c>
      <c r="B301" s="14" t="s">
        <v>95</v>
      </c>
      <c r="C301" s="14" t="s">
        <v>779</v>
      </c>
      <c r="D301" t="s">
        <v>780</v>
      </c>
      <c r="E301" s="11" t="s">
        <v>1685</v>
      </c>
      <c r="F301" s="11" t="s">
        <v>1685</v>
      </c>
      <c r="G301" s="11" t="s">
        <v>1685</v>
      </c>
      <c r="H301" s="11" t="s">
        <v>1685</v>
      </c>
      <c r="I301" s="16" t="s">
        <v>1685</v>
      </c>
      <c r="J301" s="16" t="s">
        <v>1685</v>
      </c>
      <c r="K301" s="16" t="s">
        <v>1685</v>
      </c>
      <c r="L301" s="16" t="s">
        <v>1685</v>
      </c>
      <c r="M301" s="11" t="s">
        <v>1685</v>
      </c>
      <c r="N301" s="11" t="s">
        <v>1685</v>
      </c>
      <c r="O301" s="11" t="s">
        <v>1685</v>
      </c>
      <c r="P301" s="11" t="s">
        <v>1685</v>
      </c>
      <c r="Q301" s="14" t="s">
        <v>371</v>
      </c>
      <c r="R301" s="14" t="s">
        <v>309</v>
      </c>
      <c r="S301" s="14" t="s">
        <v>353</v>
      </c>
      <c r="T301" s="49">
        <v>3</v>
      </c>
      <c r="U301" s="49">
        <v>4</v>
      </c>
      <c r="V301" s="49">
        <v>4</v>
      </c>
      <c r="W301" s="14" t="s">
        <v>306</v>
      </c>
      <c r="X301" s="123" t="str">
        <f t="shared" si="4"/>
        <v>n/a</v>
      </c>
      <c r="Y301" s="124" t="e">
        <v>#VALUE!</v>
      </c>
    </row>
    <row r="302" spans="1:25" x14ac:dyDescent="0.25">
      <c r="A302" s="71" t="s">
        <v>204</v>
      </c>
      <c r="B302" s="14" t="s">
        <v>95</v>
      </c>
      <c r="C302" s="14" t="s">
        <v>781</v>
      </c>
      <c r="D302" t="s">
        <v>782</v>
      </c>
      <c r="E302" s="11" t="s">
        <v>1685</v>
      </c>
      <c r="F302" s="11" t="s">
        <v>1685</v>
      </c>
      <c r="G302" s="11" t="s">
        <v>1685</v>
      </c>
      <c r="H302" s="11" t="s">
        <v>1685</v>
      </c>
      <c r="I302" s="16" t="s">
        <v>1685</v>
      </c>
      <c r="J302" s="16" t="s">
        <v>1685</v>
      </c>
      <c r="K302" s="16" t="s">
        <v>1685</v>
      </c>
      <c r="L302" s="16" t="s">
        <v>1685</v>
      </c>
      <c r="M302" s="11" t="s">
        <v>1685</v>
      </c>
      <c r="N302" s="11" t="s">
        <v>1685</v>
      </c>
      <c r="O302" s="11" t="s">
        <v>1685</v>
      </c>
      <c r="P302" s="11" t="s">
        <v>1685</v>
      </c>
      <c r="Q302" s="14" t="s">
        <v>379</v>
      </c>
      <c r="R302" s="14" t="s">
        <v>309</v>
      </c>
      <c r="S302" s="14" t="s">
        <v>353</v>
      </c>
      <c r="T302" s="49">
        <v>3</v>
      </c>
      <c r="U302" s="49">
        <v>5</v>
      </c>
      <c r="V302" s="49">
        <v>4</v>
      </c>
      <c r="W302" s="14" t="s">
        <v>306</v>
      </c>
      <c r="X302" s="123" t="str">
        <f t="shared" si="4"/>
        <v>n/a</v>
      </c>
      <c r="Y302" s="124" t="e">
        <v>#VALUE!</v>
      </c>
    </row>
    <row r="303" spans="1:25" x14ac:dyDescent="0.25">
      <c r="A303" s="71" t="s">
        <v>204</v>
      </c>
      <c r="B303" s="14" t="s">
        <v>95</v>
      </c>
      <c r="C303" s="14" t="s">
        <v>783</v>
      </c>
      <c r="D303" t="s">
        <v>784</v>
      </c>
      <c r="E303" s="11">
        <v>73</v>
      </c>
      <c r="F303" s="11">
        <v>72</v>
      </c>
      <c r="G303" s="11">
        <v>-1</v>
      </c>
      <c r="H303" s="122">
        <v>-1.3698999999999999E-2</v>
      </c>
      <c r="I303" s="16" t="s">
        <v>1685</v>
      </c>
      <c r="J303" s="16" t="s">
        <v>1685</v>
      </c>
      <c r="K303" s="16" t="s">
        <v>1685</v>
      </c>
      <c r="L303" s="16" t="s">
        <v>1685</v>
      </c>
      <c r="M303" s="11">
        <v>3</v>
      </c>
      <c r="N303" s="11">
        <v>4</v>
      </c>
      <c r="O303" s="11">
        <v>0</v>
      </c>
      <c r="P303" s="11">
        <v>7</v>
      </c>
      <c r="Q303" s="14" t="s">
        <v>336</v>
      </c>
      <c r="R303" s="14" t="s">
        <v>309</v>
      </c>
      <c r="S303" s="14" t="s">
        <v>343</v>
      </c>
      <c r="T303" s="49">
        <v>3</v>
      </c>
      <c r="U303" s="49">
        <v>4</v>
      </c>
      <c r="V303" s="49">
        <v>4</v>
      </c>
      <c r="W303" s="14" t="s">
        <v>306</v>
      </c>
      <c r="X303" s="123">
        <f t="shared" si="4"/>
        <v>-1.3698999999999999E-2</v>
      </c>
      <c r="Y303" s="124">
        <v>-1.3698999999999999E-2</v>
      </c>
    </row>
    <row r="304" spans="1:25" x14ac:dyDescent="0.25">
      <c r="A304" s="71" t="s">
        <v>709</v>
      </c>
      <c r="B304" s="14" t="s">
        <v>137</v>
      </c>
      <c r="C304" s="14" t="s">
        <v>785</v>
      </c>
      <c r="D304" t="s">
        <v>786</v>
      </c>
      <c r="E304" s="11" t="s">
        <v>1685</v>
      </c>
      <c r="F304" s="11" t="s">
        <v>1685</v>
      </c>
      <c r="G304" s="11" t="s">
        <v>1685</v>
      </c>
      <c r="H304" s="11" t="s">
        <v>1685</v>
      </c>
      <c r="I304" s="16" t="s">
        <v>1685</v>
      </c>
      <c r="J304" s="16" t="s">
        <v>1685</v>
      </c>
      <c r="K304" s="16" t="s">
        <v>1685</v>
      </c>
      <c r="L304" s="16" t="s">
        <v>1685</v>
      </c>
      <c r="M304" s="11" t="s">
        <v>1685</v>
      </c>
      <c r="N304" s="11" t="s">
        <v>1685</v>
      </c>
      <c r="O304" s="11" t="s">
        <v>1685</v>
      </c>
      <c r="P304" s="11" t="s">
        <v>1685</v>
      </c>
      <c r="Q304" s="14" t="s">
        <v>307</v>
      </c>
      <c r="R304" s="14" t="s">
        <v>309</v>
      </c>
      <c r="S304" s="14" t="s">
        <v>309</v>
      </c>
      <c r="T304" s="49">
        <v>3</v>
      </c>
      <c r="U304" s="49">
        <v>4</v>
      </c>
      <c r="V304" s="49">
        <v>4</v>
      </c>
      <c r="W304" s="14" t="s">
        <v>306</v>
      </c>
      <c r="X304" s="123" t="str">
        <f t="shared" si="4"/>
        <v>n/a</v>
      </c>
      <c r="Y304" s="124" t="e">
        <v>#VALUE!</v>
      </c>
    </row>
    <row r="305" spans="1:25" x14ac:dyDescent="0.25">
      <c r="A305" s="71" t="s">
        <v>204</v>
      </c>
      <c r="B305" s="14" t="s">
        <v>137</v>
      </c>
      <c r="C305" s="14" t="s">
        <v>787</v>
      </c>
      <c r="D305" t="s">
        <v>788</v>
      </c>
      <c r="E305" s="11" t="s">
        <v>1685</v>
      </c>
      <c r="F305" s="11" t="s">
        <v>1685</v>
      </c>
      <c r="G305" s="11" t="s">
        <v>1685</v>
      </c>
      <c r="H305" s="11" t="s">
        <v>1685</v>
      </c>
      <c r="I305" s="16" t="s">
        <v>1685</v>
      </c>
      <c r="J305" s="16" t="s">
        <v>1685</v>
      </c>
      <c r="K305" s="16" t="s">
        <v>1685</v>
      </c>
      <c r="L305" s="16" t="s">
        <v>1685</v>
      </c>
      <c r="M305" s="11" t="s">
        <v>1685</v>
      </c>
      <c r="N305" s="11" t="s">
        <v>1685</v>
      </c>
      <c r="O305" s="11" t="s">
        <v>1685</v>
      </c>
      <c r="P305" s="11" t="s">
        <v>1685</v>
      </c>
      <c r="Q305" s="14" t="s">
        <v>307</v>
      </c>
      <c r="R305" s="14" t="s">
        <v>309</v>
      </c>
      <c r="S305" s="14" t="s">
        <v>309</v>
      </c>
      <c r="T305" s="49">
        <v>3</v>
      </c>
      <c r="U305" s="49">
        <v>4</v>
      </c>
      <c r="V305" s="49">
        <v>4</v>
      </c>
      <c r="W305" s="14" t="s">
        <v>306</v>
      </c>
      <c r="X305" s="123" t="str">
        <f t="shared" si="4"/>
        <v>n/a</v>
      </c>
      <c r="Y305" s="124" t="e">
        <v>#VALUE!</v>
      </c>
    </row>
    <row r="306" spans="1:25" x14ac:dyDescent="0.25">
      <c r="A306" s="71"/>
      <c r="E306" s="11"/>
      <c r="F306" s="11"/>
      <c r="G306" s="11"/>
      <c r="H306" s="122" t="s">
        <v>1711</v>
      </c>
      <c r="Q306" s="14"/>
      <c r="R306" s="14"/>
      <c r="S306" s="14"/>
      <c r="U306" s="14"/>
      <c r="W306" s="14"/>
      <c r="X306" s="123" t="str">
        <f t="shared" si="4"/>
        <v xml:space="preserve"> </v>
      </c>
      <c r="Y306" s="124">
        <v>0</v>
      </c>
    </row>
    <row r="307" spans="1:25" s="17" customFormat="1" x14ac:dyDescent="0.25">
      <c r="A307" s="72" t="s">
        <v>306</v>
      </c>
      <c r="B307" s="24" t="s">
        <v>306</v>
      </c>
      <c r="C307" s="24" t="s">
        <v>24</v>
      </c>
      <c r="D307" s="17" t="s">
        <v>25</v>
      </c>
      <c r="E307" s="18">
        <v>11331</v>
      </c>
      <c r="F307" s="18">
        <v>11523</v>
      </c>
      <c r="G307" s="18">
        <v>192</v>
      </c>
      <c r="H307" s="121">
        <v>1.6944999999999998E-2</v>
      </c>
      <c r="I307" s="19">
        <v>47297</v>
      </c>
      <c r="J307" s="19">
        <v>80906</v>
      </c>
      <c r="K307" s="19">
        <v>64197</v>
      </c>
      <c r="L307" s="19">
        <v>85980</v>
      </c>
      <c r="M307" s="18">
        <v>362</v>
      </c>
      <c r="N307" s="18">
        <v>290</v>
      </c>
      <c r="O307" s="18">
        <v>19</v>
      </c>
      <c r="P307" s="18">
        <v>671</v>
      </c>
      <c r="Q307" s="24" t="s">
        <v>306</v>
      </c>
      <c r="R307" s="24" t="s">
        <v>306</v>
      </c>
      <c r="S307" s="24" t="s">
        <v>306</v>
      </c>
      <c r="T307" s="24" t="s">
        <v>306</v>
      </c>
      <c r="U307" s="24" t="s">
        <v>306</v>
      </c>
      <c r="V307" s="24" t="s">
        <v>306</v>
      </c>
      <c r="W307" s="24" t="s">
        <v>306</v>
      </c>
      <c r="X307" s="123">
        <f t="shared" si="4"/>
        <v>1.6944999999999998E-2</v>
      </c>
      <c r="Y307" s="124">
        <v>1.6944999999999998E-2</v>
      </c>
    </row>
    <row r="308" spans="1:25" x14ac:dyDescent="0.25">
      <c r="A308" s="71" t="s">
        <v>183</v>
      </c>
      <c r="B308" s="14" t="s">
        <v>137</v>
      </c>
      <c r="C308" s="14" t="s">
        <v>789</v>
      </c>
      <c r="D308" t="s">
        <v>790</v>
      </c>
      <c r="E308" s="11">
        <v>96</v>
      </c>
      <c r="F308" s="11">
        <v>100</v>
      </c>
      <c r="G308" s="11">
        <v>4</v>
      </c>
      <c r="H308" s="122">
        <v>4.1666999999999996E-2</v>
      </c>
      <c r="I308" s="16">
        <v>35602</v>
      </c>
      <c r="J308" s="16">
        <v>68648</v>
      </c>
      <c r="K308" s="16">
        <v>48745</v>
      </c>
      <c r="L308" s="16">
        <v>75898</v>
      </c>
      <c r="M308" s="11">
        <v>3</v>
      </c>
      <c r="N308" s="11">
        <v>1</v>
      </c>
      <c r="O308" s="11">
        <v>0</v>
      </c>
      <c r="P308" s="11">
        <v>4</v>
      </c>
      <c r="Q308" s="14" t="s">
        <v>510</v>
      </c>
      <c r="R308" s="14" t="s">
        <v>309</v>
      </c>
      <c r="S308" s="14" t="s">
        <v>309</v>
      </c>
      <c r="T308" s="49">
        <v>6</v>
      </c>
      <c r="U308" s="49">
        <v>7</v>
      </c>
      <c r="V308" s="49">
        <v>7</v>
      </c>
      <c r="W308" s="14" t="s">
        <v>360</v>
      </c>
      <c r="X308" s="123">
        <f t="shared" si="4"/>
        <v>4.1666999999999996E-2</v>
      </c>
      <c r="Y308" s="124">
        <v>4.1666999999999996E-2</v>
      </c>
    </row>
    <row r="309" spans="1:25" x14ac:dyDescent="0.25">
      <c r="A309" s="71" t="s">
        <v>54</v>
      </c>
      <c r="B309" s="14" t="s">
        <v>137</v>
      </c>
      <c r="C309" s="14" t="s">
        <v>791</v>
      </c>
      <c r="D309" t="s">
        <v>792</v>
      </c>
      <c r="E309" s="11">
        <v>137</v>
      </c>
      <c r="F309" s="11">
        <v>144</v>
      </c>
      <c r="G309" s="11">
        <v>7</v>
      </c>
      <c r="H309" s="122">
        <v>5.1094999999999995E-2</v>
      </c>
      <c r="I309" s="16">
        <v>128731</v>
      </c>
      <c r="J309" s="16">
        <v>272448</v>
      </c>
      <c r="K309" s="16">
        <v>178886</v>
      </c>
      <c r="L309" s="16" t="s">
        <v>1685</v>
      </c>
      <c r="M309" s="11">
        <v>3</v>
      </c>
      <c r="N309" s="11">
        <v>1</v>
      </c>
      <c r="O309" s="11">
        <v>1</v>
      </c>
      <c r="P309" s="11">
        <v>5</v>
      </c>
      <c r="Q309" s="14" t="s">
        <v>510</v>
      </c>
      <c r="R309" s="14" t="s">
        <v>309</v>
      </c>
      <c r="S309" s="14" t="s">
        <v>309</v>
      </c>
      <c r="T309" s="49">
        <v>6</v>
      </c>
      <c r="U309" s="49">
        <v>7</v>
      </c>
      <c r="V309" s="49">
        <v>7</v>
      </c>
      <c r="W309" s="14" t="s">
        <v>360</v>
      </c>
      <c r="X309" s="123">
        <f t="shared" si="4"/>
        <v>5.1094999999999995E-2</v>
      </c>
      <c r="Y309" s="124">
        <v>5.1094999999999995E-2</v>
      </c>
    </row>
    <row r="310" spans="1:25" x14ac:dyDescent="0.25">
      <c r="A310" s="71" t="s">
        <v>709</v>
      </c>
      <c r="B310" s="14" t="s">
        <v>137</v>
      </c>
      <c r="C310" s="14" t="s">
        <v>793</v>
      </c>
      <c r="D310" t="s">
        <v>794</v>
      </c>
      <c r="E310" s="11" t="s">
        <v>1685</v>
      </c>
      <c r="F310" s="11" t="s">
        <v>1685</v>
      </c>
      <c r="G310" s="11" t="s">
        <v>1685</v>
      </c>
      <c r="H310" s="11" t="s">
        <v>1685</v>
      </c>
      <c r="I310" s="16" t="s">
        <v>1685</v>
      </c>
      <c r="J310" s="16" t="s">
        <v>1685</v>
      </c>
      <c r="K310" s="16" t="s">
        <v>1685</v>
      </c>
      <c r="L310" s="16" t="s">
        <v>1685</v>
      </c>
      <c r="M310" s="11" t="s">
        <v>1685</v>
      </c>
      <c r="N310" s="11" t="s">
        <v>1685</v>
      </c>
      <c r="O310" s="11" t="s">
        <v>1685</v>
      </c>
      <c r="P310" s="11" t="s">
        <v>1685</v>
      </c>
      <c r="Q310" s="14" t="s">
        <v>510</v>
      </c>
      <c r="R310" s="14" t="s">
        <v>309</v>
      </c>
      <c r="S310" s="14" t="s">
        <v>1694</v>
      </c>
      <c r="T310" s="49">
        <v>6</v>
      </c>
      <c r="U310" s="49">
        <v>7</v>
      </c>
      <c r="V310" s="49">
        <v>7</v>
      </c>
      <c r="W310" s="14" t="s">
        <v>360</v>
      </c>
      <c r="X310" s="123" t="str">
        <f t="shared" si="4"/>
        <v>n/a</v>
      </c>
      <c r="Y310" s="124" t="e">
        <v>#VALUE!</v>
      </c>
    </row>
    <row r="311" spans="1:25" x14ac:dyDescent="0.25">
      <c r="A311" s="71" t="s">
        <v>183</v>
      </c>
      <c r="B311" s="14" t="s">
        <v>137</v>
      </c>
      <c r="C311" s="14" t="s">
        <v>795</v>
      </c>
      <c r="D311" t="s">
        <v>796</v>
      </c>
      <c r="E311" s="11">
        <v>212</v>
      </c>
      <c r="F311" s="11">
        <v>207</v>
      </c>
      <c r="G311" s="11">
        <v>-5</v>
      </c>
      <c r="H311" s="122">
        <v>-2.3584999999999998E-2</v>
      </c>
      <c r="I311" s="16">
        <v>37605</v>
      </c>
      <c r="J311" s="16">
        <v>53597</v>
      </c>
      <c r="K311" s="16">
        <v>51374</v>
      </c>
      <c r="L311" s="16">
        <v>69682</v>
      </c>
      <c r="M311" s="11">
        <v>8</v>
      </c>
      <c r="N311" s="11">
        <v>6</v>
      </c>
      <c r="O311" s="11">
        <v>0</v>
      </c>
      <c r="P311" s="11">
        <v>14</v>
      </c>
      <c r="Q311" s="14" t="s">
        <v>307</v>
      </c>
      <c r="R311" s="14" t="s">
        <v>309</v>
      </c>
      <c r="S311" s="14" t="s">
        <v>1694</v>
      </c>
      <c r="T311" s="49">
        <v>5</v>
      </c>
      <c r="U311" s="49">
        <v>5</v>
      </c>
      <c r="V311" s="49">
        <v>5</v>
      </c>
      <c r="W311" s="14" t="s">
        <v>360</v>
      </c>
      <c r="X311" s="123">
        <f t="shared" si="4"/>
        <v>-2.3584999999999998E-2</v>
      </c>
      <c r="Y311" s="124">
        <v>-2.3584999999999998E-2</v>
      </c>
    </row>
    <row r="312" spans="1:25" x14ac:dyDescent="0.25">
      <c r="A312" s="71" t="s">
        <v>54</v>
      </c>
      <c r="B312" s="14" t="s">
        <v>137</v>
      </c>
      <c r="C312" s="14" t="s">
        <v>797</v>
      </c>
      <c r="D312" t="s">
        <v>798</v>
      </c>
      <c r="E312" s="11">
        <v>43</v>
      </c>
      <c r="F312" s="11">
        <v>45</v>
      </c>
      <c r="G312" s="11">
        <v>2</v>
      </c>
      <c r="H312" s="122">
        <v>4.6512000000000005E-2</v>
      </c>
      <c r="I312" s="16">
        <v>78565</v>
      </c>
      <c r="J312" s="16">
        <v>100351</v>
      </c>
      <c r="K312" s="16">
        <v>94421</v>
      </c>
      <c r="L312" s="16">
        <v>129724</v>
      </c>
      <c r="M312" s="11">
        <v>1</v>
      </c>
      <c r="N312" s="11">
        <v>0</v>
      </c>
      <c r="O312" s="11">
        <v>0</v>
      </c>
      <c r="P312" s="11">
        <v>1</v>
      </c>
      <c r="Q312" s="14" t="s">
        <v>510</v>
      </c>
      <c r="R312" s="14" t="s">
        <v>309</v>
      </c>
      <c r="S312" s="14" t="s">
        <v>309</v>
      </c>
      <c r="T312" s="49">
        <v>6</v>
      </c>
      <c r="U312" s="49">
        <v>7</v>
      </c>
      <c r="V312" s="49">
        <v>7</v>
      </c>
      <c r="W312" s="14" t="s">
        <v>360</v>
      </c>
      <c r="X312" s="123">
        <f t="shared" si="4"/>
        <v>4.6512000000000005E-2</v>
      </c>
      <c r="Y312" s="124">
        <v>4.6512000000000005E-2</v>
      </c>
    </row>
    <row r="313" spans="1:25" x14ac:dyDescent="0.25">
      <c r="A313" s="71" t="s">
        <v>57</v>
      </c>
      <c r="B313" s="14" t="s">
        <v>137</v>
      </c>
      <c r="C313" s="14" t="s">
        <v>799</v>
      </c>
      <c r="D313" t="s">
        <v>800</v>
      </c>
      <c r="E313" s="11">
        <v>404</v>
      </c>
      <c r="F313" s="11">
        <v>406</v>
      </c>
      <c r="G313" s="11">
        <v>2</v>
      </c>
      <c r="H313" s="122">
        <v>4.9499999999999995E-3</v>
      </c>
      <c r="I313" s="16">
        <v>121537</v>
      </c>
      <c r="J313" s="16">
        <v>129447</v>
      </c>
      <c r="K313" s="16">
        <v>131095</v>
      </c>
      <c r="L313" s="16">
        <v>153746</v>
      </c>
      <c r="M313" s="11">
        <v>9</v>
      </c>
      <c r="N313" s="11">
        <v>6</v>
      </c>
      <c r="O313" s="11">
        <v>0</v>
      </c>
      <c r="P313" s="11">
        <v>15</v>
      </c>
      <c r="Q313" s="14" t="s">
        <v>510</v>
      </c>
      <c r="R313" s="14" t="s">
        <v>309</v>
      </c>
      <c r="S313" s="14" t="s">
        <v>309</v>
      </c>
      <c r="T313" s="49">
        <v>6</v>
      </c>
      <c r="U313" s="49">
        <v>7</v>
      </c>
      <c r="V313" s="49">
        <v>7</v>
      </c>
      <c r="W313" s="14" t="s">
        <v>360</v>
      </c>
      <c r="X313" s="123">
        <f t="shared" si="4"/>
        <v>4.9499999999999995E-3</v>
      </c>
      <c r="Y313" s="124">
        <v>4.9499999999999995E-3</v>
      </c>
    </row>
    <row r="314" spans="1:25" x14ac:dyDescent="0.25">
      <c r="A314" s="71" t="s">
        <v>57</v>
      </c>
      <c r="B314" s="14" t="s">
        <v>137</v>
      </c>
      <c r="C314" s="14" t="s">
        <v>801</v>
      </c>
      <c r="D314" t="s">
        <v>802</v>
      </c>
      <c r="E314" s="11">
        <v>79</v>
      </c>
      <c r="F314" s="11">
        <v>82</v>
      </c>
      <c r="G314" s="11">
        <v>3</v>
      </c>
      <c r="H314" s="122">
        <v>3.7975000000000002E-2</v>
      </c>
      <c r="I314" s="16">
        <v>113232</v>
      </c>
      <c r="J314" s="16">
        <v>126498</v>
      </c>
      <c r="K314" s="16">
        <v>141816</v>
      </c>
      <c r="L314" s="16">
        <v>143348</v>
      </c>
      <c r="M314" s="11">
        <v>2</v>
      </c>
      <c r="N314" s="11">
        <v>2</v>
      </c>
      <c r="O314" s="11">
        <v>0</v>
      </c>
      <c r="P314" s="11">
        <v>4</v>
      </c>
      <c r="Q314" s="14" t="s">
        <v>344</v>
      </c>
      <c r="R314" s="14" t="s">
        <v>309</v>
      </c>
      <c r="S314" s="14" t="s">
        <v>309</v>
      </c>
      <c r="T314" s="49">
        <v>6</v>
      </c>
      <c r="U314" s="49">
        <v>6</v>
      </c>
      <c r="V314" s="49">
        <v>7</v>
      </c>
      <c r="W314" s="14" t="s">
        <v>360</v>
      </c>
      <c r="X314" s="123">
        <f t="shared" si="4"/>
        <v>3.7975000000000002E-2</v>
      </c>
      <c r="Y314" s="124">
        <v>3.7975000000000002E-2</v>
      </c>
    </row>
    <row r="315" spans="1:25" x14ac:dyDescent="0.25">
      <c r="A315" s="71" t="s">
        <v>709</v>
      </c>
      <c r="B315" s="14" t="s">
        <v>137</v>
      </c>
      <c r="C315" s="14" t="s">
        <v>803</v>
      </c>
      <c r="D315" t="s">
        <v>804</v>
      </c>
      <c r="E315" s="11" t="s">
        <v>1685</v>
      </c>
      <c r="F315" s="11" t="s">
        <v>1685</v>
      </c>
      <c r="G315" s="11" t="s">
        <v>1685</v>
      </c>
      <c r="H315" s="11" t="s">
        <v>1685</v>
      </c>
      <c r="I315" s="16" t="s">
        <v>1685</v>
      </c>
      <c r="J315" s="16" t="s">
        <v>1685</v>
      </c>
      <c r="K315" s="16" t="s">
        <v>1685</v>
      </c>
      <c r="L315" s="16" t="s">
        <v>1685</v>
      </c>
      <c r="M315" s="11" t="s">
        <v>1685</v>
      </c>
      <c r="N315" s="11" t="s">
        <v>1685</v>
      </c>
      <c r="O315" s="11" t="s">
        <v>1685</v>
      </c>
      <c r="P315" s="11" t="s">
        <v>1685</v>
      </c>
      <c r="Q315" s="14" t="s">
        <v>510</v>
      </c>
      <c r="R315" s="14" t="s">
        <v>309</v>
      </c>
      <c r="S315" s="14" t="s">
        <v>1694</v>
      </c>
      <c r="T315" s="49">
        <v>6</v>
      </c>
      <c r="U315" s="49">
        <v>7</v>
      </c>
      <c r="V315" s="49">
        <v>7</v>
      </c>
      <c r="W315" s="14" t="s">
        <v>360</v>
      </c>
      <c r="X315" s="123" t="str">
        <f t="shared" si="4"/>
        <v>n/a</v>
      </c>
      <c r="Y315" s="124" t="e">
        <v>#VALUE!</v>
      </c>
    </row>
    <row r="316" spans="1:25" x14ac:dyDescent="0.25">
      <c r="A316" s="71" t="s">
        <v>54</v>
      </c>
      <c r="B316" s="14" t="s">
        <v>137</v>
      </c>
      <c r="C316" s="14" t="s">
        <v>805</v>
      </c>
      <c r="D316" t="s">
        <v>806</v>
      </c>
      <c r="E316" s="11">
        <v>138</v>
      </c>
      <c r="F316" s="11">
        <v>142</v>
      </c>
      <c r="G316" s="11">
        <v>4</v>
      </c>
      <c r="H316" s="122">
        <v>2.8986000000000001E-2</v>
      </c>
      <c r="I316" s="16">
        <v>75825</v>
      </c>
      <c r="J316" s="16">
        <v>87046</v>
      </c>
      <c r="K316" s="16">
        <v>86032</v>
      </c>
      <c r="L316" s="16">
        <v>94058</v>
      </c>
      <c r="M316" s="11">
        <v>4</v>
      </c>
      <c r="N316" s="11">
        <v>4</v>
      </c>
      <c r="O316" s="11">
        <v>0</v>
      </c>
      <c r="P316" s="11">
        <v>8</v>
      </c>
      <c r="Q316" s="14" t="s">
        <v>344</v>
      </c>
      <c r="R316" s="14" t="s">
        <v>309</v>
      </c>
      <c r="S316" s="14" t="s">
        <v>309</v>
      </c>
      <c r="T316" s="49">
        <v>4</v>
      </c>
      <c r="U316" s="49">
        <v>6</v>
      </c>
      <c r="V316" s="49">
        <v>5</v>
      </c>
      <c r="W316" s="14" t="s">
        <v>360</v>
      </c>
      <c r="X316" s="123">
        <f t="shared" si="4"/>
        <v>2.8986000000000001E-2</v>
      </c>
      <c r="Y316" s="124">
        <v>2.8986000000000001E-2</v>
      </c>
    </row>
    <row r="317" spans="1:25" x14ac:dyDescent="0.25">
      <c r="A317" s="71" t="s">
        <v>54</v>
      </c>
      <c r="B317" s="14" t="s">
        <v>137</v>
      </c>
      <c r="C317" s="14" t="s">
        <v>807</v>
      </c>
      <c r="D317" t="s">
        <v>808</v>
      </c>
      <c r="E317" s="11">
        <v>310</v>
      </c>
      <c r="F317" s="11">
        <v>320</v>
      </c>
      <c r="G317" s="11">
        <v>10</v>
      </c>
      <c r="H317" s="122">
        <v>3.2258000000000002E-2</v>
      </c>
      <c r="I317" s="16">
        <v>67995</v>
      </c>
      <c r="J317" s="16">
        <v>84608</v>
      </c>
      <c r="K317" s="16">
        <v>79649</v>
      </c>
      <c r="L317" s="16">
        <v>98976</v>
      </c>
      <c r="M317" s="11">
        <v>7</v>
      </c>
      <c r="N317" s="11">
        <v>5</v>
      </c>
      <c r="O317" s="11">
        <v>1</v>
      </c>
      <c r="P317" s="11">
        <v>13</v>
      </c>
      <c r="Q317" s="14" t="s">
        <v>510</v>
      </c>
      <c r="R317" s="14" t="s">
        <v>309</v>
      </c>
      <c r="S317" s="14" t="s">
        <v>309</v>
      </c>
      <c r="T317" s="49">
        <v>4</v>
      </c>
      <c r="U317" s="49">
        <v>6</v>
      </c>
      <c r="V317" s="49">
        <v>5</v>
      </c>
      <c r="W317" s="14" t="s">
        <v>360</v>
      </c>
      <c r="X317" s="123">
        <f t="shared" si="4"/>
        <v>3.2258000000000002E-2</v>
      </c>
      <c r="Y317" s="124">
        <v>3.2258000000000002E-2</v>
      </c>
    </row>
    <row r="318" spans="1:25" x14ac:dyDescent="0.25">
      <c r="A318" s="71" t="s">
        <v>54</v>
      </c>
      <c r="B318" s="14" t="s">
        <v>95</v>
      </c>
      <c r="C318" s="14" t="s">
        <v>809</v>
      </c>
      <c r="D318" t="s">
        <v>810</v>
      </c>
      <c r="E318" s="11" t="s">
        <v>1685</v>
      </c>
      <c r="F318" s="11" t="s">
        <v>1685</v>
      </c>
      <c r="G318" s="11" t="s">
        <v>1685</v>
      </c>
      <c r="H318" s="11" t="s">
        <v>1685</v>
      </c>
      <c r="I318" s="16" t="s">
        <v>1685</v>
      </c>
      <c r="J318" s="16" t="s">
        <v>1685</v>
      </c>
      <c r="K318" s="16" t="s">
        <v>1685</v>
      </c>
      <c r="L318" s="16" t="s">
        <v>1685</v>
      </c>
      <c r="M318" s="11" t="s">
        <v>1685</v>
      </c>
      <c r="N318" s="11" t="s">
        <v>1685</v>
      </c>
      <c r="O318" s="11" t="s">
        <v>1685</v>
      </c>
      <c r="P318" s="11" t="s">
        <v>1685</v>
      </c>
      <c r="Q318" s="14" t="s">
        <v>371</v>
      </c>
      <c r="R318" s="14" t="s">
        <v>309</v>
      </c>
      <c r="S318" s="14" t="s">
        <v>309</v>
      </c>
      <c r="T318" s="49">
        <v>4</v>
      </c>
      <c r="U318" s="49">
        <v>6</v>
      </c>
      <c r="V318" s="49">
        <v>5</v>
      </c>
      <c r="W318" s="14" t="s">
        <v>360</v>
      </c>
      <c r="X318" s="123" t="str">
        <f t="shared" si="4"/>
        <v>n/a</v>
      </c>
      <c r="Y318" s="124" t="e">
        <v>#VALUE!</v>
      </c>
    </row>
    <row r="319" spans="1:25" x14ac:dyDescent="0.25">
      <c r="A319" s="71" t="s">
        <v>204</v>
      </c>
      <c r="B319" s="14" t="s">
        <v>137</v>
      </c>
      <c r="C319" s="14" t="s">
        <v>811</v>
      </c>
      <c r="D319" t="s">
        <v>812</v>
      </c>
      <c r="E319" s="11" t="s">
        <v>1685</v>
      </c>
      <c r="F319" s="11" t="s">
        <v>1685</v>
      </c>
      <c r="G319" s="11" t="s">
        <v>1685</v>
      </c>
      <c r="H319" s="11" t="s">
        <v>1685</v>
      </c>
      <c r="I319" s="16" t="s">
        <v>1685</v>
      </c>
      <c r="J319" s="16" t="s">
        <v>1685</v>
      </c>
      <c r="K319" s="16" t="s">
        <v>1685</v>
      </c>
      <c r="L319" s="16" t="s">
        <v>1685</v>
      </c>
      <c r="M319" s="11" t="s">
        <v>1685</v>
      </c>
      <c r="N319" s="11" t="s">
        <v>1685</v>
      </c>
      <c r="O319" s="11" t="s">
        <v>1685</v>
      </c>
      <c r="P319" s="11" t="s">
        <v>1685</v>
      </c>
      <c r="Q319" s="14" t="s">
        <v>307</v>
      </c>
      <c r="R319" s="14" t="s">
        <v>309</v>
      </c>
      <c r="S319" s="14" t="s">
        <v>309</v>
      </c>
      <c r="T319" s="49">
        <v>4</v>
      </c>
      <c r="U319" s="49">
        <v>6</v>
      </c>
      <c r="V319" s="49">
        <v>4</v>
      </c>
      <c r="W319" s="14" t="s">
        <v>360</v>
      </c>
      <c r="X319" s="123" t="str">
        <f t="shared" si="4"/>
        <v>n/a</v>
      </c>
      <c r="Y319" s="124" t="e">
        <v>#VALUE!</v>
      </c>
    </row>
    <row r="320" spans="1:25" x14ac:dyDescent="0.25">
      <c r="A320" s="71" t="s">
        <v>54</v>
      </c>
      <c r="B320" s="14" t="s">
        <v>95</v>
      </c>
      <c r="C320" s="14" t="s">
        <v>813</v>
      </c>
      <c r="D320" t="s">
        <v>814</v>
      </c>
      <c r="E320" s="11">
        <v>139</v>
      </c>
      <c r="F320" s="11">
        <v>140</v>
      </c>
      <c r="G320" s="11">
        <v>1</v>
      </c>
      <c r="H320" s="122">
        <v>7.1940000000000007E-3</v>
      </c>
      <c r="I320" s="16">
        <v>59914</v>
      </c>
      <c r="J320" s="16">
        <v>69916</v>
      </c>
      <c r="K320" s="16">
        <v>68461</v>
      </c>
      <c r="L320" s="16">
        <v>75691</v>
      </c>
      <c r="M320" s="11">
        <v>4</v>
      </c>
      <c r="N320" s="11">
        <v>3</v>
      </c>
      <c r="O320" s="11">
        <v>0</v>
      </c>
      <c r="P320" s="11">
        <v>7</v>
      </c>
      <c r="Q320" s="14" t="s">
        <v>371</v>
      </c>
      <c r="R320" s="14" t="s">
        <v>309</v>
      </c>
      <c r="S320" s="14" t="s">
        <v>309</v>
      </c>
      <c r="T320" s="49">
        <v>5</v>
      </c>
      <c r="U320" s="49">
        <v>6</v>
      </c>
      <c r="V320" s="49">
        <v>5</v>
      </c>
      <c r="W320" s="14" t="s">
        <v>360</v>
      </c>
      <c r="X320" s="123">
        <f t="shared" si="4"/>
        <v>7.1940000000000007E-3</v>
      </c>
      <c r="Y320" s="124">
        <v>7.1940000000000007E-3</v>
      </c>
    </row>
    <row r="321" spans="1:25" x14ac:dyDescent="0.25">
      <c r="A321" s="71" t="s">
        <v>54</v>
      </c>
      <c r="B321" s="14" t="s">
        <v>137</v>
      </c>
      <c r="C321" s="14" t="s">
        <v>815</v>
      </c>
      <c r="D321" t="s">
        <v>816</v>
      </c>
      <c r="E321" s="11">
        <v>194</v>
      </c>
      <c r="F321" s="11">
        <v>198</v>
      </c>
      <c r="G321" s="11">
        <v>4</v>
      </c>
      <c r="H321" s="122">
        <v>2.0619000000000002E-2</v>
      </c>
      <c r="I321" s="16">
        <v>57378</v>
      </c>
      <c r="J321" s="16">
        <v>77515</v>
      </c>
      <c r="K321" s="16">
        <v>76187</v>
      </c>
      <c r="L321" s="16">
        <v>94881</v>
      </c>
      <c r="M321" s="11">
        <v>5</v>
      </c>
      <c r="N321" s="11">
        <v>5</v>
      </c>
      <c r="O321" s="11">
        <v>0</v>
      </c>
      <c r="P321" s="11">
        <v>10</v>
      </c>
      <c r="Q321" s="14" t="s">
        <v>344</v>
      </c>
      <c r="R321" s="14" t="s">
        <v>309</v>
      </c>
      <c r="S321" s="14" t="s">
        <v>1694</v>
      </c>
      <c r="T321" s="49">
        <v>4</v>
      </c>
      <c r="U321" s="49">
        <v>6</v>
      </c>
      <c r="V321" s="49">
        <v>5</v>
      </c>
      <c r="W321" s="14" t="s">
        <v>360</v>
      </c>
      <c r="X321" s="123">
        <f t="shared" si="4"/>
        <v>2.0619000000000002E-2</v>
      </c>
      <c r="Y321" s="124">
        <v>2.0619000000000002E-2</v>
      </c>
    </row>
    <row r="322" spans="1:25" x14ac:dyDescent="0.25">
      <c r="A322" s="71" t="s">
        <v>54</v>
      </c>
      <c r="B322" s="14" t="s">
        <v>137</v>
      </c>
      <c r="C322" s="14" t="s">
        <v>817</v>
      </c>
      <c r="D322" t="s">
        <v>818</v>
      </c>
      <c r="E322" s="11" t="s">
        <v>1685</v>
      </c>
      <c r="F322" s="11" t="s">
        <v>1685</v>
      </c>
      <c r="G322" s="11" t="s">
        <v>1685</v>
      </c>
      <c r="H322" s="11" t="s">
        <v>1685</v>
      </c>
      <c r="I322" s="16" t="s">
        <v>1685</v>
      </c>
      <c r="J322" s="16" t="s">
        <v>1685</v>
      </c>
      <c r="K322" s="16" t="s">
        <v>1685</v>
      </c>
      <c r="L322" s="16" t="s">
        <v>1685</v>
      </c>
      <c r="M322" s="11" t="s">
        <v>1685</v>
      </c>
      <c r="N322" s="11" t="s">
        <v>1685</v>
      </c>
      <c r="O322" s="11" t="s">
        <v>1685</v>
      </c>
      <c r="P322" s="11" t="s">
        <v>1685</v>
      </c>
      <c r="Q322" s="14" t="s">
        <v>307</v>
      </c>
      <c r="R322" s="14" t="s">
        <v>309</v>
      </c>
      <c r="S322" s="14" t="s">
        <v>309</v>
      </c>
      <c r="T322" s="49">
        <v>4</v>
      </c>
      <c r="U322" s="49">
        <v>6</v>
      </c>
      <c r="V322" s="49">
        <v>5</v>
      </c>
      <c r="W322" s="14" t="s">
        <v>360</v>
      </c>
      <c r="X322" s="123" t="str">
        <f t="shared" si="4"/>
        <v>n/a</v>
      </c>
      <c r="Y322" s="124" t="e">
        <v>#VALUE!</v>
      </c>
    </row>
    <row r="323" spans="1:25" x14ac:dyDescent="0.25">
      <c r="A323" s="71" t="s">
        <v>183</v>
      </c>
      <c r="B323" s="14" t="s">
        <v>137</v>
      </c>
      <c r="C323" s="14" t="s">
        <v>819</v>
      </c>
      <c r="D323" t="s">
        <v>820</v>
      </c>
      <c r="E323" s="11">
        <v>50</v>
      </c>
      <c r="F323" s="11">
        <v>50</v>
      </c>
      <c r="G323" s="11">
        <v>0</v>
      </c>
      <c r="H323" s="122">
        <v>0</v>
      </c>
      <c r="I323" s="16" t="s">
        <v>1685</v>
      </c>
      <c r="J323" s="16" t="s">
        <v>1685</v>
      </c>
      <c r="K323" s="16" t="s">
        <v>1685</v>
      </c>
      <c r="L323" s="16" t="s">
        <v>1685</v>
      </c>
      <c r="M323" s="11">
        <v>2</v>
      </c>
      <c r="N323" s="11">
        <v>1</v>
      </c>
      <c r="O323" s="11">
        <v>0</v>
      </c>
      <c r="P323" s="11">
        <v>3</v>
      </c>
      <c r="Q323" s="14" t="s">
        <v>307</v>
      </c>
      <c r="R323" s="14" t="s">
        <v>309</v>
      </c>
      <c r="S323" s="14" t="s">
        <v>309</v>
      </c>
      <c r="T323" s="49">
        <v>4</v>
      </c>
      <c r="U323" s="49">
        <v>6</v>
      </c>
      <c r="V323" s="49">
        <v>5</v>
      </c>
      <c r="W323" s="14" t="s">
        <v>360</v>
      </c>
      <c r="X323" s="123">
        <f t="shared" si="4"/>
        <v>0</v>
      </c>
      <c r="Y323" s="124">
        <v>0</v>
      </c>
    </row>
    <row r="324" spans="1:25" x14ac:dyDescent="0.25">
      <c r="A324" s="71" t="s">
        <v>57</v>
      </c>
      <c r="B324" s="14" t="s">
        <v>137</v>
      </c>
      <c r="C324" s="14" t="s">
        <v>296</v>
      </c>
      <c r="D324" t="s">
        <v>297</v>
      </c>
      <c r="E324" s="11">
        <v>124</v>
      </c>
      <c r="F324" s="11">
        <v>133</v>
      </c>
      <c r="G324" s="11">
        <v>9</v>
      </c>
      <c r="H324" s="122">
        <v>7.2580999999999993E-2</v>
      </c>
      <c r="I324" s="16">
        <v>67657</v>
      </c>
      <c r="J324" s="16">
        <v>98548</v>
      </c>
      <c r="K324" s="16">
        <v>93870</v>
      </c>
      <c r="L324" s="16">
        <v>120867</v>
      </c>
      <c r="M324" s="11">
        <v>3</v>
      </c>
      <c r="N324" s="11">
        <v>1</v>
      </c>
      <c r="O324" s="11">
        <v>1</v>
      </c>
      <c r="P324" s="11">
        <v>5</v>
      </c>
      <c r="Q324" s="14" t="s">
        <v>510</v>
      </c>
      <c r="R324" s="14" t="s">
        <v>309</v>
      </c>
      <c r="S324" s="14" t="s">
        <v>309</v>
      </c>
      <c r="T324" s="49">
        <v>6</v>
      </c>
      <c r="U324" s="49">
        <v>7</v>
      </c>
      <c r="V324" s="49">
        <v>7</v>
      </c>
      <c r="W324" s="14" t="s">
        <v>360</v>
      </c>
      <c r="X324" s="123">
        <f t="shared" si="4"/>
        <v>7.2580999999999993E-2</v>
      </c>
      <c r="Y324" s="124">
        <v>7.2580999999999993E-2</v>
      </c>
    </row>
    <row r="325" spans="1:25" x14ac:dyDescent="0.25">
      <c r="A325" s="71" t="s">
        <v>97</v>
      </c>
      <c r="B325" s="14" t="s">
        <v>137</v>
      </c>
      <c r="C325" s="14" t="s">
        <v>140</v>
      </c>
      <c r="D325" t="s">
        <v>141</v>
      </c>
      <c r="E325" s="11">
        <v>3668</v>
      </c>
      <c r="F325" s="11">
        <v>3719</v>
      </c>
      <c r="G325" s="11">
        <v>51</v>
      </c>
      <c r="H325" s="122">
        <v>1.3904000000000001E-2</v>
      </c>
      <c r="I325" s="16">
        <v>62167</v>
      </c>
      <c r="J325" s="16">
        <v>73076</v>
      </c>
      <c r="K325" s="16">
        <v>73278</v>
      </c>
      <c r="L325" s="16">
        <v>80273</v>
      </c>
      <c r="M325" s="11">
        <v>123</v>
      </c>
      <c r="N325" s="11">
        <v>76</v>
      </c>
      <c r="O325" s="11">
        <v>5</v>
      </c>
      <c r="P325" s="11">
        <v>204</v>
      </c>
      <c r="Q325" s="14" t="s">
        <v>307</v>
      </c>
      <c r="R325" s="14" t="s">
        <v>309</v>
      </c>
      <c r="S325" s="14" t="s">
        <v>309</v>
      </c>
      <c r="T325" s="49">
        <v>5</v>
      </c>
      <c r="U325" s="49">
        <v>5</v>
      </c>
      <c r="V325" s="49">
        <v>4</v>
      </c>
      <c r="W325" s="14" t="s">
        <v>360</v>
      </c>
      <c r="X325" s="123">
        <f t="shared" si="4"/>
        <v>1.3904000000000001E-2</v>
      </c>
      <c r="Y325" s="124">
        <v>1.3904000000000001E-2</v>
      </c>
    </row>
    <row r="326" spans="1:25" x14ac:dyDescent="0.25">
      <c r="A326" s="71" t="s">
        <v>57</v>
      </c>
      <c r="B326" s="14" t="s">
        <v>137</v>
      </c>
      <c r="C326" s="14" t="s">
        <v>821</v>
      </c>
      <c r="D326" t="s">
        <v>822</v>
      </c>
      <c r="E326" s="11">
        <v>43</v>
      </c>
      <c r="F326" s="11">
        <v>44</v>
      </c>
      <c r="G326" s="11">
        <v>1</v>
      </c>
      <c r="H326" s="122">
        <v>2.3256000000000002E-2</v>
      </c>
      <c r="I326" s="16">
        <v>87797</v>
      </c>
      <c r="J326" s="16">
        <v>190631</v>
      </c>
      <c r="K326" s="16">
        <v>209034</v>
      </c>
      <c r="L326" s="16" t="s">
        <v>1685</v>
      </c>
      <c r="M326" s="11">
        <v>1</v>
      </c>
      <c r="N326" s="11">
        <v>1</v>
      </c>
      <c r="O326" s="11">
        <v>0</v>
      </c>
      <c r="P326" s="11">
        <v>2</v>
      </c>
      <c r="Q326" s="14" t="s">
        <v>344</v>
      </c>
      <c r="R326" s="14" t="s">
        <v>309</v>
      </c>
      <c r="S326" s="14" t="s">
        <v>309</v>
      </c>
      <c r="T326" s="49">
        <v>5</v>
      </c>
      <c r="U326" s="49">
        <v>5</v>
      </c>
      <c r="V326" s="49">
        <v>4</v>
      </c>
      <c r="W326" s="14" t="s">
        <v>360</v>
      </c>
      <c r="X326" s="123">
        <f t="shared" si="4"/>
        <v>2.3256000000000002E-2</v>
      </c>
      <c r="Y326" s="124">
        <v>2.3256000000000002E-2</v>
      </c>
    </row>
    <row r="327" spans="1:25" x14ac:dyDescent="0.25">
      <c r="A327" s="71" t="s">
        <v>54</v>
      </c>
      <c r="B327" s="14" t="s">
        <v>137</v>
      </c>
      <c r="C327" s="14" t="s">
        <v>823</v>
      </c>
      <c r="D327" t="s">
        <v>824</v>
      </c>
      <c r="E327" s="11" t="s">
        <v>1685</v>
      </c>
      <c r="F327" s="11" t="s">
        <v>1685</v>
      </c>
      <c r="G327" s="11" t="s">
        <v>1685</v>
      </c>
      <c r="H327" s="11" t="s">
        <v>1685</v>
      </c>
      <c r="I327" s="16" t="s">
        <v>1685</v>
      </c>
      <c r="J327" s="16" t="s">
        <v>1685</v>
      </c>
      <c r="K327" s="16" t="s">
        <v>1685</v>
      </c>
      <c r="L327" s="16" t="s">
        <v>1685</v>
      </c>
      <c r="M327" s="11" t="s">
        <v>1685</v>
      </c>
      <c r="N327" s="11" t="s">
        <v>1685</v>
      </c>
      <c r="O327" s="11" t="s">
        <v>1685</v>
      </c>
      <c r="P327" s="11" t="s">
        <v>1685</v>
      </c>
      <c r="Q327" s="14" t="s">
        <v>344</v>
      </c>
      <c r="R327" s="14" t="s">
        <v>309</v>
      </c>
      <c r="S327" s="14" t="s">
        <v>309</v>
      </c>
      <c r="T327" s="49">
        <v>6</v>
      </c>
      <c r="U327" s="49">
        <v>5</v>
      </c>
      <c r="V327" s="49">
        <v>4</v>
      </c>
      <c r="W327" s="14" t="s">
        <v>360</v>
      </c>
      <c r="X327" s="123" t="str">
        <f t="shared" ref="X327:X390" si="5">H327</f>
        <v>n/a</v>
      </c>
      <c r="Y327" s="124" t="e">
        <v>#VALUE!</v>
      </c>
    </row>
    <row r="328" spans="1:25" x14ac:dyDescent="0.25">
      <c r="A328" s="71" t="s">
        <v>825</v>
      </c>
      <c r="B328" s="14" t="s">
        <v>137</v>
      </c>
      <c r="C328" s="14" t="s">
        <v>826</v>
      </c>
      <c r="D328" t="s">
        <v>827</v>
      </c>
      <c r="E328" s="11">
        <v>348</v>
      </c>
      <c r="F328" s="11">
        <v>363</v>
      </c>
      <c r="G328" s="11">
        <v>15</v>
      </c>
      <c r="H328" s="122">
        <v>4.3102999999999995E-2</v>
      </c>
      <c r="I328" s="16">
        <v>103511</v>
      </c>
      <c r="J328" s="16">
        <v>117255</v>
      </c>
      <c r="K328" s="16">
        <v>117786</v>
      </c>
      <c r="L328" s="16">
        <v>127537</v>
      </c>
      <c r="M328" s="11">
        <v>8</v>
      </c>
      <c r="N328" s="11">
        <v>8</v>
      </c>
      <c r="O328" s="11">
        <v>2</v>
      </c>
      <c r="P328" s="11">
        <v>18</v>
      </c>
      <c r="Q328" s="14" t="s">
        <v>344</v>
      </c>
      <c r="R328" s="14" t="s">
        <v>309</v>
      </c>
      <c r="S328" s="14" t="s">
        <v>309</v>
      </c>
      <c r="T328" s="49">
        <v>6</v>
      </c>
      <c r="U328" s="49">
        <v>5</v>
      </c>
      <c r="V328" s="49">
        <v>4</v>
      </c>
      <c r="W328" s="14" t="s">
        <v>360</v>
      </c>
      <c r="X328" s="123">
        <f t="shared" si="5"/>
        <v>4.3102999999999995E-2</v>
      </c>
      <c r="Y328" s="124">
        <v>4.3102999999999995E-2</v>
      </c>
    </row>
    <row r="329" spans="1:25" x14ac:dyDescent="0.25">
      <c r="A329" s="71" t="s">
        <v>54</v>
      </c>
      <c r="B329" s="14" t="s">
        <v>137</v>
      </c>
      <c r="C329" s="14" t="s">
        <v>828</v>
      </c>
      <c r="D329" t="s">
        <v>829</v>
      </c>
      <c r="E329" s="11" t="s">
        <v>1685</v>
      </c>
      <c r="F329" s="11" t="s">
        <v>1685</v>
      </c>
      <c r="G329" s="11" t="s">
        <v>1685</v>
      </c>
      <c r="H329" s="11" t="s">
        <v>1685</v>
      </c>
      <c r="I329" s="16" t="s">
        <v>1685</v>
      </c>
      <c r="J329" s="16" t="s">
        <v>1685</v>
      </c>
      <c r="K329" s="16" t="s">
        <v>1685</v>
      </c>
      <c r="L329" s="16" t="s">
        <v>1685</v>
      </c>
      <c r="M329" s="11" t="s">
        <v>1685</v>
      </c>
      <c r="N329" s="11" t="s">
        <v>1685</v>
      </c>
      <c r="O329" s="11" t="s">
        <v>1685</v>
      </c>
      <c r="P329" s="11" t="s">
        <v>1685</v>
      </c>
      <c r="Q329" s="14" t="s">
        <v>510</v>
      </c>
      <c r="R329" s="14" t="s">
        <v>309</v>
      </c>
      <c r="S329" s="14" t="s">
        <v>309</v>
      </c>
      <c r="T329" s="49">
        <v>5</v>
      </c>
      <c r="U329" s="49">
        <v>5</v>
      </c>
      <c r="V329" s="49">
        <v>5</v>
      </c>
      <c r="W329" s="14" t="s">
        <v>360</v>
      </c>
      <c r="X329" s="123" t="str">
        <f t="shared" si="5"/>
        <v>n/a</v>
      </c>
      <c r="Y329" s="124" t="e">
        <v>#VALUE!</v>
      </c>
    </row>
    <row r="330" spans="1:25" x14ac:dyDescent="0.25">
      <c r="A330" s="71" t="s">
        <v>54</v>
      </c>
      <c r="B330" s="14" t="s">
        <v>137</v>
      </c>
      <c r="C330" s="14" t="s">
        <v>830</v>
      </c>
      <c r="D330" t="s">
        <v>831</v>
      </c>
      <c r="E330" s="11" t="s">
        <v>1685</v>
      </c>
      <c r="F330" s="11" t="s">
        <v>1685</v>
      </c>
      <c r="G330" s="11" t="s">
        <v>1685</v>
      </c>
      <c r="H330" s="11" t="s">
        <v>1685</v>
      </c>
      <c r="I330" s="16" t="s">
        <v>1685</v>
      </c>
      <c r="J330" s="16" t="s">
        <v>1685</v>
      </c>
      <c r="K330" s="16" t="s">
        <v>1685</v>
      </c>
      <c r="L330" s="16" t="s">
        <v>1685</v>
      </c>
      <c r="M330" s="11" t="s">
        <v>1685</v>
      </c>
      <c r="N330" s="11" t="s">
        <v>1685</v>
      </c>
      <c r="O330" s="11" t="s">
        <v>1685</v>
      </c>
      <c r="P330" s="11" t="s">
        <v>1685</v>
      </c>
      <c r="Q330" s="14" t="s">
        <v>510</v>
      </c>
      <c r="R330" s="14" t="s">
        <v>309</v>
      </c>
      <c r="S330" s="14" t="s">
        <v>1694</v>
      </c>
      <c r="T330" s="49">
        <v>6</v>
      </c>
      <c r="U330" s="49">
        <v>7</v>
      </c>
      <c r="V330" s="49">
        <v>7</v>
      </c>
      <c r="W330" s="14" t="s">
        <v>360</v>
      </c>
      <c r="X330" s="123" t="str">
        <f t="shared" si="5"/>
        <v>n/a</v>
      </c>
      <c r="Y330" s="124" t="e">
        <v>#VALUE!</v>
      </c>
    </row>
    <row r="331" spans="1:25" x14ac:dyDescent="0.25">
      <c r="A331" s="71" t="s">
        <v>54</v>
      </c>
      <c r="B331" s="14" t="s">
        <v>137</v>
      </c>
      <c r="C331" s="14" t="s">
        <v>832</v>
      </c>
      <c r="D331" t="s">
        <v>833</v>
      </c>
      <c r="E331" s="11" t="s">
        <v>1685</v>
      </c>
      <c r="F331" s="11" t="s">
        <v>1685</v>
      </c>
      <c r="G331" s="11" t="s">
        <v>1685</v>
      </c>
      <c r="H331" s="11" t="s">
        <v>1685</v>
      </c>
      <c r="I331" s="16" t="s">
        <v>1685</v>
      </c>
      <c r="J331" s="16" t="s">
        <v>1685</v>
      </c>
      <c r="K331" s="16" t="s">
        <v>1685</v>
      </c>
      <c r="L331" s="16" t="s">
        <v>1685</v>
      </c>
      <c r="M331" s="11" t="s">
        <v>1685</v>
      </c>
      <c r="N331" s="11" t="s">
        <v>1685</v>
      </c>
      <c r="O331" s="11" t="s">
        <v>1685</v>
      </c>
      <c r="P331" s="11" t="s">
        <v>1685</v>
      </c>
      <c r="Q331" s="14" t="s">
        <v>510</v>
      </c>
      <c r="R331" s="14" t="s">
        <v>309</v>
      </c>
      <c r="S331" s="14" t="s">
        <v>1694</v>
      </c>
      <c r="T331" s="49">
        <v>6</v>
      </c>
      <c r="U331" s="49">
        <v>7</v>
      </c>
      <c r="V331" s="49">
        <v>7</v>
      </c>
      <c r="W331" s="14" t="s">
        <v>360</v>
      </c>
      <c r="X331" s="123" t="str">
        <f t="shared" si="5"/>
        <v>n/a</v>
      </c>
      <c r="Y331" s="124" t="e">
        <v>#VALUE!</v>
      </c>
    </row>
    <row r="332" spans="1:25" x14ac:dyDescent="0.25">
      <c r="A332" s="71" t="s">
        <v>54</v>
      </c>
      <c r="B332" s="14" t="s">
        <v>137</v>
      </c>
      <c r="C332" s="14" t="s">
        <v>834</v>
      </c>
      <c r="D332" t="s">
        <v>835</v>
      </c>
      <c r="E332" s="11">
        <v>44</v>
      </c>
      <c r="F332" s="11">
        <v>46</v>
      </c>
      <c r="G332" s="11">
        <v>2</v>
      </c>
      <c r="H332" s="122">
        <v>4.5454999999999995E-2</v>
      </c>
      <c r="I332" s="16">
        <v>174286</v>
      </c>
      <c r="J332" s="16">
        <v>247259</v>
      </c>
      <c r="K332" s="16" t="s">
        <v>1685</v>
      </c>
      <c r="L332" s="16" t="s">
        <v>1685</v>
      </c>
      <c r="M332" s="11">
        <v>1</v>
      </c>
      <c r="N332" s="11">
        <v>0</v>
      </c>
      <c r="O332" s="11">
        <v>0</v>
      </c>
      <c r="P332" s="11">
        <v>1</v>
      </c>
      <c r="Q332" s="14" t="s">
        <v>510</v>
      </c>
      <c r="R332" s="14" t="s">
        <v>309</v>
      </c>
      <c r="S332" s="14" t="s">
        <v>1694</v>
      </c>
      <c r="T332" s="49">
        <v>6</v>
      </c>
      <c r="U332" s="49">
        <v>7</v>
      </c>
      <c r="V332" s="49">
        <v>7</v>
      </c>
      <c r="W332" s="14" t="s">
        <v>360</v>
      </c>
      <c r="X332" s="123">
        <f t="shared" si="5"/>
        <v>4.5454999999999995E-2</v>
      </c>
      <c r="Y332" s="124">
        <v>4.5454999999999995E-2</v>
      </c>
    </row>
    <row r="333" spans="1:25" x14ac:dyDescent="0.25">
      <c r="A333" s="71" t="s">
        <v>57</v>
      </c>
      <c r="B333" s="14" t="s">
        <v>137</v>
      </c>
      <c r="C333" s="14" t="s">
        <v>836</v>
      </c>
      <c r="D333" t="s">
        <v>837</v>
      </c>
      <c r="E333" s="11">
        <v>293</v>
      </c>
      <c r="F333" s="11">
        <v>307</v>
      </c>
      <c r="G333" s="11">
        <v>14</v>
      </c>
      <c r="H333" s="122">
        <v>4.7781999999999998E-2</v>
      </c>
      <c r="I333" s="16">
        <v>198422</v>
      </c>
      <c r="J333" s="16">
        <v>264404</v>
      </c>
      <c r="K333" s="16" t="s">
        <v>1685</v>
      </c>
      <c r="L333" s="16" t="s">
        <v>1685</v>
      </c>
      <c r="M333" s="11">
        <v>6</v>
      </c>
      <c r="N333" s="11">
        <v>2</v>
      </c>
      <c r="O333" s="11">
        <v>1</v>
      </c>
      <c r="P333" s="11">
        <v>9</v>
      </c>
      <c r="Q333" s="14" t="s">
        <v>510</v>
      </c>
      <c r="R333" s="14" t="s">
        <v>309</v>
      </c>
      <c r="S333" s="14" t="s">
        <v>1694</v>
      </c>
      <c r="T333" s="49">
        <v>6</v>
      </c>
      <c r="U333" s="49">
        <v>7</v>
      </c>
      <c r="V333" s="49">
        <v>7</v>
      </c>
      <c r="W333" s="14" t="s">
        <v>360</v>
      </c>
      <c r="X333" s="123">
        <f t="shared" si="5"/>
        <v>4.7781999999999998E-2</v>
      </c>
      <c r="Y333" s="124">
        <v>4.7781999999999998E-2</v>
      </c>
    </row>
    <row r="334" spans="1:25" x14ac:dyDescent="0.25">
      <c r="A334" s="71" t="s">
        <v>57</v>
      </c>
      <c r="B334" s="14" t="s">
        <v>137</v>
      </c>
      <c r="C334" s="14" t="s">
        <v>838</v>
      </c>
      <c r="D334" t="s">
        <v>839</v>
      </c>
      <c r="E334" s="11" t="s">
        <v>1685</v>
      </c>
      <c r="F334" s="11" t="s">
        <v>1685</v>
      </c>
      <c r="G334" s="11" t="s">
        <v>1685</v>
      </c>
      <c r="H334" s="11" t="s">
        <v>1685</v>
      </c>
      <c r="I334" s="16" t="s">
        <v>1685</v>
      </c>
      <c r="J334" s="16" t="s">
        <v>1685</v>
      </c>
      <c r="K334" s="16" t="s">
        <v>1685</v>
      </c>
      <c r="L334" s="16" t="s">
        <v>1685</v>
      </c>
      <c r="M334" s="11" t="s">
        <v>1685</v>
      </c>
      <c r="N334" s="11" t="s">
        <v>1685</v>
      </c>
      <c r="O334" s="11" t="s">
        <v>1685</v>
      </c>
      <c r="P334" s="11" t="s">
        <v>1685</v>
      </c>
      <c r="Q334" s="14" t="s">
        <v>510</v>
      </c>
      <c r="R334" s="14" t="s">
        <v>309</v>
      </c>
      <c r="S334" s="14" t="s">
        <v>1694</v>
      </c>
      <c r="T334" s="49">
        <v>6</v>
      </c>
      <c r="U334" s="49">
        <v>7</v>
      </c>
      <c r="V334" s="49">
        <v>7</v>
      </c>
      <c r="W334" s="14" t="s">
        <v>360</v>
      </c>
      <c r="X334" s="123" t="str">
        <f t="shared" si="5"/>
        <v>n/a</v>
      </c>
      <c r="Y334" s="124" t="e">
        <v>#VALUE!</v>
      </c>
    </row>
    <row r="335" spans="1:25" x14ac:dyDescent="0.25">
      <c r="A335" s="71" t="s">
        <v>54</v>
      </c>
      <c r="B335" s="14" t="s">
        <v>137</v>
      </c>
      <c r="C335" s="14" t="s">
        <v>840</v>
      </c>
      <c r="D335" t="s">
        <v>841</v>
      </c>
      <c r="E335" s="11" t="s">
        <v>1685</v>
      </c>
      <c r="F335" s="11" t="s">
        <v>1685</v>
      </c>
      <c r="G335" s="11" t="s">
        <v>1685</v>
      </c>
      <c r="H335" s="11" t="s">
        <v>1685</v>
      </c>
      <c r="I335" s="16" t="s">
        <v>1685</v>
      </c>
      <c r="J335" s="16" t="s">
        <v>1685</v>
      </c>
      <c r="K335" s="16" t="s">
        <v>1685</v>
      </c>
      <c r="L335" s="16" t="s">
        <v>1685</v>
      </c>
      <c r="M335" s="11" t="s">
        <v>1685</v>
      </c>
      <c r="N335" s="11" t="s">
        <v>1685</v>
      </c>
      <c r="O335" s="11" t="s">
        <v>1685</v>
      </c>
      <c r="P335" s="11" t="s">
        <v>1685</v>
      </c>
      <c r="Q335" s="14" t="s">
        <v>510</v>
      </c>
      <c r="R335" s="14" t="s">
        <v>309</v>
      </c>
      <c r="S335" s="14" t="s">
        <v>1694</v>
      </c>
      <c r="T335" s="49">
        <v>6</v>
      </c>
      <c r="U335" s="49">
        <v>7</v>
      </c>
      <c r="V335" s="49">
        <v>7</v>
      </c>
      <c r="W335" s="14" t="s">
        <v>360</v>
      </c>
      <c r="X335" s="123" t="str">
        <f t="shared" si="5"/>
        <v>n/a</v>
      </c>
      <c r="Y335" s="124" t="e">
        <v>#VALUE!</v>
      </c>
    </row>
    <row r="336" spans="1:25" x14ac:dyDescent="0.25">
      <c r="A336" s="71" t="s">
        <v>54</v>
      </c>
      <c r="B336" s="14" t="s">
        <v>137</v>
      </c>
      <c r="C336" s="14" t="s">
        <v>842</v>
      </c>
      <c r="D336" t="s">
        <v>843</v>
      </c>
      <c r="E336" s="11" t="s">
        <v>1685</v>
      </c>
      <c r="F336" s="11" t="s">
        <v>1685</v>
      </c>
      <c r="G336" s="11" t="s">
        <v>1685</v>
      </c>
      <c r="H336" s="11" t="s">
        <v>1685</v>
      </c>
      <c r="I336" s="16" t="s">
        <v>1685</v>
      </c>
      <c r="J336" s="16" t="s">
        <v>1685</v>
      </c>
      <c r="K336" s="16" t="s">
        <v>1685</v>
      </c>
      <c r="L336" s="16" t="s">
        <v>1685</v>
      </c>
      <c r="M336" s="11" t="s">
        <v>1685</v>
      </c>
      <c r="N336" s="11" t="s">
        <v>1685</v>
      </c>
      <c r="O336" s="11" t="s">
        <v>1685</v>
      </c>
      <c r="P336" s="11" t="s">
        <v>1685</v>
      </c>
      <c r="Q336" s="14" t="s">
        <v>510</v>
      </c>
      <c r="R336" s="14" t="s">
        <v>309</v>
      </c>
      <c r="S336" s="14" t="s">
        <v>1694</v>
      </c>
      <c r="T336" s="49">
        <v>6</v>
      </c>
      <c r="U336" s="49">
        <v>7</v>
      </c>
      <c r="V336" s="49">
        <v>7</v>
      </c>
      <c r="W336" s="14" t="s">
        <v>360</v>
      </c>
      <c r="X336" s="123" t="str">
        <f t="shared" si="5"/>
        <v>n/a</v>
      </c>
      <c r="Y336" s="124" t="e">
        <v>#VALUE!</v>
      </c>
    </row>
    <row r="337" spans="1:25" x14ac:dyDescent="0.25">
      <c r="A337" s="71" t="s">
        <v>54</v>
      </c>
      <c r="B337" s="14" t="s">
        <v>137</v>
      </c>
      <c r="C337" s="14" t="s">
        <v>844</v>
      </c>
      <c r="D337" t="s">
        <v>845</v>
      </c>
      <c r="E337" s="11" t="s">
        <v>1685</v>
      </c>
      <c r="F337" s="11" t="s">
        <v>1685</v>
      </c>
      <c r="G337" s="11" t="s">
        <v>1685</v>
      </c>
      <c r="H337" s="11" t="s">
        <v>1685</v>
      </c>
      <c r="I337" s="16" t="s">
        <v>1685</v>
      </c>
      <c r="J337" s="16" t="s">
        <v>1685</v>
      </c>
      <c r="K337" s="16" t="s">
        <v>1685</v>
      </c>
      <c r="L337" s="16" t="s">
        <v>1685</v>
      </c>
      <c r="M337" s="11" t="s">
        <v>1685</v>
      </c>
      <c r="N337" s="11" t="s">
        <v>1685</v>
      </c>
      <c r="O337" s="11" t="s">
        <v>1685</v>
      </c>
      <c r="P337" s="11" t="s">
        <v>1685</v>
      </c>
      <c r="Q337" s="14" t="s">
        <v>510</v>
      </c>
      <c r="R337" s="14" t="s">
        <v>309</v>
      </c>
      <c r="S337" s="14" t="s">
        <v>1694</v>
      </c>
      <c r="T337" s="49">
        <v>6</v>
      </c>
      <c r="U337" s="49">
        <v>7</v>
      </c>
      <c r="V337" s="49">
        <v>7</v>
      </c>
      <c r="W337" s="14" t="s">
        <v>360</v>
      </c>
      <c r="X337" s="123" t="str">
        <f t="shared" si="5"/>
        <v>n/a</v>
      </c>
      <c r="Y337" s="124" t="e">
        <v>#VALUE!</v>
      </c>
    </row>
    <row r="338" spans="1:25" x14ac:dyDescent="0.25">
      <c r="A338" s="71" t="s">
        <v>54</v>
      </c>
      <c r="B338" s="14" t="s">
        <v>137</v>
      </c>
      <c r="C338" s="14" t="s">
        <v>846</v>
      </c>
      <c r="D338" t="s">
        <v>847</v>
      </c>
      <c r="E338" s="11" t="s">
        <v>1685</v>
      </c>
      <c r="F338" s="11" t="s">
        <v>1685</v>
      </c>
      <c r="G338" s="11" t="s">
        <v>1685</v>
      </c>
      <c r="H338" s="11" t="s">
        <v>1685</v>
      </c>
      <c r="I338" s="16" t="s">
        <v>1685</v>
      </c>
      <c r="J338" s="16" t="s">
        <v>1685</v>
      </c>
      <c r="K338" s="16" t="s">
        <v>1685</v>
      </c>
      <c r="L338" s="16" t="s">
        <v>1685</v>
      </c>
      <c r="M338" s="11" t="s">
        <v>1685</v>
      </c>
      <c r="N338" s="11" t="s">
        <v>1685</v>
      </c>
      <c r="O338" s="11" t="s">
        <v>1685</v>
      </c>
      <c r="P338" s="11" t="s">
        <v>1685</v>
      </c>
      <c r="Q338" s="14" t="s">
        <v>510</v>
      </c>
      <c r="R338" s="14" t="s">
        <v>309</v>
      </c>
      <c r="S338" s="14" t="s">
        <v>1694</v>
      </c>
      <c r="T338" s="49">
        <v>6</v>
      </c>
      <c r="U338" s="49">
        <v>7</v>
      </c>
      <c r="V338" s="49">
        <v>7</v>
      </c>
      <c r="W338" s="14" t="s">
        <v>360</v>
      </c>
      <c r="X338" s="123" t="str">
        <f t="shared" si="5"/>
        <v>n/a</v>
      </c>
      <c r="Y338" s="124" t="e">
        <v>#VALUE!</v>
      </c>
    </row>
    <row r="339" spans="1:25" x14ac:dyDescent="0.25">
      <c r="A339" s="71" t="s">
        <v>57</v>
      </c>
      <c r="B339" s="14" t="s">
        <v>137</v>
      </c>
      <c r="C339" s="14" t="s">
        <v>848</v>
      </c>
      <c r="D339" t="s">
        <v>849</v>
      </c>
      <c r="E339" s="11" t="s">
        <v>1685</v>
      </c>
      <c r="F339" s="11" t="s">
        <v>1685</v>
      </c>
      <c r="G339" s="11" t="s">
        <v>1685</v>
      </c>
      <c r="H339" s="11" t="s">
        <v>1685</v>
      </c>
      <c r="I339" s="16" t="s">
        <v>1685</v>
      </c>
      <c r="J339" s="16" t="s">
        <v>1685</v>
      </c>
      <c r="K339" s="16" t="s">
        <v>1685</v>
      </c>
      <c r="L339" s="16" t="s">
        <v>1685</v>
      </c>
      <c r="M339" s="11" t="s">
        <v>1685</v>
      </c>
      <c r="N339" s="11" t="s">
        <v>1685</v>
      </c>
      <c r="O339" s="11" t="s">
        <v>1685</v>
      </c>
      <c r="P339" s="11" t="s">
        <v>1685</v>
      </c>
      <c r="Q339" s="14" t="s">
        <v>510</v>
      </c>
      <c r="R339" s="14" t="s">
        <v>309</v>
      </c>
      <c r="S339" s="14" t="s">
        <v>1694</v>
      </c>
      <c r="T339" s="49">
        <v>6</v>
      </c>
      <c r="U339" s="49">
        <v>7</v>
      </c>
      <c r="V339" s="49">
        <v>7</v>
      </c>
      <c r="W339" s="14" t="s">
        <v>360</v>
      </c>
      <c r="X339" s="123" t="str">
        <f t="shared" si="5"/>
        <v>n/a</v>
      </c>
      <c r="Y339" s="124" t="e">
        <v>#VALUE!</v>
      </c>
    </row>
    <row r="340" spans="1:25" x14ac:dyDescent="0.25">
      <c r="A340" s="71" t="s">
        <v>57</v>
      </c>
      <c r="B340" s="14" t="s">
        <v>137</v>
      </c>
      <c r="C340" s="14" t="s">
        <v>850</v>
      </c>
      <c r="D340" t="s">
        <v>851</v>
      </c>
      <c r="E340" s="11" t="s">
        <v>1685</v>
      </c>
      <c r="F340" s="11" t="s">
        <v>1685</v>
      </c>
      <c r="G340" s="11" t="s">
        <v>1685</v>
      </c>
      <c r="H340" s="11" t="s">
        <v>1685</v>
      </c>
      <c r="I340" s="16" t="s">
        <v>1685</v>
      </c>
      <c r="J340" s="16" t="s">
        <v>1685</v>
      </c>
      <c r="K340" s="16" t="s">
        <v>1685</v>
      </c>
      <c r="L340" s="16" t="s">
        <v>1685</v>
      </c>
      <c r="M340" s="11" t="s">
        <v>1685</v>
      </c>
      <c r="N340" s="11" t="s">
        <v>1685</v>
      </c>
      <c r="O340" s="11" t="s">
        <v>1685</v>
      </c>
      <c r="P340" s="11" t="s">
        <v>1685</v>
      </c>
      <c r="Q340" s="14" t="s">
        <v>510</v>
      </c>
      <c r="R340" s="14" t="s">
        <v>309</v>
      </c>
      <c r="S340" s="14" t="s">
        <v>1694</v>
      </c>
      <c r="T340" s="49">
        <v>6</v>
      </c>
      <c r="U340" s="49">
        <v>7</v>
      </c>
      <c r="V340" s="49">
        <v>7</v>
      </c>
      <c r="W340" s="14" t="s">
        <v>360</v>
      </c>
      <c r="X340" s="123" t="str">
        <f t="shared" si="5"/>
        <v>n/a</v>
      </c>
      <c r="Y340" s="124" t="e">
        <v>#VALUE!</v>
      </c>
    </row>
    <row r="341" spans="1:25" x14ac:dyDescent="0.25">
      <c r="A341" s="71" t="s">
        <v>57</v>
      </c>
      <c r="B341" s="14" t="s">
        <v>137</v>
      </c>
      <c r="C341" s="14" t="s">
        <v>852</v>
      </c>
      <c r="D341" t="s">
        <v>853</v>
      </c>
      <c r="E341" s="11">
        <v>182</v>
      </c>
      <c r="F341" s="11">
        <v>189</v>
      </c>
      <c r="G341" s="11">
        <v>7</v>
      </c>
      <c r="H341" s="122">
        <v>3.8462000000000003E-2</v>
      </c>
      <c r="I341" s="16">
        <v>52034</v>
      </c>
      <c r="J341" s="16">
        <v>188871</v>
      </c>
      <c r="K341" s="16">
        <v>113294</v>
      </c>
      <c r="L341" s="16" t="s">
        <v>1685</v>
      </c>
      <c r="M341" s="11">
        <v>4</v>
      </c>
      <c r="N341" s="11">
        <v>1</v>
      </c>
      <c r="O341" s="11">
        <v>1</v>
      </c>
      <c r="P341" s="11">
        <v>6</v>
      </c>
      <c r="Q341" s="14" t="s">
        <v>510</v>
      </c>
      <c r="R341" s="14" t="s">
        <v>309</v>
      </c>
      <c r="S341" s="14" t="s">
        <v>1694</v>
      </c>
      <c r="T341" s="49">
        <v>6</v>
      </c>
      <c r="U341" s="49">
        <v>7</v>
      </c>
      <c r="V341" s="49">
        <v>7</v>
      </c>
      <c r="W341" s="14" t="s">
        <v>360</v>
      </c>
      <c r="X341" s="123">
        <f t="shared" si="5"/>
        <v>3.8462000000000003E-2</v>
      </c>
      <c r="Y341" s="124">
        <v>3.8462000000000003E-2</v>
      </c>
    </row>
    <row r="342" spans="1:25" x14ac:dyDescent="0.25">
      <c r="A342" s="71" t="s">
        <v>709</v>
      </c>
      <c r="B342" s="14" t="s">
        <v>137</v>
      </c>
      <c r="C342" s="14" t="s">
        <v>854</v>
      </c>
      <c r="D342" t="s">
        <v>855</v>
      </c>
      <c r="E342" s="11" t="s">
        <v>1685</v>
      </c>
      <c r="F342" s="11" t="s">
        <v>1685</v>
      </c>
      <c r="G342" s="11" t="s">
        <v>1685</v>
      </c>
      <c r="H342" s="11" t="s">
        <v>1685</v>
      </c>
      <c r="I342" s="16" t="s">
        <v>1685</v>
      </c>
      <c r="J342" s="16" t="s">
        <v>1685</v>
      </c>
      <c r="K342" s="16" t="s">
        <v>1685</v>
      </c>
      <c r="L342" s="16" t="s">
        <v>1685</v>
      </c>
      <c r="M342" s="11" t="s">
        <v>1685</v>
      </c>
      <c r="N342" s="11" t="s">
        <v>1685</v>
      </c>
      <c r="O342" s="11" t="s">
        <v>1685</v>
      </c>
      <c r="P342" s="11" t="s">
        <v>1685</v>
      </c>
      <c r="Q342" s="14" t="s">
        <v>510</v>
      </c>
      <c r="R342" s="14" t="s">
        <v>309</v>
      </c>
      <c r="S342" s="14" t="s">
        <v>1694</v>
      </c>
      <c r="T342" s="49">
        <v>6</v>
      </c>
      <c r="U342" s="49">
        <v>7</v>
      </c>
      <c r="V342" s="49">
        <v>7</v>
      </c>
      <c r="W342" s="14" t="s">
        <v>360</v>
      </c>
      <c r="X342" s="123" t="str">
        <f t="shared" si="5"/>
        <v>n/a</v>
      </c>
      <c r="Y342" s="124" t="e">
        <v>#VALUE!</v>
      </c>
    </row>
    <row r="343" spans="1:25" x14ac:dyDescent="0.25">
      <c r="A343" s="71" t="s">
        <v>54</v>
      </c>
      <c r="B343" s="14" t="s">
        <v>137</v>
      </c>
      <c r="C343" s="14" t="s">
        <v>856</v>
      </c>
      <c r="D343" t="s">
        <v>857</v>
      </c>
      <c r="E343" s="11" t="s">
        <v>1685</v>
      </c>
      <c r="F343" s="11" t="s">
        <v>1685</v>
      </c>
      <c r="G343" s="11" t="s">
        <v>1685</v>
      </c>
      <c r="H343" s="11" t="s">
        <v>1685</v>
      </c>
      <c r="I343" s="16" t="s">
        <v>1685</v>
      </c>
      <c r="J343" s="16" t="s">
        <v>1685</v>
      </c>
      <c r="K343" s="16" t="s">
        <v>1685</v>
      </c>
      <c r="L343" s="16" t="s">
        <v>1685</v>
      </c>
      <c r="M343" s="11" t="s">
        <v>1685</v>
      </c>
      <c r="N343" s="11" t="s">
        <v>1685</v>
      </c>
      <c r="O343" s="11" t="s">
        <v>1685</v>
      </c>
      <c r="P343" s="11" t="s">
        <v>1685</v>
      </c>
      <c r="Q343" s="14" t="s">
        <v>510</v>
      </c>
      <c r="R343" s="14" t="s">
        <v>309</v>
      </c>
      <c r="S343" s="14" t="s">
        <v>1694</v>
      </c>
      <c r="T343" s="49">
        <v>6</v>
      </c>
      <c r="U343" s="49">
        <v>7</v>
      </c>
      <c r="V343" s="49">
        <v>7</v>
      </c>
      <c r="W343" s="14" t="s">
        <v>360</v>
      </c>
      <c r="X343" s="123" t="str">
        <f t="shared" si="5"/>
        <v>n/a</v>
      </c>
      <c r="Y343" s="124" t="e">
        <v>#VALUE!</v>
      </c>
    </row>
    <row r="344" spans="1:25" x14ac:dyDescent="0.25">
      <c r="A344" s="71" t="s">
        <v>54</v>
      </c>
      <c r="B344" s="14" t="s">
        <v>137</v>
      </c>
      <c r="C344" s="14" t="s">
        <v>858</v>
      </c>
      <c r="D344" t="s">
        <v>859</v>
      </c>
      <c r="E344" s="11" t="s">
        <v>1685</v>
      </c>
      <c r="F344" s="11" t="s">
        <v>1685</v>
      </c>
      <c r="G344" s="11" t="s">
        <v>1685</v>
      </c>
      <c r="H344" s="11" t="s">
        <v>1685</v>
      </c>
      <c r="I344" s="16" t="s">
        <v>1685</v>
      </c>
      <c r="J344" s="16" t="s">
        <v>1685</v>
      </c>
      <c r="K344" s="16" t="s">
        <v>1685</v>
      </c>
      <c r="L344" s="16" t="s">
        <v>1685</v>
      </c>
      <c r="M344" s="11" t="s">
        <v>1685</v>
      </c>
      <c r="N344" s="11" t="s">
        <v>1685</v>
      </c>
      <c r="O344" s="11" t="s">
        <v>1685</v>
      </c>
      <c r="P344" s="11" t="s">
        <v>1685</v>
      </c>
      <c r="Q344" s="14" t="s">
        <v>510</v>
      </c>
      <c r="R344" s="14" t="s">
        <v>309</v>
      </c>
      <c r="S344" s="14" t="s">
        <v>1694</v>
      </c>
      <c r="T344" s="49">
        <v>6</v>
      </c>
      <c r="U344" s="49">
        <v>7</v>
      </c>
      <c r="V344" s="49">
        <v>7</v>
      </c>
      <c r="W344" s="14" t="s">
        <v>360</v>
      </c>
      <c r="X344" s="123" t="str">
        <f t="shared" si="5"/>
        <v>n/a</v>
      </c>
      <c r="Y344" s="124" t="e">
        <v>#VALUE!</v>
      </c>
    </row>
    <row r="345" spans="1:25" x14ac:dyDescent="0.25">
      <c r="A345" s="71" t="s">
        <v>54</v>
      </c>
      <c r="B345" s="14" t="s">
        <v>95</v>
      </c>
      <c r="C345" s="14" t="s">
        <v>860</v>
      </c>
      <c r="D345" t="s">
        <v>861</v>
      </c>
      <c r="E345" s="11">
        <v>172</v>
      </c>
      <c r="F345" s="11">
        <v>181</v>
      </c>
      <c r="G345" s="11">
        <v>9</v>
      </c>
      <c r="H345" s="122">
        <v>5.2325999999999998E-2</v>
      </c>
      <c r="I345" s="16">
        <v>76960</v>
      </c>
      <c r="J345" s="16">
        <v>78242</v>
      </c>
      <c r="K345" s="16">
        <v>78972</v>
      </c>
      <c r="L345" s="16">
        <v>81361</v>
      </c>
      <c r="M345" s="11">
        <v>8</v>
      </c>
      <c r="N345" s="11">
        <v>4</v>
      </c>
      <c r="O345" s="11">
        <v>1</v>
      </c>
      <c r="P345" s="11">
        <v>13</v>
      </c>
      <c r="Q345" s="14" t="s">
        <v>371</v>
      </c>
      <c r="R345" s="14" t="s">
        <v>309</v>
      </c>
      <c r="S345" s="14" t="s">
        <v>309</v>
      </c>
      <c r="T345" s="49">
        <v>3</v>
      </c>
      <c r="U345" s="49">
        <v>4</v>
      </c>
      <c r="V345" s="49">
        <v>4</v>
      </c>
      <c r="W345" s="14" t="s">
        <v>360</v>
      </c>
      <c r="X345" s="123">
        <f t="shared" si="5"/>
        <v>5.2325999999999998E-2</v>
      </c>
      <c r="Y345" s="124">
        <v>5.2325999999999998E-2</v>
      </c>
    </row>
    <row r="346" spans="1:25" x14ac:dyDescent="0.25">
      <c r="A346" s="71" t="s">
        <v>204</v>
      </c>
      <c r="B346" s="14" t="s">
        <v>137</v>
      </c>
      <c r="C346" s="14" t="s">
        <v>862</v>
      </c>
      <c r="D346" t="s">
        <v>863</v>
      </c>
      <c r="E346" s="11" t="s">
        <v>1685</v>
      </c>
      <c r="F346" s="11" t="s">
        <v>1685</v>
      </c>
      <c r="G346" s="11" t="s">
        <v>1685</v>
      </c>
      <c r="H346" s="11" t="s">
        <v>1685</v>
      </c>
      <c r="I346" s="16" t="s">
        <v>1685</v>
      </c>
      <c r="J346" s="16" t="s">
        <v>1685</v>
      </c>
      <c r="K346" s="16" t="s">
        <v>1685</v>
      </c>
      <c r="L346" s="16" t="s">
        <v>1685</v>
      </c>
      <c r="M346" s="11" t="s">
        <v>1685</v>
      </c>
      <c r="N346" s="11" t="s">
        <v>1685</v>
      </c>
      <c r="O346" s="11" t="s">
        <v>1685</v>
      </c>
      <c r="P346" s="11" t="s">
        <v>1685</v>
      </c>
      <c r="Q346" s="14" t="s">
        <v>344</v>
      </c>
      <c r="R346" s="14" t="s">
        <v>309</v>
      </c>
      <c r="S346" s="14" t="s">
        <v>309</v>
      </c>
      <c r="T346" s="49">
        <v>4</v>
      </c>
      <c r="U346" s="49">
        <v>6</v>
      </c>
      <c r="V346" s="49">
        <v>5</v>
      </c>
      <c r="W346" s="14" t="s">
        <v>360</v>
      </c>
      <c r="X346" s="123" t="str">
        <f t="shared" si="5"/>
        <v>n/a</v>
      </c>
      <c r="Y346" s="124" t="e">
        <v>#VALUE!</v>
      </c>
    </row>
    <row r="347" spans="1:25" x14ac:dyDescent="0.25">
      <c r="A347" s="71" t="s">
        <v>54</v>
      </c>
      <c r="B347" s="14" t="s">
        <v>137</v>
      </c>
      <c r="C347" s="14" t="s">
        <v>864</v>
      </c>
      <c r="D347" t="s">
        <v>865</v>
      </c>
      <c r="E347" s="11">
        <v>379</v>
      </c>
      <c r="F347" s="11">
        <v>386</v>
      </c>
      <c r="G347" s="11">
        <v>7</v>
      </c>
      <c r="H347" s="122">
        <v>1.847E-2</v>
      </c>
      <c r="I347" s="16">
        <v>38246</v>
      </c>
      <c r="J347" s="16">
        <v>55923</v>
      </c>
      <c r="K347" s="16">
        <v>55236</v>
      </c>
      <c r="L347" s="16">
        <v>70888</v>
      </c>
      <c r="M347" s="11">
        <v>13</v>
      </c>
      <c r="N347" s="11">
        <v>11</v>
      </c>
      <c r="O347" s="11">
        <v>1</v>
      </c>
      <c r="P347" s="11">
        <v>25</v>
      </c>
      <c r="Q347" s="14" t="s">
        <v>307</v>
      </c>
      <c r="R347" s="14" t="s">
        <v>309</v>
      </c>
      <c r="S347" s="14" t="s">
        <v>309</v>
      </c>
      <c r="T347" s="14">
        <v>5</v>
      </c>
      <c r="U347" s="14">
        <v>5</v>
      </c>
      <c r="V347" s="14">
        <v>5</v>
      </c>
      <c r="W347" s="14" t="s">
        <v>306</v>
      </c>
      <c r="X347" s="123">
        <f t="shared" si="5"/>
        <v>1.847E-2</v>
      </c>
      <c r="Y347" s="124">
        <v>1.847E-2</v>
      </c>
    </row>
    <row r="348" spans="1:25" x14ac:dyDescent="0.25">
      <c r="A348" s="71" t="s">
        <v>183</v>
      </c>
      <c r="B348" s="14" t="s">
        <v>95</v>
      </c>
      <c r="C348" s="14" t="s">
        <v>866</v>
      </c>
      <c r="D348" t="s">
        <v>867</v>
      </c>
      <c r="E348" s="11">
        <v>42</v>
      </c>
      <c r="F348" s="11">
        <v>43</v>
      </c>
      <c r="G348" s="11">
        <v>1</v>
      </c>
      <c r="H348" s="122">
        <v>2.3809999999999998E-2</v>
      </c>
      <c r="I348" s="16">
        <v>41906</v>
      </c>
      <c r="J348" s="16">
        <v>67775</v>
      </c>
      <c r="K348" s="16">
        <v>78247</v>
      </c>
      <c r="L348" s="16">
        <v>88022</v>
      </c>
      <c r="M348" s="11">
        <v>1</v>
      </c>
      <c r="N348" s="11">
        <v>1</v>
      </c>
      <c r="O348" s="11">
        <v>0</v>
      </c>
      <c r="P348" s="11">
        <v>2</v>
      </c>
      <c r="Q348" s="14" t="s">
        <v>371</v>
      </c>
      <c r="R348" s="14" t="s">
        <v>309</v>
      </c>
      <c r="S348" s="14" t="s">
        <v>309</v>
      </c>
      <c r="T348" s="49">
        <v>5</v>
      </c>
      <c r="U348" s="49">
        <v>5</v>
      </c>
      <c r="V348" s="49">
        <v>5</v>
      </c>
      <c r="W348" s="14" t="s">
        <v>360</v>
      </c>
      <c r="X348" s="123">
        <f t="shared" si="5"/>
        <v>2.3809999999999998E-2</v>
      </c>
      <c r="Y348" s="124">
        <v>2.3809999999999998E-2</v>
      </c>
    </row>
    <row r="349" spans="1:25" x14ac:dyDescent="0.25">
      <c r="A349" s="71" t="s">
        <v>54</v>
      </c>
      <c r="B349" s="14" t="s">
        <v>95</v>
      </c>
      <c r="C349" s="14" t="s">
        <v>868</v>
      </c>
      <c r="D349" t="s">
        <v>869</v>
      </c>
      <c r="E349" s="11">
        <v>70</v>
      </c>
      <c r="F349" s="11">
        <v>73</v>
      </c>
      <c r="G349" s="11">
        <v>3</v>
      </c>
      <c r="H349" s="122">
        <v>4.2857000000000006E-2</v>
      </c>
      <c r="I349" s="16">
        <v>75355</v>
      </c>
      <c r="J349" s="16">
        <v>84411</v>
      </c>
      <c r="K349" s="16">
        <v>80080</v>
      </c>
      <c r="L349" s="16">
        <v>94297</v>
      </c>
      <c r="M349" s="11">
        <v>2</v>
      </c>
      <c r="N349" s="11">
        <v>2</v>
      </c>
      <c r="O349" s="11">
        <v>0</v>
      </c>
      <c r="P349" s="11">
        <v>4</v>
      </c>
      <c r="Q349" s="14" t="s">
        <v>371</v>
      </c>
      <c r="R349" s="14" t="s">
        <v>309</v>
      </c>
      <c r="S349" s="14" t="s">
        <v>309</v>
      </c>
      <c r="T349" s="49">
        <v>3</v>
      </c>
      <c r="U349" s="49">
        <v>4</v>
      </c>
      <c r="V349" s="49">
        <v>4</v>
      </c>
      <c r="W349" s="14" t="s">
        <v>360</v>
      </c>
      <c r="X349" s="123">
        <f t="shared" si="5"/>
        <v>4.2857000000000006E-2</v>
      </c>
      <c r="Y349" s="124">
        <v>4.2857000000000006E-2</v>
      </c>
    </row>
    <row r="350" spans="1:25" x14ac:dyDescent="0.25">
      <c r="A350" s="71" t="s">
        <v>54</v>
      </c>
      <c r="B350" s="14" t="s">
        <v>95</v>
      </c>
      <c r="C350" s="14" t="s">
        <v>870</v>
      </c>
      <c r="D350" t="s">
        <v>871</v>
      </c>
      <c r="E350" s="11" t="s">
        <v>1685</v>
      </c>
      <c r="F350" s="11" t="s">
        <v>1685</v>
      </c>
      <c r="G350" s="11" t="s">
        <v>1685</v>
      </c>
      <c r="H350" s="11" t="s">
        <v>1685</v>
      </c>
      <c r="I350" s="16" t="s">
        <v>1685</v>
      </c>
      <c r="J350" s="16" t="s">
        <v>1685</v>
      </c>
      <c r="K350" s="16" t="s">
        <v>1685</v>
      </c>
      <c r="L350" s="16" t="s">
        <v>1685</v>
      </c>
      <c r="M350" s="11" t="s">
        <v>1685</v>
      </c>
      <c r="N350" s="11" t="s">
        <v>1685</v>
      </c>
      <c r="O350" s="11" t="s">
        <v>1685</v>
      </c>
      <c r="P350" s="11" t="s">
        <v>1685</v>
      </c>
      <c r="Q350" s="14" t="s">
        <v>371</v>
      </c>
      <c r="R350" s="14" t="s">
        <v>309</v>
      </c>
      <c r="S350" s="14" t="s">
        <v>309</v>
      </c>
      <c r="T350" s="49">
        <v>3</v>
      </c>
      <c r="U350" s="49">
        <v>4</v>
      </c>
      <c r="V350" s="49">
        <v>4</v>
      </c>
      <c r="W350" s="14" t="s">
        <v>360</v>
      </c>
      <c r="X350" s="123" t="str">
        <f t="shared" si="5"/>
        <v>n/a</v>
      </c>
      <c r="Y350" s="124" t="e">
        <v>#VALUE!</v>
      </c>
    </row>
    <row r="351" spans="1:25" x14ac:dyDescent="0.25">
      <c r="A351" s="71" t="s">
        <v>54</v>
      </c>
      <c r="B351" s="14" t="s">
        <v>95</v>
      </c>
      <c r="C351" s="14" t="s">
        <v>872</v>
      </c>
      <c r="D351" t="s">
        <v>873</v>
      </c>
      <c r="E351" s="11">
        <v>310</v>
      </c>
      <c r="F351" s="11">
        <v>320</v>
      </c>
      <c r="G351" s="11">
        <v>10</v>
      </c>
      <c r="H351" s="122">
        <v>3.2258000000000002E-2</v>
      </c>
      <c r="I351" s="16">
        <v>52769</v>
      </c>
      <c r="J351" s="16">
        <v>62779</v>
      </c>
      <c r="K351" s="16">
        <v>60926</v>
      </c>
      <c r="L351" s="16">
        <v>74399</v>
      </c>
      <c r="M351" s="11">
        <v>10</v>
      </c>
      <c r="N351" s="11">
        <v>7</v>
      </c>
      <c r="O351" s="11">
        <v>1</v>
      </c>
      <c r="P351" s="11">
        <v>18</v>
      </c>
      <c r="Q351" s="14" t="s">
        <v>371</v>
      </c>
      <c r="R351" s="14" t="s">
        <v>309</v>
      </c>
      <c r="S351" s="14" t="s">
        <v>309</v>
      </c>
      <c r="T351" s="49">
        <v>3</v>
      </c>
      <c r="U351" s="49">
        <v>4</v>
      </c>
      <c r="V351" s="49">
        <v>4</v>
      </c>
      <c r="W351" s="14" t="s">
        <v>360</v>
      </c>
      <c r="X351" s="123">
        <f t="shared" si="5"/>
        <v>3.2258000000000002E-2</v>
      </c>
      <c r="Y351" s="124">
        <v>3.2258000000000002E-2</v>
      </c>
    </row>
    <row r="352" spans="1:25" x14ac:dyDescent="0.25">
      <c r="A352" s="71" t="s">
        <v>54</v>
      </c>
      <c r="B352" s="14" t="s">
        <v>95</v>
      </c>
      <c r="C352" s="14" t="s">
        <v>874</v>
      </c>
      <c r="D352" t="s">
        <v>875</v>
      </c>
      <c r="E352" s="11">
        <v>77</v>
      </c>
      <c r="F352" s="11">
        <v>80</v>
      </c>
      <c r="G352" s="11">
        <v>3</v>
      </c>
      <c r="H352" s="122">
        <v>3.8961000000000003E-2</v>
      </c>
      <c r="I352" s="16">
        <v>65629</v>
      </c>
      <c r="J352" s="16">
        <v>73642</v>
      </c>
      <c r="K352" s="16">
        <v>76658</v>
      </c>
      <c r="L352" s="16">
        <v>78093</v>
      </c>
      <c r="M352" s="11">
        <v>2</v>
      </c>
      <c r="N352" s="11">
        <v>2</v>
      </c>
      <c r="O352" s="11">
        <v>0</v>
      </c>
      <c r="P352" s="11">
        <v>4</v>
      </c>
      <c r="Q352" s="14" t="s">
        <v>371</v>
      </c>
      <c r="R352" s="14" t="s">
        <v>312</v>
      </c>
      <c r="S352" s="14" t="s">
        <v>309</v>
      </c>
      <c r="T352" s="49">
        <v>4</v>
      </c>
      <c r="U352" s="49">
        <v>4</v>
      </c>
      <c r="V352" s="49">
        <v>4</v>
      </c>
      <c r="W352" s="14" t="s">
        <v>360</v>
      </c>
      <c r="X352" s="123">
        <f t="shared" si="5"/>
        <v>3.8961000000000003E-2</v>
      </c>
      <c r="Y352" s="124">
        <v>3.8961000000000003E-2</v>
      </c>
    </row>
    <row r="353" spans="1:25" x14ac:dyDescent="0.25">
      <c r="A353" s="71" t="s">
        <v>54</v>
      </c>
      <c r="B353" s="14" t="s">
        <v>137</v>
      </c>
      <c r="C353" s="14" t="s">
        <v>876</v>
      </c>
      <c r="D353" t="s">
        <v>877</v>
      </c>
      <c r="E353" s="11" t="s">
        <v>1685</v>
      </c>
      <c r="F353" s="11" t="s">
        <v>1685</v>
      </c>
      <c r="G353" s="11" t="s">
        <v>1685</v>
      </c>
      <c r="H353" s="11" t="s">
        <v>1685</v>
      </c>
      <c r="I353" s="16" t="s">
        <v>1685</v>
      </c>
      <c r="J353" s="16" t="s">
        <v>1685</v>
      </c>
      <c r="K353" s="16" t="s">
        <v>1685</v>
      </c>
      <c r="L353" s="16" t="s">
        <v>1685</v>
      </c>
      <c r="M353" s="11" t="s">
        <v>1685</v>
      </c>
      <c r="N353" s="11" t="s">
        <v>1685</v>
      </c>
      <c r="O353" s="11" t="s">
        <v>1685</v>
      </c>
      <c r="P353" s="11" t="s">
        <v>1685</v>
      </c>
      <c r="Q353" s="14" t="s">
        <v>307</v>
      </c>
      <c r="R353" s="14" t="s">
        <v>309</v>
      </c>
      <c r="S353" s="14" t="s">
        <v>309</v>
      </c>
      <c r="T353" s="49">
        <v>4</v>
      </c>
      <c r="U353" s="49">
        <v>4</v>
      </c>
      <c r="V353" s="49">
        <v>4</v>
      </c>
      <c r="W353" s="14" t="s">
        <v>360</v>
      </c>
      <c r="X353" s="123" t="str">
        <f t="shared" si="5"/>
        <v>n/a</v>
      </c>
      <c r="Y353" s="124" t="e">
        <v>#VALUE!</v>
      </c>
    </row>
    <row r="354" spans="1:25" x14ac:dyDescent="0.25">
      <c r="A354" s="71" t="s">
        <v>183</v>
      </c>
      <c r="B354" s="14" t="s">
        <v>95</v>
      </c>
      <c r="C354" s="14" t="s">
        <v>878</v>
      </c>
      <c r="D354" t="s">
        <v>879</v>
      </c>
      <c r="E354" s="11">
        <v>430</v>
      </c>
      <c r="F354" s="11">
        <v>425</v>
      </c>
      <c r="G354" s="11">
        <v>-5</v>
      </c>
      <c r="H354" s="122">
        <v>-1.1628000000000001E-2</v>
      </c>
      <c r="I354" s="16">
        <v>26854</v>
      </c>
      <c r="J354" s="16">
        <v>33448</v>
      </c>
      <c r="K354" s="16">
        <v>32864</v>
      </c>
      <c r="L354" s="16">
        <v>36400</v>
      </c>
      <c r="M354" s="11">
        <v>11</v>
      </c>
      <c r="N354" s="11">
        <v>19</v>
      </c>
      <c r="O354" s="11">
        <v>0</v>
      </c>
      <c r="P354" s="11">
        <v>30</v>
      </c>
      <c r="Q354" s="14" t="s">
        <v>379</v>
      </c>
      <c r="R354" s="14" t="s">
        <v>309</v>
      </c>
      <c r="S354" s="14" t="s">
        <v>309</v>
      </c>
      <c r="T354" s="49">
        <v>3</v>
      </c>
      <c r="U354" s="49">
        <v>5</v>
      </c>
      <c r="V354" s="49">
        <v>4</v>
      </c>
      <c r="W354" s="14" t="s">
        <v>360</v>
      </c>
      <c r="X354" s="123">
        <f t="shared" si="5"/>
        <v>-1.1628000000000001E-2</v>
      </c>
      <c r="Y354" s="124">
        <v>-1.1628000000000001E-2</v>
      </c>
    </row>
    <row r="355" spans="1:25" x14ac:dyDescent="0.25">
      <c r="A355" s="71" t="s">
        <v>183</v>
      </c>
      <c r="B355" s="14" t="s">
        <v>95</v>
      </c>
      <c r="C355" s="14" t="s">
        <v>880</v>
      </c>
      <c r="D355" t="s">
        <v>881</v>
      </c>
      <c r="E355" s="11">
        <v>282</v>
      </c>
      <c r="F355" s="11">
        <v>279</v>
      </c>
      <c r="G355" s="11">
        <v>-3</v>
      </c>
      <c r="H355" s="122">
        <v>-1.0638000000000002E-2</v>
      </c>
      <c r="I355" s="16">
        <v>38574</v>
      </c>
      <c r="J355" s="16">
        <v>54074</v>
      </c>
      <c r="K355" s="16">
        <v>52707</v>
      </c>
      <c r="L355" s="16">
        <v>61484</v>
      </c>
      <c r="M355" s="11">
        <v>6</v>
      </c>
      <c r="N355" s="11">
        <v>7</v>
      </c>
      <c r="O355" s="11">
        <v>0</v>
      </c>
      <c r="P355" s="11">
        <v>13</v>
      </c>
      <c r="Q355" s="14" t="s">
        <v>379</v>
      </c>
      <c r="R355" s="14" t="s">
        <v>312</v>
      </c>
      <c r="S355" s="14" t="s">
        <v>309</v>
      </c>
      <c r="T355" s="49">
        <v>3</v>
      </c>
      <c r="U355" s="49">
        <v>5</v>
      </c>
      <c r="V355" s="49">
        <v>4</v>
      </c>
      <c r="W355" s="14" t="s">
        <v>360</v>
      </c>
      <c r="X355" s="123">
        <f t="shared" si="5"/>
        <v>-1.0638000000000002E-2</v>
      </c>
      <c r="Y355" s="124">
        <v>-1.0638000000000002E-2</v>
      </c>
    </row>
    <row r="356" spans="1:25" x14ac:dyDescent="0.25">
      <c r="A356" s="71" t="s">
        <v>204</v>
      </c>
      <c r="B356" s="14" t="s">
        <v>95</v>
      </c>
      <c r="C356" s="14" t="s">
        <v>882</v>
      </c>
      <c r="D356" t="s">
        <v>883</v>
      </c>
      <c r="E356" s="11" t="s">
        <v>1685</v>
      </c>
      <c r="F356" s="11" t="s">
        <v>1685</v>
      </c>
      <c r="G356" s="11" t="s">
        <v>1685</v>
      </c>
      <c r="H356" s="11" t="s">
        <v>1685</v>
      </c>
      <c r="I356" s="16" t="s">
        <v>1685</v>
      </c>
      <c r="J356" s="16" t="s">
        <v>1685</v>
      </c>
      <c r="K356" s="16" t="s">
        <v>1685</v>
      </c>
      <c r="L356" s="16" t="s">
        <v>1685</v>
      </c>
      <c r="M356" s="11" t="s">
        <v>1685</v>
      </c>
      <c r="N356" s="11" t="s">
        <v>1685</v>
      </c>
      <c r="O356" s="11" t="s">
        <v>1685</v>
      </c>
      <c r="P356" s="11" t="s">
        <v>1685</v>
      </c>
      <c r="Q356" s="14" t="s">
        <v>371</v>
      </c>
      <c r="R356" s="14" t="s">
        <v>309</v>
      </c>
      <c r="S356" s="14" t="s">
        <v>309</v>
      </c>
      <c r="T356" s="49">
        <v>3</v>
      </c>
      <c r="U356" s="49">
        <v>4</v>
      </c>
      <c r="V356" s="49">
        <v>3</v>
      </c>
      <c r="W356" s="14" t="s">
        <v>360</v>
      </c>
      <c r="X356" s="123" t="str">
        <f t="shared" si="5"/>
        <v>n/a</v>
      </c>
      <c r="Y356" s="124" t="e">
        <v>#VALUE!</v>
      </c>
    </row>
    <row r="357" spans="1:25" x14ac:dyDescent="0.25">
      <c r="A357" s="71" t="s">
        <v>54</v>
      </c>
      <c r="B357" s="14" t="s">
        <v>95</v>
      </c>
      <c r="C357" s="14" t="s">
        <v>884</v>
      </c>
      <c r="D357" t="s">
        <v>885</v>
      </c>
      <c r="E357" s="11">
        <v>656</v>
      </c>
      <c r="F357" s="11">
        <v>654</v>
      </c>
      <c r="G357" s="11">
        <v>-2</v>
      </c>
      <c r="H357" s="122">
        <v>-3.0490000000000001E-3</v>
      </c>
      <c r="I357" s="16">
        <v>33089</v>
      </c>
      <c r="J357" s="16">
        <v>38860</v>
      </c>
      <c r="K357" s="16">
        <v>36861</v>
      </c>
      <c r="L357" s="16">
        <v>42683</v>
      </c>
      <c r="M357" s="11">
        <v>26</v>
      </c>
      <c r="N357" s="11">
        <v>33</v>
      </c>
      <c r="O357" s="11">
        <v>0</v>
      </c>
      <c r="P357" s="11">
        <v>59</v>
      </c>
      <c r="Q357" s="14" t="s">
        <v>336</v>
      </c>
      <c r="R357" s="14" t="s">
        <v>309</v>
      </c>
      <c r="S357" s="14" t="s">
        <v>343</v>
      </c>
      <c r="T357" s="49">
        <v>4</v>
      </c>
      <c r="U357" s="49">
        <v>4</v>
      </c>
      <c r="V357" s="49">
        <v>4</v>
      </c>
      <c r="W357" s="14" t="s">
        <v>360</v>
      </c>
      <c r="X357" s="123">
        <f t="shared" si="5"/>
        <v>-3.0490000000000001E-3</v>
      </c>
      <c r="Y357" s="124">
        <v>-3.0490000000000001E-3</v>
      </c>
    </row>
    <row r="358" spans="1:25" x14ac:dyDescent="0.25">
      <c r="A358" s="71" t="s">
        <v>204</v>
      </c>
      <c r="B358" s="14" t="s">
        <v>95</v>
      </c>
      <c r="C358" s="14" t="s">
        <v>886</v>
      </c>
      <c r="D358" t="s">
        <v>887</v>
      </c>
      <c r="E358" s="11">
        <v>104</v>
      </c>
      <c r="F358" s="11">
        <v>104</v>
      </c>
      <c r="G358" s="11">
        <v>0</v>
      </c>
      <c r="H358" s="122">
        <v>0</v>
      </c>
      <c r="I358" s="16">
        <v>30892</v>
      </c>
      <c r="J358" s="16">
        <v>35612</v>
      </c>
      <c r="K358" s="16">
        <v>32142</v>
      </c>
      <c r="L358" s="16">
        <v>36833</v>
      </c>
      <c r="M358" s="11">
        <v>4</v>
      </c>
      <c r="N358" s="11">
        <v>4</v>
      </c>
      <c r="O358" s="11">
        <v>0</v>
      </c>
      <c r="P358" s="11">
        <v>8</v>
      </c>
      <c r="Q358" s="14" t="s">
        <v>379</v>
      </c>
      <c r="R358" s="14" t="s">
        <v>312</v>
      </c>
      <c r="S358" s="14" t="s">
        <v>353</v>
      </c>
      <c r="T358" s="49">
        <v>3</v>
      </c>
      <c r="U358" s="49">
        <v>4</v>
      </c>
      <c r="V358" s="49">
        <v>4</v>
      </c>
      <c r="W358" s="14" t="s">
        <v>360</v>
      </c>
      <c r="X358" s="123">
        <f t="shared" si="5"/>
        <v>0</v>
      </c>
      <c r="Y358" s="124">
        <v>0</v>
      </c>
    </row>
    <row r="359" spans="1:25" x14ac:dyDescent="0.25">
      <c r="A359" s="71" t="s">
        <v>183</v>
      </c>
      <c r="B359" s="14" t="s">
        <v>95</v>
      </c>
      <c r="C359" s="14" t="s">
        <v>888</v>
      </c>
      <c r="D359" t="s">
        <v>889</v>
      </c>
      <c r="E359" s="11">
        <v>84</v>
      </c>
      <c r="F359" s="11">
        <v>87</v>
      </c>
      <c r="G359" s="11">
        <v>3</v>
      </c>
      <c r="H359" s="122">
        <v>3.5714000000000003E-2</v>
      </c>
      <c r="I359" s="16">
        <v>49810</v>
      </c>
      <c r="J359" s="16">
        <v>59744</v>
      </c>
      <c r="K359" s="16">
        <v>59887</v>
      </c>
      <c r="L359" s="16">
        <v>61009</v>
      </c>
      <c r="M359" s="11">
        <v>3</v>
      </c>
      <c r="N359" s="11">
        <v>2</v>
      </c>
      <c r="O359" s="11">
        <v>0</v>
      </c>
      <c r="P359" s="11">
        <v>5</v>
      </c>
      <c r="Q359" s="14" t="s">
        <v>379</v>
      </c>
      <c r="R359" s="14" t="s">
        <v>309</v>
      </c>
      <c r="S359" s="14" t="s">
        <v>309</v>
      </c>
      <c r="T359" s="49">
        <v>3</v>
      </c>
      <c r="U359" s="49">
        <v>5</v>
      </c>
      <c r="V359" s="49">
        <v>4</v>
      </c>
      <c r="W359" s="14" t="s">
        <v>360</v>
      </c>
      <c r="X359" s="123">
        <f t="shared" si="5"/>
        <v>3.5714000000000003E-2</v>
      </c>
      <c r="Y359" s="124">
        <v>3.5714000000000003E-2</v>
      </c>
    </row>
    <row r="360" spans="1:25" x14ac:dyDescent="0.25">
      <c r="A360" s="71" t="s">
        <v>183</v>
      </c>
      <c r="B360" s="14" t="s">
        <v>95</v>
      </c>
      <c r="C360" s="14" t="s">
        <v>890</v>
      </c>
      <c r="D360" t="s">
        <v>891</v>
      </c>
      <c r="E360" s="11">
        <v>143</v>
      </c>
      <c r="F360" s="11">
        <v>156</v>
      </c>
      <c r="G360" s="11">
        <v>13</v>
      </c>
      <c r="H360" s="122">
        <v>9.090899999999999E-2</v>
      </c>
      <c r="I360" s="16">
        <v>30692</v>
      </c>
      <c r="J360" s="16">
        <v>38817</v>
      </c>
      <c r="K360" s="16">
        <v>36935</v>
      </c>
      <c r="L360" s="16">
        <v>45201</v>
      </c>
      <c r="M360" s="11">
        <v>5</v>
      </c>
      <c r="N360" s="11">
        <v>8</v>
      </c>
      <c r="O360" s="11">
        <v>1</v>
      </c>
      <c r="P360" s="11">
        <v>14</v>
      </c>
      <c r="Q360" s="14" t="s">
        <v>371</v>
      </c>
      <c r="R360" s="14" t="s">
        <v>309</v>
      </c>
      <c r="S360" s="14" t="s">
        <v>309</v>
      </c>
      <c r="T360" s="49">
        <v>3</v>
      </c>
      <c r="U360" s="49">
        <v>4</v>
      </c>
      <c r="V360" s="49">
        <v>3</v>
      </c>
      <c r="W360" s="14" t="s">
        <v>360</v>
      </c>
      <c r="X360" s="123">
        <f t="shared" si="5"/>
        <v>9.090899999999999E-2</v>
      </c>
      <c r="Y360" s="124">
        <v>9.090899999999999E-2</v>
      </c>
    </row>
    <row r="361" spans="1:25" x14ac:dyDescent="0.25">
      <c r="A361" s="71" t="s">
        <v>204</v>
      </c>
      <c r="B361" s="14" t="s">
        <v>95</v>
      </c>
      <c r="C361" s="14" t="s">
        <v>892</v>
      </c>
      <c r="D361" t="s">
        <v>893</v>
      </c>
      <c r="E361" s="11">
        <v>55</v>
      </c>
      <c r="F361" s="11">
        <v>58</v>
      </c>
      <c r="G361" s="11">
        <v>3</v>
      </c>
      <c r="H361" s="122">
        <v>5.4545000000000003E-2</v>
      </c>
      <c r="I361" s="16" t="s">
        <v>1685</v>
      </c>
      <c r="J361" s="16" t="s">
        <v>1685</v>
      </c>
      <c r="K361" s="16" t="s">
        <v>1685</v>
      </c>
      <c r="L361" s="16" t="s">
        <v>1685</v>
      </c>
      <c r="M361" s="11">
        <v>3</v>
      </c>
      <c r="N361" s="11">
        <v>3</v>
      </c>
      <c r="O361" s="11">
        <v>0</v>
      </c>
      <c r="P361" s="11">
        <v>6</v>
      </c>
      <c r="Q361" s="14" t="s">
        <v>379</v>
      </c>
      <c r="R361" s="14" t="s">
        <v>309</v>
      </c>
      <c r="S361" s="14" t="s">
        <v>309</v>
      </c>
      <c r="T361" s="49">
        <v>3</v>
      </c>
      <c r="U361" s="49">
        <v>4</v>
      </c>
      <c r="V361" s="49">
        <v>4</v>
      </c>
      <c r="W361" s="14" t="s">
        <v>360</v>
      </c>
      <c r="X361" s="123">
        <f t="shared" si="5"/>
        <v>5.4545000000000003E-2</v>
      </c>
      <c r="Y361" s="124">
        <v>5.4545000000000003E-2</v>
      </c>
    </row>
    <row r="362" spans="1:25" x14ac:dyDescent="0.25">
      <c r="A362" s="71" t="s">
        <v>54</v>
      </c>
      <c r="B362" s="14" t="s">
        <v>95</v>
      </c>
      <c r="C362" s="14" t="s">
        <v>129</v>
      </c>
      <c r="D362" t="s">
        <v>130</v>
      </c>
      <c r="E362" s="11">
        <v>1187</v>
      </c>
      <c r="F362" s="11">
        <v>1182</v>
      </c>
      <c r="G362" s="11">
        <v>-5</v>
      </c>
      <c r="H362" s="122">
        <v>-4.2120000000000005E-3</v>
      </c>
      <c r="I362" s="16">
        <v>47082</v>
      </c>
      <c r="J362" s="16">
        <v>51787</v>
      </c>
      <c r="K362" s="16">
        <v>50219</v>
      </c>
      <c r="L362" s="16">
        <v>58001</v>
      </c>
      <c r="M362" s="11">
        <v>48</v>
      </c>
      <c r="N362" s="11">
        <v>42</v>
      </c>
      <c r="O362" s="11">
        <v>0</v>
      </c>
      <c r="P362" s="11">
        <v>90</v>
      </c>
      <c r="Q362" s="14" t="s">
        <v>379</v>
      </c>
      <c r="R362" s="14" t="s">
        <v>309</v>
      </c>
      <c r="S362" s="14" t="s">
        <v>309</v>
      </c>
      <c r="T362" s="49">
        <v>4</v>
      </c>
      <c r="U362" s="49">
        <v>4</v>
      </c>
      <c r="V362" s="49">
        <v>4</v>
      </c>
      <c r="W362" s="14" t="s">
        <v>360</v>
      </c>
      <c r="X362" s="123">
        <f t="shared" si="5"/>
        <v>-4.2120000000000005E-3</v>
      </c>
      <c r="Y362" s="124">
        <v>-4.2120000000000005E-3</v>
      </c>
    </row>
    <row r="363" spans="1:25" x14ac:dyDescent="0.25">
      <c r="A363" s="71" t="s">
        <v>183</v>
      </c>
      <c r="B363" s="14" t="s">
        <v>95</v>
      </c>
      <c r="C363" s="14" t="s">
        <v>894</v>
      </c>
      <c r="D363" t="s">
        <v>895</v>
      </c>
      <c r="E363" s="11">
        <v>118</v>
      </c>
      <c r="F363" s="11">
        <v>121</v>
      </c>
      <c r="G363" s="11">
        <v>3</v>
      </c>
      <c r="H363" s="122">
        <v>2.5424000000000002E-2</v>
      </c>
      <c r="I363" s="16">
        <v>35172</v>
      </c>
      <c r="J363" s="16">
        <v>43844</v>
      </c>
      <c r="K363" s="16">
        <v>43720</v>
      </c>
      <c r="L363" s="16">
        <v>49652</v>
      </c>
      <c r="M363" s="11">
        <v>4</v>
      </c>
      <c r="N363" s="11">
        <v>3</v>
      </c>
      <c r="O363" s="11">
        <v>0</v>
      </c>
      <c r="P363" s="11">
        <v>7</v>
      </c>
      <c r="Q363" s="14" t="s">
        <v>379</v>
      </c>
      <c r="R363" s="14" t="s">
        <v>309</v>
      </c>
      <c r="S363" s="14" t="s">
        <v>309</v>
      </c>
      <c r="T363" s="49">
        <v>3</v>
      </c>
      <c r="U363" s="49">
        <v>4</v>
      </c>
      <c r="V363" s="49">
        <v>4</v>
      </c>
      <c r="W363" s="14" t="s">
        <v>360</v>
      </c>
      <c r="X363" s="123">
        <f t="shared" si="5"/>
        <v>2.5424000000000002E-2</v>
      </c>
      <c r="Y363" s="124">
        <v>2.5424000000000002E-2</v>
      </c>
    </row>
    <row r="364" spans="1:25" x14ac:dyDescent="0.25">
      <c r="A364" s="71" t="s">
        <v>204</v>
      </c>
      <c r="B364" s="14" t="s">
        <v>95</v>
      </c>
      <c r="C364" s="14" t="s">
        <v>896</v>
      </c>
      <c r="D364" t="s">
        <v>897</v>
      </c>
      <c r="E364" s="11">
        <v>93</v>
      </c>
      <c r="F364" s="11">
        <v>97</v>
      </c>
      <c r="G364" s="11">
        <v>4</v>
      </c>
      <c r="H364" s="122">
        <v>4.3011000000000001E-2</v>
      </c>
      <c r="I364" s="16">
        <v>31682</v>
      </c>
      <c r="J364" s="16">
        <v>37122</v>
      </c>
      <c r="K364" s="16">
        <v>34530</v>
      </c>
      <c r="L364" s="16">
        <v>39180</v>
      </c>
      <c r="M364" s="11">
        <v>4</v>
      </c>
      <c r="N364" s="11">
        <v>4</v>
      </c>
      <c r="O364" s="11">
        <v>0</v>
      </c>
      <c r="P364" s="11">
        <v>8</v>
      </c>
      <c r="Q364" s="14" t="s">
        <v>336</v>
      </c>
      <c r="R364" s="14" t="s">
        <v>309</v>
      </c>
      <c r="S364" s="14" t="s">
        <v>376</v>
      </c>
      <c r="T364" s="49">
        <v>3</v>
      </c>
      <c r="U364" s="49">
        <v>4</v>
      </c>
      <c r="V364" s="49">
        <v>4</v>
      </c>
      <c r="W364" s="14" t="s">
        <v>360</v>
      </c>
      <c r="X364" s="123">
        <f t="shared" si="5"/>
        <v>4.3011000000000001E-2</v>
      </c>
      <c r="Y364" s="124">
        <v>4.3011000000000001E-2</v>
      </c>
    </row>
    <row r="365" spans="1:25" x14ac:dyDescent="0.25">
      <c r="A365" s="71" t="s">
        <v>54</v>
      </c>
      <c r="B365" s="14" t="s">
        <v>137</v>
      </c>
      <c r="C365" s="14" t="s">
        <v>898</v>
      </c>
      <c r="D365" t="s">
        <v>899</v>
      </c>
      <c r="E365" s="11" t="s">
        <v>1685</v>
      </c>
      <c r="F365" s="11" t="s">
        <v>1685</v>
      </c>
      <c r="G365" s="11" t="s">
        <v>1685</v>
      </c>
      <c r="H365" s="11" t="s">
        <v>1685</v>
      </c>
      <c r="I365" s="16" t="s">
        <v>1685</v>
      </c>
      <c r="J365" s="16" t="s">
        <v>1685</v>
      </c>
      <c r="K365" s="16" t="s">
        <v>1685</v>
      </c>
      <c r="L365" s="16" t="s">
        <v>1685</v>
      </c>
      <c r="M365" s="11" t="s">
        <v>1685</v>
      </c>
      <c r="N365" s="11" t="s">
        <v>1685</v>
      </c>
      <c r="O365" s="11" t="s">
        <v>1685</v>
      </c>
      <c r="P365" s="11" t="s">
        <v>1685</v>
      </c>
      <c r="Q365" s="14" t="s">
        <v>344</v>
      </c>
      <c r="R365" s="14" t="s">
        <v>309</v>
      </c>
      <c r="S365" s="14" t="s">
        <v>1694</v>
      </c>
      <c r="T365" s="49">
        <v>3</v>
      </c>
      <c r="U365" s="49">
        <v>4</v>
      </c>
      <c r="V365" s="49">
        <v>4</v>
      </c>
      <c r="W365" s="14" t="s">
        <v>360</v>
      </c>
      <c r="X365" s="123" t="str">
        <f t="shared" si="5"/>
        <v>n/a</v>
      </c>
      <c r="Y365" s="124" t="e">
        <v>#VALUE!</v>
      </c>
    </row>
    <row r="366" spans="1:25" x14ac:dyDescent="0.25">
      <c r="A366" s="71" t="s">
        <v>183</v>
      </c>
      <c r="B366" s="14" t="s">
        <v>95</v>
      </c>
      <c r="C366" s="14" t="s">
        <v>900</v>
      </c>
      <c r="D366" t="s">
        <v>901</v>
      </c>
      <c r="E366" s="11" t="s">
        <v>1685</v>
      </c>
      <c r="F366" s="11" t="s">
        <v>1685</v>
      </c>
      <c r="G366" s="11" t="s">
        <v>1685</v>
      </c>
      <c r="H366" s="11" t="s">
        <v>1685</v>
      </c>
      <c r="I366" s="16" t="s">
        <v>1685</v>
      </c>
      <c r="J366" s="16" t="s">
        <v>1685</v>
      </c>
      <c r="K366" s="16" t="s">
        <v>1685</v>
      </c>
      <c r="L366" s="16" t="s">
        <v>1685</v>
      </c>
      <c r="M366" s="11" t="s">
        <v>1685</v>
      </c>
      <c r="N366" s="11" t="s">
        <v>1685</v>
      </c>
      <c r="O366" s="11" t="s">
        <v>1685</v>
      </c>
      <c r="P366" s="11" t="s">
        <v>1685</v>
      </c>
      <c r="Q366" s="14" t="s">
        <v>336</v>
      </c>
      <c r="R366" s="14" t="s">
        <v>309</v>
      </c>
      <c r="S366" s="14" t="s">
        <v>343</v>
      </c>
      <c r="T366" s="49">
        <v>4</v>
      </c>
      <c r="U366" s="49">
        <v>4</v>
      </c>
      <c r="V366" s="49">
        <v>4</v>
      </c>
      <c r="W366" s="14" t="s">
        <v>360</v>
      </c>
      <c r="X366" s="123" t="str">
        <f t="shared" si="5"/>
        <v>n/a</v>
      </c>
      <c r="Y366" s="124" t="e">
        <v>#VALUE!</v>
      </c>
    </row>
    <row r="367" spans="1:25" x14ac:dyDescent="0.25">
      <c r="A367" s="71" t="s">
        <v>183</v>
      </c>
      <c r="B367" s="14" t="s">
        <v>95</v>
      </c>
      <c r="C367" s="14" t="s">
        <v>902</v>
      </c>
      <c r="D367" t="s">
        <v>903</v>
      </c>
      <c r="E367" s="11">
        <v>195</v>
      </c>
      <c r="F367" s="11">
        <v>204</v>
      </c>
      <c r="G367" s="11">
        <v>9</v>
      </c>
      <c r="H367" s="122">
        <v>4.6154000000000001E-2</v>
      </c>
      <c r="I367" s="16">
        <v>35499</v>
      </c>
      <c r="J367" s="16">
        <v>41088</v>
      </c>
      <c r="K367" s="16">
        <v>37478</v>
      </c>
      <c r="L367" s="16">
        <v>45362</v>
      </c>
      <c r="M367" s="11">
        <v>7</v>
      </c>
      <c r="N367" s="11">
        <v>6</v>
      </c>
      <c r="O367" s="11">
        <v>1</v>
      </c>
      <c r="P367" s="11">
        <v>14</v>
      </c>
      <c r="Q367" s="14" t="s">
        <v>379</v>
      </c>
      <c r="R367" s="14" t="s">
        <v>309</v>
      </c>
      <c r="S367" s="14" t="s">
        <v>309</v>
      </c>
      <c r="T367" s="49">
        <v>4</v>
      </c>
      <c r="U367" s="49">
        <v>4</v>
      </c>
      <c r="V367" s="49">
        <v>4</v>
      </c>
      <c r="W367" s="14" t="s">
        <v>360</v>
      </c>
      <c r="X367" s="123">
        <f t="shared" si="5"/>
        <v>4.6154000000000001E-2</v>
      </c>
      <c r="Y367" s="124">
        <v>4.6154000000000001E-2</v>
      </c>
    </row>
    <row r="368" spans="1:25" x14ac:dyDescent="0.25">
      <c r="A368" s="71" t="s">
        <v>183</v>
      </c>
      <c r="B368" s="14" t="s">
        <v>95</v>
      </c>
      <c r="C368" s="14" t="s">
        <v>904</v>
      </c>
      <c r="D368" t="s">
        <v>905</v>
      </c>
      <c r="E368" s="11">
        <v>75</v>
      </c>
      <c r="F368" s="11">
        <v>75</v>
      </c>
      <c r="G368" s="11">
        <v>0</v>
      </c>
      <c r="H368" s="122">
        <v>0</v>
      </c>
      <c r="I368" s="16">
        <v>36260</v>
      </c>
      <c r="J368" s="16">
        <v>46081</v>
      </c>
      <c r="K368" s="16">
        <v>41418</v>
      </c>
      <c r="L368" s="16">
        <v>46921</v>
      </c>
      <c r="M368" s="11">
        <v>2</v>
      </c>
      <c r="N368" s="11">
        <v>2</v>
      </c>
      <c r="O368" s="11">
        <v>0</v>
      </c>
      <c r="P368" s="11">
        <v>4</v>
      </c>
      <c r="Q368" s="14" t="s">
        <v>371</v>
      </c>
      <c r="R368" s="14" t="s">
        <v>309</v>
      </c>
      <c r="S368" s="14" t="s">
        <v>309</v>
      </c>
      <c r="T368" s="49">
        <v>3</v>
      </c>
      <c r="U368" s="49">
        <v>4</v>
      </c>
      <c r="V368" s="49">
        <v>4</v>
      </c>
      <c r="W368" s="14" t="s">
        <v>360</v>
      </c>
      <c r="X368" s="123">
        <f t="shared" si="5"/>
        <v>0</v>
      </c>
      <c r="Y368" s="124">
        <v>0</v>
      </c>
    </row>
    <row r="369" spans="1:25" x14ac:dyDescent="0.25">
      <c r="A369" s="71" t="s">
        <v>183</v>
      </c>
      <c r="B369" s="14" t="s">
        <v>137</v>
      </c>
      <c r="C369" s="14" t="s">
        <v>906</v>
      </c>
      <c r="D369" t="s">
        <v>907</v>
      </c>
      <c r="E369" s="11">
        <v>43</v>
      </c>
      <c r="F369" s="11">
        <v>44</v>
      </c>
      <c r="G369" s="11">
        <v>1</v>
      </c>
      <c r="H369" s="122">
        <v>2.3256000000000002E-2</v>
      </c>
      <c r="I369" s="16">
        <v>45219</v>
      </c>
      <c r="J369" s="16">
        <v>52768</v>
      </c>
      <c r="K369" s="16">
        <v>50805</v>
      </c>
      <c r="L369" s="16">
        <v>62970</v>
      </c>
      <c r="M369" s="11">
        <v>1</v>
      </c>
      <c r="N369" s="11">
        <v>1</v>
      </c>
      <c r="O369" s="11">
        <v>0</v>
      </c>
      <c r="P369" s="11">
        <v>2</v>
      </c>
      <c r="Q369" s="14" t="s">
        <v>344</v>
      </c>
      <c r="R369" s="14" t="s">
        <v>309</v>
      </c>
      <c r="S369" s="14" t="s">
        <v>309</v>
      </c>
      <c r="T369" s="49">
        <v>3</v>
      </c>
      <c r="U369" s="49">
        <v>4</v>
      </c>
      <c r="V369" s="49">
        <v>4</v>
      </c>
      <c r="W369" s="14" t="s">
        <v>360</v>
      </c>
      <c r="X369" s="123">
        <f t="shared" si="5"/>
        <v>2.3256000000000002E-2</v>
      </c>
      <c r="Y369" s="124">
        <v>2.3256000000000002E-2</v>
      </c>
    </row>
    <row r="370" spans="1:25" x14ac:dyDescent="0.25">
      <c r="A370" s="71" t="s">
        <v>54</v>
      </c>
      <c r="B370" s="14" t="s">
        <v>137</v>
      </c>
      <c r="C370" s="14" t="s">
        <v>908</v>
      </c>
      <c r="D370" t="s">
        <v>909</v>
      </c>
      <c r="E370" s="11" t="s">
        <v>1685</v>
      </c>
      <c r="F370" s="11" t="s">
        <v>1685</v>
      </c>
      <c r="G370" s="11" t="s">
        <v>1685</v>
      </c>
      <c r="H370" s="11" t="s">
        <v>1685</v>
      </c>
      <c r="I370" s="16" t="s">
        <v>1685</v>
      </c>
      <c r="J370" s="16" t="s">
        <v>1685</v>
      </c>
      <c r="K370" s="16" t="s">
        <v>1685</v>
      </c>
      <c r="L370" s="16" t="s">
        <v>1685</v>
      </c>
      <c r="M370" s="11" t="s">
        <v>1685</v>
      </c>
      <c r="N370" s="11" t="s">
        <v>1685</v>
      </c>
      <c r="O370" s="11" t="s">
        <v>1685</v>
      </c>
      <c r="P370" s="11" t="s">
        <v>1685</v>
      </c>
      <c r="Q370" s="14" t="s">
        <v>344</v>
      </c>
      <c r="R370" s="14" t="s">
        <v>309</v>
      </c>
      <c r="S370" s="14" t="s">
        <v>309</v>
      </c>
      <c r="T370" s="49">
        <v>5</v>
      </c>
      <c r="U370" s="49">
        <v>5</v>
      </c>
      <c r="V370" s="49">
        <v>4</v>
      </c>
      <c r="W370" s="14" t="s">
        <v>360</v>
      </c>
      <c r="X370" s="123" t="str">
        <f t="shared" si="5"/>
        <v>n/a</v>
      </c>
      <c r="Y370" s="124" t="e">
        <v>#VALUE!</v>
      </c>
    </row>
    <row r="371" spans="1:25" x14ac:dyDescent="0.25">
      <c r="A371" s="71" t="s">
        <v>183</v>
      </c>
      <c r="B371" s="14" t="s">
        <v>95</v>
      </c>
      <c r="C371" s="14" t="s">
        <v>910</v>
      </c>
      <c r="D371" t="s">
        <v>911</v>
      </c>
      <c r="E371" s="11" t="s">
        <v>1685</v>
      </c>
      <c r="F371" s="11" t="s">
        <v>1685</v>
      </c>
      <c r="G371" s="11" t="s">
        <v>1685</v>
      </c>
      <c r="H371" s="11" t="s">
        <v>1685</v>
      </c>
      <c r="I371" s="16" t="s">
        <v>1685</v>
      </c>
      <c r="J371" s="16" t="s">
        <v>1685</v>
      </c>
      <c r="K371" s="16" t="s">
        <v>1685</v>
      </c>
      <c r="L371" s="16" t="s">
        <v>1685</v>
      </c>
      <c r="M371" s="11" t="s">
        <v>1685</v>
      </c>
      <c r="N371" s="11" t="s">
        <v>1685</v>
      </c>
      <c r="O371" s="11" t="s">
        <v>1685</v>
      </c>
      <c r="P371" s="11" t="s">
        <v>1685</v>
      </c>
      <c r="Q371" s="14" t="s">
        <v>379</v>
      </c>
      <c r="R371" s="14" t="s">
        <v>309</v>
      </c>
      <c r="S371" s="14" t="s">
        <v>309</v>
      </c>
      <c r="T371" s="49">
        <v>4</v>
      </c>
      <c r="U371" s="49">
        <v>4</v>
      </c>
      <c r="V371" s="49">
        <v>4</v>
      </c>
      <c r="W371" s="14" t="s">
        <v>360</v>
      </c>
      <c r="X371" s="123" t="str">
        <f t="shared" si="5"/>
        <v>n/a</v>
      </c>
      <c r="Y371" s="124" t="e">
        <v>#VALUE!</v>
      </c>
    </row>
    <row r="372" spans="1:25" x14ac:dyDescent="0.25">
      <c r="A372" s="71" t="s">
        <v>183</v>
      </c>
      <c r="B372" s="14" t="s">
        <v>95</v>
      </c>
      <c r="C372" s="14" t="s">
        <v>912</v>
      </c>
      <c r="D372" t="s">
        <v>913</v>
      </c>
      <c r="E372" s="11" t="s">
        <v>1685</v>
      </c>
      <c r="F372" s="11" t="s">
        <v>1685</v>
      </c>
      <c r="G372" s="11" t="s">
        <v>1685</v>
      </c>
      <c r="H372" s="11" t="s">
        <v>1685</v>
      </c>
      <c r="I372" s="16" t="s">
        <v>1685</v>
      </c>
      <c r="J372" s="16" t="s">
        <v>1685</v>
      </c>
      <c r="K372" s="16" t="s">
        <v>1685</v>
      </c>
      <c r="L372" s="16" t="s">
        <v>1685</v>
      </c>
      <c r="M372" s="11" t="s">
        <v>1685</v>
      </c>
      <c r="N372" s="11" t="s">
        <v>1685</v>
      </c>
      <c r="O372" s="11" t="s">
        <v>1685</v>
      </c>
      <c r="P372" s="11" t="s">
        <v>1685</v>
      </c>
      <c r="Q372" s="14" t="s">
        <v>379</v>
      </c>
      <c r="R372" s="14" t="s">
        <v>309</v>
      </c>
      <c r="S372" s="14" t="s">
        <v>309</v>
      </c>
      <c r="T372" s="49">
        <v>4</v>
      </c>
      <c r="U372" s="49">
        <v>4</v>
      </c>
      <c r="V372" s="49">
        <v>4</v>
      </c>
      <c r="W372" s="14" t="s">
        <v>360</v>
      </c>
      <c r="X372" s="123" t="str">
        <f t="shared" si="5"/>
        <v>n/a</v>
      </c>
      <c r="Y372" s="124" t="e">
        <v>#VALUE!</v>
      </c>
    </row>
    <row r="373" spans="1:25" x14ac:dyDescent="0.25">
      <c r="A373" s="71"/>
      <c r="E373" s="11"/>
      <c r="F373" s="11"/>
      <c r="G373" s="11"/>
      <c r="H373" s="122" t="s">
        <v>1711</v>
      </c>
      <c r="Q373" s="14"/>
      <c r="R373" s="14"/>
      <c r="S373" s="14"/>
      <c r="U373" s="14"/>
      <c r="W373" s="14"/>
      <c r="X373" s="123" t="str">
        <f t="shared" si="5"/>
        <v xml:space="preserve"> </v>
      </c>
      <c r="Y373" s="124">
        <v>0</v>
      </c>
    </row>
    <row r="374" spans="1:25" s="17" customFormat="1" x14ac:dyDescent="0.25">
      <c r="A374" s="72" t="s">
        <v>306</v>
      </c>
      <c r="B374" s="24" t="s">
        <v>306</v>
      </c>
      <c r="C374" s="24" t="s">
        <v>26</v>
      </c>
      <c r="D374" s="17" t="s">
        <v>27</v>
      </c>
      <c r="E374" s="18">
        <v>8593</v>
      </c>
      <c r="F374" s="18">
        <v>8918</v>
      </c>
      <c r="G374" s="18">
        <v>325</v>
      </c>
      <c r="H374" s="121">
        <v>3.7821E-2</v>
      </c>
      <c r="I374" s="19">
        <v>27735</v>
      </c>
      <c r="J374" s="19">
        <v>34096</v>
      </c>
      <c r="K374" s="19">
        <v>33169</v>
      </c>
      <c r="L374" s="19">
        <v>36828</v>
      </c>
      <c r="M374" s="18">
        <v>615</v>
      </c>
      <c r="N374" s="18">
        <v>643</v>
      </c>
      <c r="O374" s="18">
        <v>32</v>
      </c>
      <c r="P374" s="18">
        <v>1290</v>
      </c>
      <c r="Q374" s="24" t="s">
        <v>306</v>
      </c>
      <c r="R374" s="24" t="s">
        <v>306</v>
      </c>
      <c r="S374" s="24" t="s">
        <v>306</v>
      </c>
      <c r="T374" s="24" t="s">
        <v>306</v>
      </c>
      <c r="U374" s="24" t="s">
        <v>306</v>
      </c>
      <c r="V374" s="24" t="s">
        <v>306</v>
      </c>
      <c r="W374" s="24" t="s">
        <v>306</v>
      </c>
      <c r="X374" s="123">
        <f t="shared" si="5"/>
        <v>3.7821E-2</v>
      </c>
      <c r="Y374" s="124">
        <v>3.7821E-2</v>
      </c>
    </row>
    <row r="375" spans="1:25" x14ac:dyDescent="0.25">
      <c r="A375" s="71" t="s">
        <v>57</v>
      </c>
      <c r="B375" s="14" t="s">
        <v>52</v>
      </c>
      <c r="C375" s="14" t="s">
        <v>56</v>
      </c>
      <c r="D375" t="s">
        <v>58</v>
      </c>
      <c r="E375" s="11">
        <v>4642</v>
      </c>
      <c r="F375" s="11">
        <v>4994</v>
      </c>
      <c r="G375" s="11">
        <v>352</v>
      </c>
      <c r="H375" s="122">
        <v>7.5829000000000008E-2</v>
      </c>
      <c r="I375" s="16">
        <v>27040</v>
      </c>
      <c r="J375" s="16">
        <v>31428</v>
      </c>
      <c r="K375" s="16">
        <v>28590</v>
      </c>
      <c r="L375" s="16">
        <v>35076</v>
      </c>
      <c r="M375" s="11">
        <v>385</v>
      </c>
      <c r="N375" s="11">
        <v>321</v>
      </c>
      <c r="O375" s="11">
        <v>35</v>
      </c>
      <c r="P375" s="11">
        <v>741</v>
      </c>
      <c r="Q375" s="14" t="s">
        <v>336</v>
      </c>
      <c r="R375" s="14" t="s">
        <v>309</v>
      </c>
      <c r="S375" s="14" t="s">
        <v>353</v>
      </c>
      <c r="T375" s="14">
        <v>3</v>
      </c>
      <c r="U375" s="14">
        <v>4</v>
      </c>
      <c r="V375" s="14">
        <v>4</v>
      </c>
      <c r="W375" s="14" t="s">
        <v>306</v>
      </c>
      <c r="X375" s="123">
        <f t="shared" si="5"/>
        <v>7.5829000000000008E-2</v>
      </c>
      <c r="Y375" s="124">
        <v>7.5829000000000008E-2</v>
      </c>
    </row>
    <row r="376" spans="1:25" x14ac:dyDescent="0.25">
      <c r="A376" s="71" t="s">
        <v>54</v>
      </c>
      <c r="B376" s="14" t="s">
        <v>95</v>
      </c>
      <c r="C376" s="14" t="s">
        <v>103</v>
      </c>
      <c r="D376" t="s">
        <v>104</v>
      </c>
      <c r="E376" s="11">
        <v>2178</v>
      </c>
      <c r="F376" s="11">
        <v>2087</v>
      </c>
      <c r="G376" s="11">
        <v>-91</v>
      </c>
      <c r="H376" s="122">
        <v>-4.1780999999999999E-2</v>
      </c>
      <c r="I376" s="16">
        <v>30244</v>
      </c>
      <c r="J376" s="16">
        <v>34788</v>
      </c>
      <c r="K376" s="16">
        <v>35574</v>
      </c>
      <c r="L376" s="16">
        <v>37243</v>
      </c>
      <c r="M376" s="11">
        <v>135</v>
      </c>
      <c r="N376" s="11">
        <v>167</v>
      </c>
      <c r="O376" s="11">
        <v>-9</v>
      </c>
      <c r="P376" s="11">
        <v>293</v>
      </c>
      <c r="Q376" s="14" t="s">
        <v>379</v>
      </c>
      <c r="R376" s="14" t="s">
        <v>309</v>
      </c>
      <c r="S376" s="14" t="s">
        <v>309</v>
      </c>
      <c r="T376" s="49">
        <v>3</v>
      </c>
      <c r="U376" s="49">
        <v>4</v>
      </c>
      <c r="V376" s="49">
        <v>4</v>
      </c>
      <c r="W376" s="14" t="s">
        <v>306</v>
      </c>
      <c r="X376" s="123">
        <f t="shared" si="5"/>
        <v>-4.1780999999999999E-2</v>
      </c>
      <c r="Y376" s="124">
        <v>-4.1780999999999999E-2</v>
      </c>
    </row>
    <row r="377" spans="1:25" x14ac:dyDescent="0.25">
      <c r="A377" s="71" t="s">
        <v>204</v>
      </c>
      <c r="B377" s="14" t="s">
        <v>52</v>
      </c>
      <c r="C377" s="14" t="s">
        <v>914</v>
      </c>
      <c r="D377" t="s">
        <v>915</v>
      </c>
      <c r="E377" s="11" t="s">
        <v>1685</v>
      </c>
      <c r="F377" s="11" t="s">
        <v>1685</v>
      </c>
      <c r="G377" s="11" t="s">
        <v>1685</v>
      </c>
      <c r="H377" s="11" t="s">
        <v>1685</v>
      </c>
      <c r="I377" s="16" t="s">
        <v>1685</v>
      </c>
      <c r="J377" s="16" t="s">
        <v>1685</v>
      </c>
      <c r="K377" s="16" t="s">
        <v>1685</v>
      </c>
      <c r="L377" s="16" t="s">
        <v>1685</v>
      </c>
      <c r="M377" s="11" t="s">
        <v>1685</v>
      </c>
      <c r="N377" s="11" t="s">
        <v>1685</v>
      </c>
      <c r="O377" s="11" t="s">
        <v>1685</v>
      </c>
      <c r="P377" s="11" t="s">
        <v>1685</v>
      </c>
      <c r="Q377" s="14" t="s">
        <v>336</v>
      </c>
      <c r="R377" s="14" t="s">
        <v>309</v>
      </c>
      <c r="S377" s="14" t="s">
        <v>353</v>
      </c>
      <c r="T377" s="49">
        <v>4</v>
      </c>
      <c r="U377" s="49">
        <v>3</v>
      </c>
      <c r="V377" s="49">
        <v>3</v>
      </c>
      <c r="W377" s="14" t="s">
        <v>306</v>
      </c>
      <c r="X377" s="123" t="str">
        <f t="shared" si="5"/>
        <v>n/a</v>
      </c>
      <c r="Y377" s="124" t="e">
        <v>#VALUE!</v>
      </c>
    </row>
    <row r="378" spans="1:25" x14ac:dyDescent="0.25">
      <c r="A378" s="71" t="s">
        <v>204</v>
      </c>
      <c r="B378" s="14" t="s">
        <v>52</v>
      </c>
      <c r="C378" s="14" t="s">
        <v>916</v>
      </c>
      <c r="D378" t="s">
        <v>917</v>
      </c>
      <c r="E378" s="11" t="s">
        <v>1685</v>
      </c>
      <c r="F378" s="11" t="s">
        <v>1685</v>
      </c>
      <c r="G378" s="11" t="s">
        <v>1685</v>
      </c>
      <c r="H378" s="11" t="s">
        <v>1685</v>
      </c>
      <c r="I378" s="16" t="s">
        <v>1685</v>
      </c>
      <c r="J378" s="16" t="s">
        <v>1685</v>
      </c>
      <c r="K378" s="16" t="s">
        <v>1685</v>
      </c>
      <c r="L378" s="16" t="s">
        <v>1685</v>
      </c>
      <c r="M378" s="11" t="s">
        <v>1685</v>
      </c>
      <c r="N378" s="11" t="s">
        <v>1685</v>
      </c>
      <c r="O378" s="11" t="s">
        <v>1685</v>
      </c>
      <c r="P378" s="11" t="s">
        <v>1685</v>
      </c>
      <c r="Q378" s="14" t="s">
        <v>336</v>
      </c>
      <c r="R378" s="14" t="s">
        <v>309</v>
      </c>
      <c r="S378" s="14" t="s">
        <v>353</v>
      </c>
      <c r="T378" s="49">
        <v>3</v>
      </c>
      <c r="U378" s="49">
        <v>3</v>
      </c>
      <c r="V378" s="49">
        <v>4</v>
      </c>
      <c r="W378" s="14" t="s">
        <v>306</v>
      </c>
      <c r="X378" s="123" t="str">
        <f t="shared" si="5"/>
        <v>n/a</v>
      </c>
      <c r="Y378" s="124" t="e">
        <v>#VALUE!</v>
      </c>
    </row>
    <row r="379" spans="1:25" x14ac:dyDescent="0.25">
      <c r="A379" s="71" t="s">
        <v>54</v>
      </c>
      <c r="B379" s="14" t="s">
        <v>95</v>
      </c>
      <c r="C379" s="14" t="s">
        <v>918</v>
      </c>
      <c r="D379" t="s">
        <v>919</v>
      </c>
      <c r="E379" s="11">
        <v>31</v>
      </c>
      <c r="F379" s="11">
        <v>32</v>
      </c>
      <c r="G379" s="11">
        <v>1</v>
      </c>
      <c r="H379" s="122">
        <v>3.2258000000000002E-2</v>
      </c>
      <c r="I379" s="16">
        <v>51012</v>
      </c>
      <c r="J379" s="16">
        <v>63295</v>
      </c>
      <c r="K379" s="16">
        <v>63872</v>
      </c>
      <c r="L379" s="16">
        <v>76630</v>
      </c>
      <c r="M379" s="11">
        <v>2</v>
      </c>
      <c r="N379" s="11">
        <v>3</v>
      </c>
      <c r="O379" s="11">
        <v>0</v>
      </c>
      <c r="P379" s="11">
        <v>5</v>
      </c>
      <c r="Q379" s="14" t="s">
        <v>371</v>
      </c>
      <c r="R379" s="14" t="s">
        <v>309</v>
      </c>
      <c r="S379" s="14" t="s">
        <v>309</v>
      </c>
      <c r="T379" s="49">
        <v>4</v>
      </c>
      <c r="U379" s="49">
        <v>4</v>
      </c>
      <c r="V379" s="49">
        <v>4</v>
      </c>
      <c r="W379" s="14" t="s">
        <v>306</v>
      </c>
      <c r="X379" s="123">
        <f t="shared" si="5"/>
        <v>3.2258000000000002E-2</v>
      </c>
      <c r="Y379" s="124">
        <v>3.2258000000000002E-2</v>
      </c>
    </row>
    <row r="380" spans="1:25" x14ac:dyDescent="0.25">
      <c r="A380" s="71" t="s">
        <v>204</v>
      </c>
      <c r="B380" s="14" t="s">
        <v>52</v>
      </c>
      <c r="C380" s="14" t="s">
        <v>920</v>
      </c>
      <c r="D380" t="s">
        <v>921</v>
      </c>
      <c r="E380" s="11" t="s">
        <v>1685</v>
      </c>
      <c r="F380" s="11" t="s">
        <v>1685</v>
      </c>
      <c r="G380" s="11" t="s">
        <v>1685</v>
      </c>
      <c r="H380" s="11" t="s">
        <v>1685</v>
      </c>
      <c r="I380" s="16" t="s">
        <v>1685</v>
      </c>
      <c r="J380" s="16" t="s">
        <v>1685</v>
      </c>
      <c r="K380" s="16" t="s">
        <v>1685</v>
      </c>
      <c r="L380" s="16" t="s">
        <v>1685</v>
      </c>
      <c r="M380" s="11" t="s">
        <v>1685</v>
      </c>
      <c r="N380" s="11" t="s">
        <v>1685</v>
      </c>
      <c r="O380" s="11" t="s">
        <v>1685</v>
      </c>
      <c r="P380" s="11" t="s">
        <v>1685</v>
      </c>
      <c r="Q380" s="14" t="s">
        <v>336</v>
      </c>
      <c r="R380" s="14" t="s">
        <v>309</v>
      </c>
      <c r="S380" s="14" t="s">
        <v>353</v>
      </c>
      <c r="T380" s="49">
        <v>4</v>
      </c>
      <c r="U380" s="49">
        <v>4</v>
      </c>
      <c r="V380" s="49">
        <v>3</v>
      </c>
      <c r="W380" s="14" t="s">
        <v>306</v>
      </c>
      <c r="X380" s="123" t="str">
        <f t="shared" si="5"/>
        <v>n/a</v>
      </c>
      <c r="Y380" s="124" t="e">
        <v>#VALUE!</v>
      </c>
    </row>
    <row r="381" spans="1:25" x14ac:dyDescent="0.25">
      <c r="A381" s="71" t="s">
        <v>54</v>
      </c>
      <c r="B381" s="14" t="s">
        <v>95</v>
      </c>
      <c r="C381" s="14" t="s">
        <v>922</v>
      </c>
      <c r="D381" t="s">
        <v>923</v>
      </c>
      <c r="E381" s="11">
        <v>131</v>
      </c>
      <c r="F381" s="11">
        <v>135</v>
      </c>
      <c r="G381" s="11">
        <v>4</v>
      </c>
      <c r="H381" s="122">
        <v>3.0533999999999999E-2</v>
      </c>
      <c r="I381" s="16">
        <v>49220</v>
      </c>
      <c r="J381" s="16">
        <v>60867</v>
      </c>
      <c r="K381" s="16">
        <v>59663</v>
      </c>
      <c r="L381" s="16">
        <v>70019</v>
      </c>
      <c r="M381" s="11">
        <v>6</v>
      </c>
      <c r="N381" s="11">
        <v>12</v>
      </c>
      <c r="O381" s="11">
        <v>0</v>
      </c>
      <c r="P381" s="11">
        <v>18</v>
      </c>
      <c r="Q381" s="14" t="s">
        <v>371</v>
      </c>
      <c r="R381" s="14" t="s">
        <v>309</v>
      </c>
      <c r="S381" s="14" t="s">
        <v>309</v>
      </c>
      <c r="T381" s="49">
        <v>4</v>
      </c>
      <c r="U381" s="49">
        <v>4</v>
      </c>
      <c r="V381" s="49">
        <v>4</v>
      </c>
      <c r="W381" s="14" t="s">
        <v>306</v>
      </c>
      <c r="X381" s="123">
        <f t="shared" si="5"/>
        <v>3.0533999999999999E-2</v>
      </c>
      <c r="Y381" s="124">
        <v>3.0533999999999999E-2</v>
      </c>
    </row>
    <row r="382" spans="1:25" x14ac:dyDescent="0.25">
      <c r="A382" s="71" t="s">
        <v>204</v>
      </c>
      <c r="B382" s="14" t="s">
        <v>52</v>
      </c>
      <c r="C382" s="14" t="s">
        <v>924</v>
      </c>
      <c r="D382" t="s">
        <v>925</v>
      </c>
      <c r="E382" s="11">
        <v>42</v>
      </c>
      <c r="F382" s="11">
        <v>43</v>
      </c>
      <c r="G382" s="11">
        <v>1</v>
      </c>
      <c r="H382" s="122">
        <v>2.3809999999999998E-2</v>
      </c>
      <c r="I382" s="16">
        <v>26844</v>
      </c>
      <c r="J382" s="16">
        <v>35408</v>
      </c>
      <c r="K382" s="16">
        <v>33331</v>
      </c>
      <c r="L382" s="16">
        <v>34981</v>
      </c>
      <c r="M382" s="11">
        <v>2</v>
      </c>
      <c r="N382" s="11">
        <v>4</v>
      </c>
      <c r="O382" s="11">
        <v>0</v>
      </c>
      <c r="P382" s="11">
        <v>6</v>
      </c>
      <c r="Q382" s="14" t="s">
        <v>336</v>
      </c>
      <c r="R382" s="14" t="s">
        <v>309</v>
      </c>
      <c r="S382" s="14" t="s">
        <v>353</v>
      </c>
      <c r="T382" s="49">
        <v>3</v>
      </c>
      <c r="U382" s="49">
        <v>4</v>
      </c>
      <c r="V382" s="49">
        <v>4</v>
      </c>
      <c r="W382" s="14" t="s">
        <v>306</v>
      </c>
      <c r="X382" s="123">
        <f t="shared" si="5"/>
        <v>2.3809999999999998E-2</v>
      </c>
      <c r="Y382" s="124">
        <v>2.3809999999999998E-2</v>
      </c>
    </row>
    <row r="383" spans="1:25" x14ac:dyDescent="0.25">
      <c r="A383" s="71" t="s">
        <v>183</v>
      </c>
      <c r="B383" s="14" t="s">
        <v>95</v>
      </c>
      <c r="C383" s="14" t="s">
        <v>926</v>
      </c>
      <c r="D383" t="s">
        <v>927</v>
      </c>
      <c r="E383" s="11">
        <v>38</v>
      </c>
      <c r="F383" s="11">
        <v>38</v>
      </c>
      <c r="G383" s="11">
        <v>0</v>
      </c>
      <c r="H383" s="122">
        <v>0</v>
      </c>
      <c r="I383" s="16" t="s">
        <v>1685</v>
      </c>
      <c r="J383" s="16" t="s">
        <v>1685</v>
      </c>
      <c r="K383" s="16" t="s">
        <v>1685</v>
      </c>
      <c r="L383" s="16" t="s">
        <v>1685</v>
      </c>
      <c r="M383" s="11">
        <v>2</v>
      </c>
      <c r="N383" s="11">
        <v>3</v>
      </c>
      <c r="O383" s="11">
        <v>0</v>
      </c>
      <c r="P383" s="11">
        <v>5</v>
      </c>
      <c r="Q383" s="14" t="s">
        <v>379</v>
      </c>
      <c r="R383" s="14" t="s">
        <v>309</v>
      </c>
      <c r="S383" s="14" t="s">
        <v>309</v>
      </c>
      <c r="T383" s="49">
        <v>3</v>
      </c>
      <c r="U383" s="49">
        <v>4</v>
      </c>
      <c r="V383" s="49">
        <v>4</v>
      </c>
      <c r="W383" s="14" t="s">
        <v>306</v>
      </c>
      <c r="X383" s="123">
        <f t="shared" si="5"/>
        <v>0</v>
      </c>
      <c r="Y383" s="124">
        <v>0</v>
      </c>
    </row>
    <row r="384" spans="1:25" x14ac:dyDescent="0.25">
      <c r="A384" s="71" t="s">
        <v>183</v>
      </c>
      <c r="B384" s="14" t="s">
        <v>95</v>
      </c>
      <c r="C384" s="14" t="s">
        <v>928</v>
      </c>
      <c r="D384" t="s">
        <v>929</v>
      </c>
      <c r="E384" s="11">
        <v>360</v>
      </c>
      <c r="F384" s="11">
        <v>384</v>
      </c>
      <c r="G384" s="11">
        <v>24</v>
      </c>
      <c r="H384" s="122">
        <v>6.666699999999999E-2</v>
      </c>
      <c r="I384" s="16">
        <v>36217</v>
      </c>
      <c r="J384" s="16">
        <v>42955</v>
      </c>
      <c r="K384" s="16">
        <v>38830</v>
      </c>
      <c r="L384" s="16">
        <v>48698</v>
      </c>
      <c r="M384" s="11">
        <v>21</v>
      </c>
      <c r="N384" s="11">
        <v>30</v>
      </c>
      <c r="O384" s="11">
        <v>2</v>
      </c>
      <c r="P384" s="11">
        <v>53</v>
      </c>
      <c r="Q384" s="14" t="s">
        <v>379</v>
      </c>
      <c r="R384" s="14" t="s">
        <v>309</v>
      </c>
      <c r="S384" s="14" t="s">
        <v>309</v>
      </c>
      <c r="T384" s="49">
        <v>3</v>
      </c>
      <c r="U384" s="49">
        <v>4</v>
      </c>
      <c r="V384" s="49">
        <v>4</v>
      </c>
      <c r="W384" s="14" t="s">
        <v>306</v>
      </c>
      <c r="X384" s="123">
        <f t="shared" si="5"/>
        <v>6.666699999999999E-2</v>
      </c>
      <c r="Y384" s="124">
        <v>6.666699999999999E-2</v>
      </c>
    </row>
    <row r="385" spans="1:25" x14ac:dyDescent="0.25">
      <c r="A385" s="71" t="s">
        <v>54</v>
      </c>
      <c r="B385" s="14" t="s">
        <v>95</v>
      </c>
      <c r="C385" s="14" t="s">
        <v>135</v>
      </c>
      <c r="D385" t="s">
        <v>136</v>
      </c>
      <c r="E385" s="11">
        <v>623</v>
      </c>
      <c r="F385" s="11">
        <v>642</v>
      </c>
      <c r="G385" s="11">
        <v>19</v>
      </c>
      <c r="H385" s="122">
        <v>3.0497999999999997E-2</v>
      </c>
      <c r="I385" s="16">
        <v>31727</v>
      </c>
      <c r="J385" s="16">
        <v>36085</v>
      </c>
      <c r="K385" s="16">
        <v>35252</v>
      </c>
      <c r="L385" s="16">
        <v>38080</v>
      </c>
      <c r="M385" s="11">
        <v>30</v>
      </c>
      <c r="N385" s="11">
        <v>51</v>
      </c>
      <c r="O385" s="11">
        <v>2</v>
      </c>
      <c r="P385" s="11">
        <v>83</v>
      </c>
      <c r="Q385" s="14" t="s">
        <v>379</v>
      </c>
      <c r="R385" s="14" t="s">
        <v>309</v>
      </c>
      <c r="S385" s="14" t="s">
        <v>309</v>
      </c>
      <c r="T385" s="49">
        <v>4</v>
      </c>
      <c r="U385" s="49">
        <v>4</v>
      </c>
      <c r="V385" s="49">
        <v>4</v>
      </c>
      <c r="W385" s="14" t="s">
        <v>306</v>
      </c>
      <c r="X385" s="123">
        <f t="shared" si="5"/>
        <v>3.0497999999999997E-2</v>
      </c>
      <c r="Y385" s="124">
        <v>3.0497999999999997E-2</v>
      </c>
    </row>
    <row r="386" spans="1:25" x14ac:dyDescent="0.25">
      <c r="A386" s="71" t="s">
        <v>183</v>
      </c>
      <c r="B386" s="14" t="s">
        <v>95</v>
      </c>
      <c r="C386" s="14" t="s">
        <v>930</v>
      </c>
      <c r="D386" t="s">
        <v>931</v>
      </c>
      <c r="E386" s="11">
        <v>64</v>
      </c>
      <c r="F386" s="11">
        <v>65</v>
      </c>
      <c r="G386" s="11">
        <v>1</v>
      </c>
      <c r="H386" s="122">
        <v>1.5625E-2</v>
      </c>
      <c r="I386" s="16">
        <v>36592</v>
      </c>
      <c r="J386" s="16">
        <v>43825</v>
      </c>
      <c r="K386" s="16">
        <v>44261</v>
      </c>
      <c r="L386" s="16">
        <v>48884</v>
      </c>
      <c r="M386" s="11">
        <v>4</v>
      </c>
      <c r="N386" s="11">
        <v>5</v>
      </c>
      <c r="O386" s="11">
        <v>0</v>
      </c>
      <c r="P386" s="11">
        <v>9</v>
      </c>
      <c r="Q386" s="14" t="s">
        <v>336</v>
      </c>
      <c r="R386" s="14" t="s">
        <v>309</v>
      </c>
      <c r="S386" s="14" t="s">
        <v>343</v>
      </c>
      <c r="T386" s="49">
        <v>3</v>
      </c>
      <c r="U386" s="49">
        <v>4</v>
      </c>
      <c r="V386" s="49">
        <v>4</v>
      </c>
      <c r="W386" s="14" t="s">
        <v>306</v>
      </c>
      <c r="X386" s="123">
        <f t="shared" si="5"/>
        <v>1.5625E-2</v>
      </c>
      <c r="Y386" s="124">
        <v>1.5625E-2</v>
      </c>
    </row>
    <row r="387" spans="1:25" x14ac:dyDescent="0.25">
      <c r="A387" s="71" t="s">
        <v>204</v>
      </c>
      <c r="B387" s="14" t="s">
        <v>95</v>
      </c>
      <c r="C387" s="14" t="s">
        <v>932</v>
      </c>
      <c r="D387" t="s">
        <v>933</v>
      </c>
      <c r="E387" s="11">
        <v>51</v>
      </c>
      <c r="F387" s="11">
        <v>54</v>
      </c>
      <c r="G387" s="11">
        <v>3</v>
      </c>
      <c r="H387" s="122">
        <v>5.8823999999999994E-2</v>
      </c>
      <c r="I387" s="16">
        <v>29862</v>
      </c>
      <c r="J387" s="16">
        <v>38657</v>
      </c>
      <c r="K387" s="16">
        <v>39333</v>
      </c>
      <c r="L387" s="16">
        <v>44181</v>
      </c>
      <c r="M387" s="11">
        <v>3</v>
      </c>
      <c r="N387" s="11">
        <v>6</v>
      </c>
      <c r="O387" s="11">
        <v>0</v>
      </c>
      <c r="P387" s="11">
        <v>9</v>
      </c>
      <c r="Q387" s="14" t="s">
        <v>379</v>
      </c>
      <c r="R387" s="14" t="s">
        <v>309</v>
      </c>
      <c r="S387" s="14" t="s">
        <v>309</v>
      </c>
      <c r="T387" s="49">
        <v>3</v>
      </c>
      <c r="U387" s="49">
        <v>4</v>
      </c>
      <c r="V387" s="49">
        <v>3</v>
      </c>
      <c r="W387" s="14" t="s">
        <v>306</v>
      </c>
      <c r="X387" s="123">
        <f t="shared" si="5"/>
        <v>5.8823999999999994E-2</v>
      </c>
      <c r="Y387" s="124">
        <v>5.8823999999999994E-2</v>
      </c>
    </row>
    <row r="388" spans="1:25" x14ac:dyDescent="0.25">
      <c r="A388" s="71" t="s">
        <v>204</v>
      </c>
      <c r="B388" s="14" t="s">
        <v>52</v>
      </c>
      <c r="C388" s="14" t="s">
        <v>934</v>
      </c>
      <c r="D388" t="s">
        <v>935</v>
      </c>
      <c r="E388" s="11">
        <v>51</v>
      </c>
      <c r="F388" s="11">
        <v>48</v>
      </c>
      <c r="G388" s="11">
        <v>-3</v>
      </c>
      <c r="H388" s="122">
        <v>-5.8823999999999994E-2</v>
      </c>
      <c r="I388" s="16">
        <v>26848</v>
      </c>
      <c r="J388" s="16">
        <v>33309</v>
      </c>
      <c r="K388" s="16">
        <v>29829</v>
      </c>
      <c r="L388" s="16">
        <v>36187</v>
      </c>
      <c r="M388" s="11">
        <v>3</v>
      </c>
      <c r="N388" s="11">
        <v>6</v>
      </c>
      <c r="O388" s="11">
        <v>0</v>
      </c>
      <c r="P388" s="11">
        <v>9</v>
      </c>
      <c r="Q388" s="14" t="s">
        <v>336</v>
      </c>
      <c r="R388" s="14" t="s">
        <v>309</v>
      </c>
      <c r="S388" s="14" t="s">
        <v>353</v>
      </c>
      <c r="T388" s="49">
        <v>3</v>
      </c>
      <c r="U388" s="49">
        <v>4</v>
      </c>
      <c r="V388" s="49">
        <v>4</v>
      </c>
      <c r="W388" s="14" t="s">
        <v>306</v>
      </c>
      <c r="X388" s="123">
        <f t="shared" si="5"/>
        <v>-5.8823999999999994E-2</v>
      </c>
      <c r="Y388" s="124">
        <v>-5.8823999999999994E-2</v>
      </c>
    </row>
    <row r="389" spans="1:25" x14ac:dyDescent="0.25">
      <c r="A389" s="71" t="s">
        <v>183</v>
      </c>
      <c r="B389" s="14" t="s">
        <v>52</v>
      </c>
      <c r="C389" s="14" t="s">
        <v>214</v>
      </c>
      <c r="D389" t="s">
        <v>215</v>
      </c>
      <c r="E389" s="11">
        <v>117</v>
      </c>
      <c r="F389" s="11">
        <v>128</v>
      </c>
      <c r="G389" s="11">
        <v>11</v>
      </c>
      <c r="H389" s="122">
        <v>9.4017000000000003E-2</v>
      </c>
      <c r="I389" s="16">
        <v>28530</v>
      </c>
      <c r="J389" s="16">
        <v>32183</v>
      </c>
      <c r="K389" s="16">
        <v>29679</v>
      </c>
      <c r="L389" s="16">
        <v>35471</v>
      </c>
      <c r="M389" s="11">
        <v>8</v>
      </c>
      <c r="N389" s="11">
        <v>16</v>
      </c>
      <c r="O389" s="11">
        <v>1</v>
      </c>
      <c r="P389" s="11">
        <v>25</v>
      </c>
      <c r="Q389" s="14" t="s">
        <v>336</v>
      </c>
      <c r="R389" s="14" t="s">
        <v>309</v>
      </c>
      <c r="S389" s="14" t="s">
        <v>353</v>
      </c>
      <c r="T389" s="49">
        <v>4</v>
      </c>
      <c r="U389" s="49">
        <v>4</v>
      </c>
      <c r="V389" s="49">
        <v>3</v>
      </c>
      <c r="W389" s="14" t="s">
        <v>306</v>
      </c>
      <c r="X389" s="123">
        <f t="shared" si="5"/>
        <v>9.4017000000000003E-2</v>
      </c>
      <c r="Y389" s="124">
        <v>9.4017000000000003E-2</v>
      </c>
    </row>
    <row r="390" spans="1:25" x14ac:dyDescent="0.25">
      <c r="A390" s="71" t="s">
        <v>204</v>
      </c>
      <c r="B390" s="14" t="s">
        <v>95</v>
      </c>
      <c r="C390" s="14" t="s">
        <v>936</v>
      </c>
      <c r="D390" t="s">
        <v>937</v>
      </c>
      <c r="E390" s="11">
        <v>107</v>
      </c>
      <c r="F390" s="11">
        <v>110</v>
      </c>
      <c r="G390" s="11">
        <v>3</v>
      </c>
      <c r="H390" s="122">
        <v>2.8036999999999999E-2</v>
      </c>
      <c r="I390" s="16">
        <v>34088</v>
      </c>
      <c r="J390" s="16">
        <v>36327</v>
      </c>
      <c r="K390" s="16">
        <v>35576</v>
      </c>
      <c r="L390" s="16">
        <v>39090</v>
      </c>
      <c r="M390" s="11">
        <v>5</v>
      </c>
      <c r="N390" s="11">
        <v>8</v>
      </c>
      <c r="O390" s="11">
        <v>0</v>
      </c>
      <c r="P390" s="11">
        <v>13</v>
      </c>
      <c r="Q390" s="14" t="s">
        <v>379</v>
      </c>
      <c r="R390" s="14" t="s">
        <v>309</v>
      </c>
      <c r="S390" s="14" t="s">
        <v>309</v>
      </c>
      <c r="T390" s="49">
        <v>3</v>
      </c>
      <c r="U390" s="49">
        <v>4</v>
      </c>
      <c r="V390" s="49">
        <v>4</v>
      </c>
      <c r="W390" s="14" t="s">
        <v>306</v>
      </c>
      <c r="X390" s="123">
        <f t="shared" si="5"/>
        <v>2.8036999999999999E-2</v>
      </c>
      <c r="Y390" s="124">
        <v>2.8036999999999999E-2</v>
      </c>
    </row>
    <row r="391" spans="1:25" x14ac:dyDescent="0.25">
      <c r="A391" s="71" t="s">
        <v>204</v>
      </c>
      <c r="B391" s="14" t="s">
        <v>52</v>
      </c>
      <c r="C391" s="14" t="s">
        <v>938</v>
      </c>
      <c r="D391" t="s">
        <v>939</v>
      </c>
      <c r="E391" s="11">
        <v>140</v>
      </c>
      <c r="F391" s="11">
        <v>139</v>
      </c>
      <c r="G391" s="11">
        <v>-1</v>
      </c>
      <c r="H391" s="122">
        <v>-7.143E-3</v>
      </c>
      <c r="I391" s="16">
        <v>31886</v>
      </c>
      <c r="J391" s="16">
        <v>35120</v>
      </c>
      <c r="K391" s="16">
        <v>33696</v>
      </c>
      <c r="L391" s="16">
        <v>35464</v>
      </c>
      <c r="M391" s="11">
        <v>8</v>
      </c>
      <c r="N391" s="11">
        <v>11</v>
      </c>
      <c r="O391" s="11">
        <v>0</v>
      </c>
      <c r="P391" s="11">
        <v>19</v>
      </c>
      <c r="Q391" s="14" t="s">
        <v>336</v>
      </c>
      <c r="R391" s="14" t="s">
        <v>309</v>
      </c>
      <c r="S391" s="14" t="s">
        <v>309</v>
      </c>
      <c r="T391" s="49">
        <v>3</v>
      </c>
      <c r="U391" s="49">
        <v>3</v>
      </c>
      <c r="V391" s="49">
        <v>3</v>
      </c>
      <c r="W391" s="14" t="s">
        <v>306</v>
      </c>
      <c r="X391" s="123">
        <f t="shared" ref="X391:X454" si="6">H391</f>
        <v>-7.143E-3</v>
      </c>
      <c r="Y391" s="124">
        <v>-7.143E-3</v>
      </c>
    </row>
    <row r="392" spans="1:25" x14ac:dyDescent="0.25">
      <c r="A392" s="71"/>
      <c r="E392" s="11"/>
      <c r="F392" s="11"/>
      <c r="G392" s="11"/>
      <c r="H392" s="122" t="s">
        <v>1711</v>
      </c>
      <c r="Q392" s="14"/>
      <c r="R392" s="14"/>
      <c r="S392" s="14"/>
      <c r="U392" s="14"/>
      <c r="W392" s="14"/>
      <c r="X392" s="123" t="str">
        <f t="shared" si="6"/>
        <v xml:space="preserve"> </v>
      </c>
      <c r="Y392" s="124">
        <v>0</v>
      </c>
    </row>
    <row r="393" spans="1:25" s="17" customFormat="1" x14ac:dyDescent="0.25">
      <c r="A393" s="72" t="s">
        <v>306</v>
      </c>
      <c r="B393" s="24" t="s">
        <v>306</v>
      </c>
      <c r="C393" s="24" t="s">
        <v>28</v>
      </c>
      <c r="D393" s="17" t="s">
        <v>29</v>
      </c>
      <c r="E393" s="18">
        <v>4559</v>
      </c>
      <c r="F393" s="18">
        <v>4548</v>
      </c>
      <c r="G393" s="18">
        <v>-11</v>
      </c>
      <c r="H393" s="121">
        <v>-2.4129999999999998E-3</v>
      </c>
      <c r="I393" s="19">
        <v>36429</v>
      </c>
      <c r="J393" s="19">
        <v>45312</v>
      </c>
      <c r="K393" s="19">
        <v>38378</v>
      </c>
      <c r="L393" s="19">
        <v>49808</v>
      </c>
      <c r="M393" s="18">
        <v>189</v>
      </c>
      <c r="N393" s="18">
        <v>245</v>
      </c>
      <c r="O393" s="18">
        <v>-1</v>
      </c>
      <c r="P393" s="18">
        <v>433</v>
      </c>
      <c r="Q393" s="24" t="s">
        <v>306</v>
      </c>
      <c r="R393" s="24" t="s">
        <v>306</v>
      </c>
      <c r="S393" s="24" t="s">
        <v>306</v>
      </c>
      <c r="T393" s="24" t="s">
        <v>306</v>
      </c>
      <c r="U393" s="24" t="s">
        <v>306</v>
      </c>
      <c r="V393" s="24" t="s">
        <v>306</v>
      </c>
      <c r="W393" s="24" t="s">
        <v>306</v>
      </c>
      <c r="X393" s="123">
        <f t="shared" si="6"/>
        <v>-2.4129999999999998E-3</v>
      </c>
      <c r="Y393" s="124">
        <v>-2.4129999999999998E-3</v>
      </c>
    </row>
    <row r="394" spans="1:25" x14ac:dyDescent="0.25">
      <c r="A394" s="71" t="s">
        <v>204</v>
      </c>
      <c r="B394" s="14" t="s">
        <v>95</v>
      </c>
      <c r="C394" s="14" t="s">
        <v>940</v>
      </c>
      <c r="D394" t="s">
        <v>941</v>
      </c>
      <c r="E394" s="11">
        <v>250</v>
      </c>
      <c r="F394" s="11">
        <v>249</v>
      </c>
      <c r="G394" s="11">
        <v>-1</v>
      </c>
      <c r="H394" s="122">
        <v>-4.0000000000000001E-3</v>
      </c>
      <c r="I394" s="16">
        <v>41750</v>
      </c>
      <c r="J394" s="16">
        <v>43835</v>
      </c>
      <c r="K394" s="16">
        <v>41750</v>
      </c>
      <c r="L394" s="16">
        <v>45213</v>
      </c>
      <c r="M394" s="11">
        <v>8</v>
      </c>
      <c r="N394" s="11">
        <v>11</v>
      </c>
      <c r="O394" s="11">
        <v>0</v>
      </c>
      <c r="P394" s="11">
        <v>19</v>
      </c>
      <c r="Q394" s="14" t="s">
        <v>336</v>
      </c>
      <c r="R394" s="14" t="s">
        <v>312</v>
      </c>
      <c r="S394" s="14" t="s">
        <v>309</v>
      </c>
      <c r="T394" s="49">
        <v>3</v>
      </c>
      <c r="U394" s="49">
        <v>5</v>
      </c>
      <c r="V394" s="49">
        <v>3</v>
      </c>
      <c r="W394" s="14" t="s">
        <v>306</v>
      </c>
      <c r="X394" s="123">
        <f t="shared" si="6"/>
        <v>-4.0000000000000001E-3</v>
      </c>
      <c r="Y394" s="124">
        <v>-4.0000000000000001E-3</v>
      </c>
    </row>
    <row r="395" spans="1:25" x14ac:dyDescent="0.25">
      <c r="A395" s="71" t="s">
        <v>183</v>
      </c>
      <c r="B395" s="14" t="s">
        <v>95</v>
      </c>
      <c r="C395" s="14" t="s">
        <v>942</v>
      </c>
      <c r="D395" t="s">
        <v>943</v>
      </c>
      <c r="E395" s="11">
        <v>319</v>
      </c>
      <c r="F395" s="11">
        <v>312</v>
      </c>
      <c r="G395" s="11">
        <v>-7</v>
      </c>
      <c r="H395" s="122">
        <v>-2.1943999999999998E-2</v>
      </c>
      <c r="I395" s="16">
        <v>55627</v>
      </c>
      <c r="J395" s="16">
        <v>68458</v>
      </c>
      <c r="K395" s="16">
        <v>62631</v>
      </c>
      <c r="L395" s="16">
        <v>79694</v>
      </c>
      <c r="M395" s="11">
        <v>9</v>
      </c>
      <c r="N395" s="11">
        <v>12</v>
      </c>
      <c r="O395" s="11">
        <v>-1</v>
      </c>
      <c r="P395" s="11">
        <v>20</v>
      </c>
      <c r="Q395" s="14" t="s">
        <v>336</v>
      </c>
      <c r="R395" s="14" t="s">
        <v>312</v>
      </c>
      <c r="S395" s="14" t="s">
        <v>343</v>
      </c>
      <c r="T395" s="49">
        <v>4</v>
      </c>
      <c r="U395" s="49">
        <v>5</v>
      </c>
      <c r="V395" s="49">
        <v>4</v>
      </c>
      <c r="W395" s="14" t="s">
        <v>306</v>
      </c>
      <c r="X395" s="123">
        <f t="shared" si="6"/>
        <v>-2.1943999999999998E-2</v>
      </c>
      <c r="Y395" s="124">
        <v>-2.1943999999999998E-2</v>
      </c>
    </row>
    <row r="396" spans="1:25" x14ac:dyDescent="0.25">
      <c r="A396" s="71" t="s">
        <v>54</v>
      </c>
      <c r="B396" s="14" t="s">
        <v>95</v>
      </c>
      <c r="C396" s="14" t="s">
        <v>944</v>
      </c>
      <c r="D396" t="s">
        <v>945</v>
      </c>
      <c r="E396" s="11">
        <v>145</v>
      </c>
      <c r="F396" s="11">
        <v>141</v>
      </c>
      <c r="G396" s="11">
        <v>-4</v>
      </c>
      <c r="H396" s="122">
        <v>-2.7585999999999999E-2</v>
      </c>
      <c r="I396" s="16">
        <v>54487</v>
      </c>
      <c r="J396" s="16">
        <v>78717</v>
      </c>
      <c r="K396" s="16">
        <v>67371</v>
      </c>
      <c r="L396" s="16">
        <v>104709</v>
      </c>
      <c r="M396" s="11">
        <v>4</v>
      </c>
      <c r="N396" s="11">
        <v>5</v>
      </c>
      <c r="O396" s="11">
        <v>0</v>
      </c>
      <c r="P396" s="11">
        <v>9</v>
      </c>
      <c r="Q396" s="14" t="s">
        <v>379</v>
      </c>
      <c r="R396" s="14" t="s">
        <v>312</v>
      </c>
      <c r="S396" s="14" t="s">
        <v>343</v>
      </c>
      <c r="T396" s="49">
        <v>5</v>
      </c>
      <c r="U396" s="49">
        <v>5</v>
      </c>
      <c r="V396" s="49">
        <v>4</v>
      </c>
      <c r="W396" s="14" t="s">
        <v>306</v>
      </c>
      <c r="X396" s="123">
        <f t="shared" si="6"/>
        <v>-2.7585999999999999E-2</v>
      </c>
      <c r="Y396" s="124">
        <v>-2.7585999999999999E-2</v>
      </c>
    </row>
    <row r="397" spans="1:25" x14ac:dyDescent="0.25">
      <c r="A397" s="71" t="s">
        <v>204</v>
      </c>
      <c r="B397" s="14" t="s">
        <v>95</v>
      </c>
      <c r="C397" s="14" t="s">
        <v>946</v>
      </c>
      <c r="D397" t="s">
        <v>947</v>
      </c>
      <c r="E397" s="11">
        <v>41</v>
      </c>
      <c r="F397" s="11">
        <v>41</v>
      </c>
      <c r="G397" s="11">
        <v>0</v>
      </c>
      <c r="H397" s="122">
        <v>0</v>
      </c>
      <c r="I397" s="16">
        <v>47899</v>
      </c>
      <c r="J397" s="16">
        <v>55833</v>
      </c>
      <c r="K397" s="16">
        <v>55352</v>
      </c>
      <c r="L397" s="16">
        <v>61859</v>
      </c>
      <c r="M397" s="11">
        <v>2</v>
      </c>
      <c r="N397" s="11">
        <v>2</v>
      </c>
      <c r="O397" s="11">
        <v>0</v>
      </c>
      <c r="P397" s="11">
        <v>4</v>
      </c>
      <c r="Q397" s="14" t="s">
        <v>336</v>
      </c>
      <c r="R397" s="14" t="s">
        <v>312</v>
      </c>
      <c r="S397" s="14" t="s">
        <v>309</v>
      </c>
      <c r="T397" s="49">
        <v>5</v>
      </c>
      <c r="U397" s="49">
        <v>5</v>
      </c>
      <c r="V397" s="49">
        <v>4</v>
      </c>
      <c r="W397" s="14" t="s">
        <v>306</v>
      </c>
      <c r="X397" s="123">
        <f t="shared" si="6"/>
        <v>0</v>
      </c>
      <c r="Y397" s="124">
        <v>0</v>
      </c>
    </row>
    <row r="398" spans="1:25" x14ac:dyDescent="0.25">
      <c r="A398" s="71" t="s">
        <v>204</v>
      </c>
      <c r="B398" s="14" t="s">
        <v>95</v>
      </c>
      <c r="C398" s="14" t="s">
        <v>948</v>
      </c>
      <c r="D398" t="s">
        <v>949</v>
      </c>
      <c r="E398" s="11" t="s">
        <v>1685</v>
      </c>
      <c r="F398" s="11" t="s">
        <v>1685</v>
      </c>
      <c r="G398" s="11" t="s">
        <v>1685</v>
      </c>
      <c r="H398" s="11" t="s">
        <v>1685</v>
      </c>
      <c r="I398" s="16" t="s">
        <v>1685</v>
      </c>
      <c r="J398" s="16" t="s">
        <v>1685</v>
      </c>
      <c r="K398" s="16" t="s">
        <v>1685</v>
      </c>
      <c r="L398" s="16" t="s">
        <v>1685</v>
      </c>
      <c r="M398" s="11" t="s">
        <v>1685</v>
      </c>
      <c r="N398" s="11" t="s">
        <v>1685</v>
      </c>
      <c r="O398" s="11" t="s">
        <v>1685</v>
      </c>
      <c r="P398" s="11" t="s">
        <v>1685</v>
      </c>
      <c r="Q398" s="14" t="s">
        <v>336</v>
      </c>
      <c r="R398" s="14" t="s">
        <v>312</v>
      </c>
      <c r="S398" s="14" t="s">
        <v>309</v>
      </c>
      <c r="T398" s="49">
        <v>5</v>
      </c>
      <c r="U398" s="49">
        <v>5</v>
      </c>
      <c r="V398" s="49">
        <v>4</v>
      </c>
      <c r="W398" s="14" t="s">
        <v>306</v>
      </c>
      <c r="X398" s="123" t="str">
        <f t="shared" si="6"/>
        <v>n/a</v>
      </c>
      <c r="Y398" s="124" t="e">
        <v>#VALUE!</v>
      </c>
    </row>
    <row r="399" spans="1:25" x14ac:dyDescent="0.25">
      <c r="A399" s="71" t="s">
        <v>183</v>
      </c>
      <c r="B399" s="14" t="s">
        <v>95</v>
      </c>
      <c r="C399" s="14" t="s">
        <v>950</v>
      </c>
      <c r="D399" t="s">
        <v>951</v>
      </c>
      <c r="E399" s="11">
        <v>456</v>
      </c>
      <c r="F399" s="11">
        <v>445</v>
      </c>
      <c r="G399" s="11">
        <v>-11</v>
      </c>
      <c r="H399" s="122">
        <v>-2.4123000000000002E-2</v>
      </c>
      <c r="I399" s="16">
        <v>31211</v>
      </c>
      <c r="J399" s="16">
        <v>47338</v>
      </c>
      <c r="K399" s="16">
        <v>42522</v>
      </c>
      <c r="L399" s="16">
        <v>49408</v>
      </c>
      <c r="M399" s="11">
        <v>12</v>
      </c>
      <c r="N399" s="11">
        <v>22</v>
      </c>
      <c r="O399" s="11">
        <v>-1</v>
      </c>
      <c r="P399" s="11">
        <v>33</v>
      </c>
      <c r="Q399" s="14" t="s">
        <v>379</v>
      </c>
      <c r="R399" s="14" t="s">
        <v>309</v>
      </c>
      <c r="S399" s="14" t="s">
        <v>376</v>
      </c>
      <c r="T399" s="49">
        <v>4</v>
      </c>
      <c r="U399" s="49">
        <v>4</v>
      </c>
      <c r="V399" s="49">
        <v>4</v>
      </c>
      <c r="W399" s="14" t="s">
        <v>306</v>
      </c>
      <c r="X399" s="123">
        <f t="shared" si="6"/>
        <v>-2.4123000000000002E-2</v>
      </c>
      <c r="Y399" s="124">
        <v>-2.4123000000000002E-2</v>
      </c>
    </row>
    <row r="400" spans="1:25" x14ac:dyDescent="0.25">
      <c r="A400" s="71" t="s">
        <v>204</v>
      </c>
      <c r="B400" s="14" t="s">
        <v>95</v>
      </c>
      <c r="C400" s="14" t="s">
        <v>952</v>
      </c>
      <c r="D400" t="s">
        <v>953</v>
      </c>
      <c r="E400" s="11" t="s">
        <v>1685</v>
      </c>
      <c r="F400" s="11" t="s">
        <v>1685</v>
      </c>
      <c r="G400" s="11" t="s">
        <v>1685</v>
      </c>
      <c r="H400" s="11" t="s">
        <v>1685</v>
      </c>
      <c r="I400" s="16" t="s">
        <v>1685</v>
      </c>
      <c r="J400" s="16" t="s">
        <v>1685</v>
      </c>
      <c r="K400" s="16" t="s">
        <v>1685</v>
      </c>
      <c r="L400" s="16" t="s">
        <v>1685</v>
      </c>
      <c r="M400" s="11" t="s">
        <v>1685</v>
      </c>
      <c r="N400" s="11" t="s">
        <v>1685</v>
      </c>
      <c r="O400" s="11" t="s">
        <v>1685</v>
      </c>
      <c r="P400" s="11" t="s">
        <v>1685</v>
      </c>
      <c r="Q400" s="14" t="s">
        <v>379</v>
      </c>
      <c r="R400" s="14" t="s">
        <v>308</v>
      </c>
      <c r="S400" s="14" t="s">
        <v>343</v>
      </c>
      <c r="T400" s="49">
        <v>5</v>
      </c>
      <c r="U400" s="49">
        <v>4</v>
      </c>
      <c r="V400" s="49">
        <v>4</v>
      </c>
      <c r="W400" s="14" t="s">
        <v>306</v>
      </c>
      <c r="X400" s="123" t="str">
        <f t="shared" si="6"/>
        <v>n/a</v>
      </c>
      <c r="Y400" s="124" t="e">
        <v>#VALUE!</v>
      </c>
    </row>
    <row r="401" spans="1:25" x14ac:dyDescent="0.25">
      <c r="A401" s="71" t="s">
        <v>204</v>
      </c>
      <c r="B401" s="14" t="s">
        <v>95</v>
      </c>
      <c r="C401" s="14" t="s">
        <v>954</v>
      </c>
      <c r="D401" t="s">
        <v>955</v>
      </c>
      <c r="E401" s="11">
        <v>41</v>
      </c>
      <c r="F401" s="11">
        <v>40</v>
      </c>
      <c r="G401" s="11">
        <v>-1</v>
      </c>
      <c r="H401" s="122">
        <v>-2.4390000000000002E-2</v>
      </c>
      <c r="I401" s="16">
        <v>29228</v>
      </c>
      <c r="J401" s="16">
        <v>31004</v>
      </c>
      <c r="K401" s="16">
        <v>29228</v>
      </c>
      <c r="L401" s="16">
        <v>29229</v>
      </c>
      <c r="M401" s="11">
        <v>4</v>
      </c>
      <c r="N401" s="11">
        <v>1</v>
      </c>
      <c r="O401" s="11">
        <v>0</v>
      </c>
      <c r="P401" s="11">
        <v>5</v>
      </c>
      <c r="Q401" s="14" t="s">
        <v>336</v>
      </c>
      <c r="R401" s="14" t="s">
        <v>309</v>
      </c>
      <c r="S401" s="14" t="s">
        <v>343</v>
      </c>
      <c r="T401" s="49">
        <v>3</v>
      </c>
      <c r="U401" s="49">
        <v>4</v>
      </c>
      <c r="V401" s="49">
        <v>4</v>
      </c>
      <c r="W401" s="14" t="s">
        <v>306</v>
      </c>
      <c r="X401" s="123">
        <f t="shared" si="6"/>
        <v>-2.4390000000000002E-2</v>
      </c>
      <c r="Y401" s="124">
        <v>-2.4390000000000002E-2</v>
      </c>
    </row>
    <row r="402" spans="1:25" x14ac:dyDescent="0.25">
      <c r="A402" s="71" t="s">
        <v>183</v>
      </c>
      <c r="B402" s="14" t="s">
        <v>95</v>
      </c>
      <c r="C402" s="14" t="s">
        <v>182</v>
      </c>
      <c r="D402" t="s">
        <v>184</v>
      </c>
      <c r="E402" s="11">
        <v>1125</v>
      </c>
      <c r="F402" s="11">
        <v>1108</v>
      </c>
      <c r="G402" s="11">
        <v>-17</v>
      </c>
      <c r="H402" s="122">
        <v>-1.5111000000000001E-2</v>
      </c>
      <c r="I402" s="16">
        <v>38000</v>
      </c>
      <c r="J402" s="16">
        <v>37907</v>
      </c>
      <c r="K402" s="16">
        <v>38000</v>
      </c>
      <c r="L402" s="16">
        <v>38000</v>
      </c>
      <c r="M402" s="11">
        <v>38</v>
      </c>
      <c r="N402" s="11">
        <v>58</v>
      </c>
      <c r="O402" s="11">
        <v>-2</v>
      </c>
      <c r="P402" s="11">
        <v>94</v>
      </c>
      <c r="Q402" s="14" t="s">
        <v>336</v>
      </c>
      <c r="R402" s="14" t="s">
        <v>309</v>
      </c>
      <c r="S402" s="14" t="s">
        <v>343</v>
      </c>
      <c r="T402" s="49">
        <v>3</v>
      </c>
      <c r="U402" s="49">
        <v>4</v>
      </c>
      <c r="V402" s="49">
        <v>3</v>
      </c>
      <c r="W402" s="14" t="s">
        <v>306</v>
      </c>
      <c r="X402" s="123">
        <f t="shared" si="6"/>
        <v>-1.5111000000000001E-2</v>
      </c>
      <c r="Y402" s="124">
        <v>-1.5111000000000001E-2</v>
      </c>
    </row>
    <row r="403" spans="1:25" x14ac:dyDescent="0.25">
      <c r="A403" s="71" t="s">
        <v>204</v>
      </c>
      <c r="B403" s="14" t="s">
        <v>95</v>
      </c>
      <c r="C403" s="14" t="s">
        <v>956</v>
      </c>
      <c r="D403" t="s">
        <v>957</v>
      </c>
      <c r="E403" s="11">
        <v>111</v>
      </c>
      <c r="F403" s="11">
        <v>108</v>
      </c>
      <c r="G403" s="11">
        <v>-3</v>
      </c>
      <c r="H403" s="122">
        <v>-2.7027000000000002E-2</v>
      </c>
      <c r="I403" s="16">
        <v>39623</v>
      </c>
      <c r="J403" s="16">
        <v>48192</v>
      </c>
      <c r="K403" s="16">
        <v>46377</v>
      </c>
      <c r="L403" s="16">
        <v>52924</v>
      </c>
      <c r="M403" s="11">
        <v>4</v>
      </c>
      <c r="N403" s="11">
        <v>4</v>
      </c>
      <c r="O403" s="11">
        <v>0</v>
      </c>
      <c r="P403" s="11">
        <v>8</v>
      </c>
      <c r="Q403" s="14" t="s">
        <v>336</v>
      </c>
      <c r="R403" s="14" t="s">
        <v>312</v>
      </c>
      <c r="S403" s="14" t="s">
        <v>343</v>
      </c>
      <c r="T403" s="49">
        <v>3</v>
      </c>
      <c r="U403" s="49">
        <v>4</v>
      </c>
      <c r="V403" s="49">
        <v>4</v>
      </c>
      <c r="W403" s="14" t="s">
        <v>306</v>
      </c>
      <c r="X403" s="123">
        <f t="shared" si="6"/>
        <v>-2.7027000000000002E-2</v>
      </c>
      <c r="Y403" s="124">
        <v>-2.7027000000000002E-2</v>
      </c>
    </row>
    <row r="404" spans="1:25" x14ac:dyDescent="0.25">
      <c r="A404" s="71" t="s">
        <v>760</v>
      </c>
      <c r="B404" s="14" t="s">
        <v>52</v>
      </c>
      <c r="C404" s="14" t="s">
        <v>958</v>
      </c>
      <c r="D404" t="s">
        <v>959</v>
      </c>
      <c r="E404" s="11" t="s">
        <v>1685</v>
      </c>
      <c r="F404" s="11" t="s">
        <v>1685</v>
      </c>
      <c r="G404" s="11" t="s">
        <v>1685</v>
      </c>
      <c r="H404" s="11" t="s">
        <v>1685</v>
      </c>
      <c r="I404" s="16" t="s">
        <v>1685</v>
      </c>
      <c r="J404" s="16" t="s">
        <v>1685</v>
      </c>
      <c r="K404" s="16" t="s">
        <v>1685</v>
      </c>
      <c r="L404" s="16" t="s">
        <v>1685</v>
      </c>
      <c r="M404" s="11" t="s">
        <v>1685</v>
      </c>
      <c r="N404" s="11" t="s">
        <v>1685</v>
      </c>
      <c r="O404" s="11" t="s">
        <v>1685</v>
      </c>
      <c r="P404" s="11" t="s">
        <v>1685</v>
      </c>
      <c r="Q404" s="14" t="s">
        <v>336</v>
      </c>
      <c r="R404" s="14" t="s">
        <v>309</v>
      </c>
      <c r="S404" s="14" t="s">
        <v>353</v>
      </c>
      <c r="T404" s="49">
        <v>3</v>
      </c>
      <c r="U404" s="49">
        <v>3</v>
      </c>
      <c r="V404" s="49">
        <v>3</v>
      </c>
      <c r="W404" s="14" t="s">
        <v>306</v>
      </c>
      <c r="X404" s="123" t="str">
        <f t="shared" si="6"/>
        <v>n/a</v>
      </c>
      <c r="Y404" s="124" t="e">
        <v>#VALUE!</v>
      </c>
    </row>
    <row r="405" spans="1:25" x14ac:dyDescent="0.25">
      <c r="A405" s="71" t="s">
        <v>54</v>
      </c>
      <c r="B405" s="14" t="s">
        <v>95</v>
      </c>
      <c r="C405" s="14" t="s">
        <v>960</v>
      </c>
      <c r="D405" t="s">
        <v>961</v>
      </c>
      <c r="E405" s="11">
        <v>1115</v>
      </c>
      <c r="F405" s="11">
        <v>1090</v>
      </c>
      <c r="G405" s="11">
        <v>-25</v>
      </c>
      <c r="H405" s="122">
        <v>-2.2422000000000001E-2</v>
      </c>
      <c r="I405" s="16">
        <v>36600</v>
      </c>
      <c r="J405" s="16">
        <v>47353</v>
      </c>
      <c r="K405" s="16">
        <v>44317</v>
      </c>
      <c r="L405" s="16">
        <v>54550</v>
      </c>
      <c r="M405" s="11">
        <v>32</v>
      </c>
      <c r="N405" s="11">
        <v>52</v>
      </c>
      <c r="O405" s="11">
        <v>-2</v>
      </c>
      <c r="P405" s="11">
        <v>82</v>
      </c>
      <c r="Q405" s="14" t="s">
        <v>336</v>
      </c>
      <c r="R405" s="14" t="s">
        <v>309</v>
      </c>
      <c r="S405" s="14" t="s">
        <v>343</v>
      </c>
      <c r="T405" s="49">
        <v>3</v>
      </c>
      <c r="U405" s="49">
        <v>4</v>
      </c>
      <c r="V405" s="49">
        <v>4</v>
      </c>
      <c r="W405" s="14" t="s">
        <v>306</v>
      </c>
      <c r="X405" s="123">
        <f t="shared" si="6"/>
        <v>-2.2422000000000001E-2</v>
      </c>
      <c r="Y405" s="124">
        <v>-2.2422000000000001E-2</v>
      </c>
    </row>
    <row r="406" spans="1:25" x14ac:dyDescent="0.25">
      <c r="A406" s="71" t="s">
        <v>1685</v>
      </c>
      <c r="B406" s="14" t="s">
        <v>95</v>
      </c>
      <c r="C406" s="14" t="s">
        <v>962</v>
      </c>
      <c r="D406" t="s">
        <v>963</v>
      </c>
      <c r="E406" s="11" t="s">
        <v>1685</v>
      </c>
      <c r="F406" s="11" t="s">
        <v>1685</v>
      </c>
      <c r="G406" s="11" t="s">
        <v>1685</v>
      </c>
      <c r="H406" s="11" t="s">
        <v>1685</v>
      </c>
      <c r="I406" s="16" t="s">
        <v>1685</v>
      </c>
      <c r="J406" s="16" t="s">
        <v>1685</v>
      </c>
      <c r="K406" s="16" t="s">
        <v>1685</v>
      </c>
      <c r="L406" s="16" t="s">
        <v>1685</v>
      </c>
      <c r="M406" s="11" t="s">
        <v>1685</v>
      </c>
      <c r="N406" s="11" t="s">
        <v>1685</v>
      </c>
      <c r="O406" s="11" t="s">
        <v>1685</v>
      </c>
      <c r="P406" s="11" t="s">
        <v>1685</v>
      </c>
      <c r="Q406" s="14" t="s">
        <v>336</v>
      </c>
      <c r="R406" s="14" t="s">
        <v>309</v>
      </c>
      <c r="S406" s="14" t="s">
        <v>343</v>
      </c>
      <c r="T406" s="49">
        <v>3</v>
      </c>
      <c r="U406" s="49">
        <v>4</v>
      </c>
      <c r="V406" s="49">
        <v>4</v>
      </c>
      <c r="W406" s="14" t="s">
        <v>306</v>
      </c>
      <c r="X406" s="123" t="str">
        <f t="shared" si="6"/>
        <v>n/a</v>
      </c>
      <c r="Y406" s="124" t="e">
        <v>#VALUE!</v>
      </c>
    </row>
    <row r="407" spans="1:25" x14ac:dyDescent="0.25">
      <c r="A407" s="71" t="s">
        <v>204</v>
      </c>
      <c r="B407" s="14" t="s">
        <v>95</v>
      </c>
      <c r="C407" s="14" t="s">
        <v>964</v>
      </c>
      <c r="D407" t="s">
        <v>965</v>
      </c>
      <c r="E407" s="11" t="s">
        <v>1685</v>
      </c>
      <c r="F407" s="11" t="s">
        <v>1685</v>
      </c>
      <c r="G407" s="11" t="s">
        <v>1685</v>
      </c>
      <c r="H407" s="11" t="s">
        <v>1685</v>
      </c>
      <c r="I407" s="16" t="s">
        <v>1685</v>
      </c>
      <c r="J407" s="16" t="s">
        <v>1685</v>
      </c>
      <c r="K407" s="16" t="s">
        <v>1685</v>
      </c>
      <c r="L407" s="16" t="s">
        <v>1685</v>
      </c>
      <c r="M407" s="11" t="s">
        <v>1685</v>
      </c>
      <c r="N407" s="11" t="s">
        <v>1685</v>
      </c>
      <c r="O407" s="11" t="s">
        <v>1685</v>
      </c>
      <c r="P407" s="11" t="s">
        <v>1685</v>
      </c>
      <c r="Q407" s="14" t="s">
        <v>336</v>
      </c>
      <c r="R407" s="14" t="s">
        <v>309</v>
      </c>
      <c r="S407" s="14" t="s">
        <v>343</v>
      </c>
      <c r="T407" s="49">
        <v>3</v>
      </c>
      <c r="U407" s="49">
        <v>4</v>
      </c>
      <c r="V407" s="49">
        <v>4</v>
      </c>
      <c r="W407" s="14" t="s">
        <v>306</v>
      </c>
      <c r="X407" s="123" t="str">
        <f t="shared" si="6"/>
        <v>n/a</v>
      </c>
      <c r="Y407" s="124" t="e">
        <v>#VALUE!</v>
      </c>
    </row>
    <row r="408" spans="1:25" x14ac:dyDescent="0.25">
      <c r="A408" s="71" t="s">
        <v>204</v>
      </c>
      <c r="B408" s="14" t="s">
        <v>95</v>
      </c>
      <c r="C408" s="14" t="s">
        <v>966</v>
      </c>
      <c r="D408" t="s">
        <v>967</v>
      </c>
      <c r="E408" s="11" t="s">
        <v>1685</v>
      </c>
      <c r="F408" s="11" t="s">
        <v>1685</v>
      </c>
      <c r="G408" s="11" t="s">
        <v>1685</v>
      </c>
      <c r="H408" s="11" t="s">
        <v>1685</v>
      </c>
      <c r="I408" s="16" t="s">
        <v>1685</v>
      </c>
      <c r="J408" s="16" t="s">
        <v>1685</v>
      </c>
      <c r="K408" s="16" t="s">
        <v>1685</v>
      </c>
      <c r="L408" s="16" t="s">
        <v>1685</v>
      </c>
      <c r="M408" s="11" t="s">
        <v>1685</v>
      </c>
      <c r="N408" s="11" t="s">
        <v>1685</v>
      </c>
      <c r="O408" s="11" t="s">
        <v>1685</v>
      </c>
      <c r="P408" s="11" t="s">
        <v>1685</v>
      </c>
      <c r="Q408" s="14" t="s">
        <v>336</v>
      </c>
      <c r="R408" s="14" t="s">
        <v>312</v>
      </c>
      <c r="S408" s="14" t="s">
        <v>343</v>
      </c>
      <c r="T408" s="49">
        <v>4</v>
      </c>
      <c r="U408" s="49">
        <v>4</v>
      </c>
      <c r="V408" s="49">
        <v>4</v>
      </c>
      <c r="W408" s="14" t="s">
        <v>306</v>
      </c>
      <c r="X408" s="123" t="str">
        <f t="shared" si="6"/>
        <v>n/a</v>
      </c>
      <c r="Y408" s="124" t="e">
        <v>#VALUE!</v>
      </c>
    </row>
    <row r="409" spans="1:25" x14ac:dyDescent="0.25">
      <c r="A409" s="71" t="s">
        <v>709</v>
      </c>
      <c r="B409" s="14" t="s">
        <v>95</v>
      </c>
      <c r="C409" s="14" t="s">
        <v>968</v>
      </c>
      <c r="D409" t="s">
        <v>969</v>
      </c>
      <c r="E409" s="11" t="s">
        <v>1685</v>
      </c>
      <c r="F409" s="11" t="s">
        <v>1685</v>
      </c>
      <c r="G409" s="11" t="s">
        <v>1685</v>
      </c>
      <c r="H409" s="11" t="s">
        <v>1685</v>
      </c>
      <c r="I409" s="16" t="s">
        <v>1685</v>
      </c>
      <c r="J409" s="16" t="s">
        <v>1685</v>
      </c>
      <c r="K409" s="16" t="s">
        <v>1685</v>
      </c>
      <c r="L409" s="16" t="s">
        <v>1685</v>
      </c>
      <c r="M409" s="11" t="s">
        <v>1685</v>
      </c>
      <c r="N409" s="11" t="s">
        <v>1685</v>
      </c>
      <c r="O409" s="11" t="s">
        <v>1685</v>
      </c>
      <c r="P409" s="11" t="s">
        <v>1685</v>
      </c>
      <c r="Q409" s="14" t="s">
        <v>336</v>
      </c>
      <c r="R409" s="14" t="s">
        <v>312</v>
      </c>
      <c r="S409" s="14" t="s">
        <v>343</v>
      </c>
      <c r="T409" s="49">
        <v>4</v>
      </c>
      <c r="U409" s="49">
        <v>4</v>
      </c>
      <c r="V409" s="49">
        <v>4</v>
      </c>
      <c r="W409" s="14" t="s">
        <v>306</v>
      </c>
      <c r="X409" s="123" t="str">
        <f t="shared" si="6"/>
        <v>n/a</v>
      </c>
      <c r="Y409" s="124" t="e">
        <v>#VALUE!</v>
      </c>
    </row>
    <row r="410" spans="1:25" x14ac:dyDescent="0.25">
      <c r="A410" s="71" t="s">
        <v>54</v>
      </c>
      <c r="B410" s="14" t="s">
        <v>52</v>
      </c>
      <c r="C410" s="14" t="s">
        <v>222</v>
      </c>
      <c r="D410" t="s">
        <v>223</v>
      </c>
      <c r="E410" s="11">
        <v>638</v>
      </c>
      <c r="F410" s="11">
        <v>682</v>
      </c>
      <c r="G410" s="11">
        <v>44</v>
      </c>
      <c r="H410" s="122">
        <v>6.8966E-2</v>
      </c>
      <c r="I410" s="16">
        <v>30139</v>
      </c>
      <c r="J410" s="16">
        <v>39176</v>
      </c>
      <c r="K410" s="16">
        <v>36589</v>
      </c>
      <c r="L410" s="16">
        <v>43435</v>
      </c>
      <c r="M410" s="11">
        <v>38</v>
      </c>
      <c r="N410" s="11">
        <v>49</v>
      </c>
      <c r="O410" s="11">
        <v>4</v>
      </c>
      <c r="P410" s="11">
        <v>91</v>
      </c>
      <c r="Q410" s="14" t="s">
        <v>336</v>
      </c>
      <c r="R410" s="14" t="s">
        <v>309</v>
      </c>
      <c r="S410" s="14" t="s">
        <v>353</v>
      </c>
      <c r="T410" s="49">
        <v>3</v>
      </c>
      <c r="U410" s="49">
        <v>4</v>
      </c>
      <c r="V410" s="49">
        <v>4</v>
      </c>
      <c r="W410" s="14" t="s">
        <v>306</v>
      </c>
      <c r="X410" s="123">
        <f t="shared" si="6"/>
        <v>6.8966E-2</v>
      </c>
      <c r="Y410" s="124">
        <v>6.8966E-2</v>
      </c>
    </row>
    <row r="411" spans="1:25" x14ac:dyDescent="0.25">
      <c r="A411" s="71" t="s">
        <v>204</v>
      </c>
      <c r="B411" s="14" t="s">
        <v>52</v>
      </c>
      <c r="C411" s="14" t="s">
        <v>970</v>
      </c>
      <c r="D411" t="s">
        <v>971</v>
      </c>
      <c r="E411" s="11" t="s">
        <v>1685</v>
      </c>
      <c r="F411" s="11" t="s">
        <v>1685</v>
      </c>
      <c r="G411" s="11" t="s">
        <v>1685</v>
      </c>
      <c r="H411" s="11" t="s">
        <v>1685</v>
      </c>
      <c r="I411" s="16" t="s">
        <v>1685</v>
      </c>
      <c r="J411" s="16" t="s">
        <v>1685</v>
      </c>
      <c r="K411" s="16" t="s">
        <v>1685</v>
      </c>
      <c r="L411" s="16" t="s">
        <v>1685</v>
      </c>
      <c r="M411" s="11" t="s">
        <v>1685</v>
      </c>
      <c r="N411" s="11" t="s">
        <v>1685</v>
      </c>
      <c r="O411" s="11" t="s">
        <v>1685</v>
      </c>
      <c r="P411" s="11" t="s">
        <v>1685</v>
      </c>
      <c r="Q411" s="14" t="s">
        <v>386</v>
      </c>
      <c r="R411" s="14" t="s">
        <v>309</v>
      </c>
      <c r="S411" s="14" t="s">
        <v>353</v>
      </c>
      <c r="T411" s="49">
        <v>3</v>
      </c>
      <c r="U411" s="49">
        <v>4</v>
      </c>
      <c r="V411" s="49">
        <v>4</v>
      </c>
      <c r="W411" s="14" t="s">
        <v>306</v>
      </c>
      <c r="X411" s="123" t="str">
        <f t="shared" si="6"/>
        <v>n/a</v>
      </c>
      <c r="Y411" s="124" t="e">
        <v>#VALUE!</v>
      </c>
    </row>
    <row r="412" spans="1:25" x14ac:dyDescent="0.25">
      <c r="A412" s="71" t="s">
        <v>183</v>
      </c>
      <c r="B412" s="14" t="s">
        <v>52</v>
      </c>
      <c r="C412" s="14" t="s">
        <v>972</v>
      </c>
      <c r="D412" t="s">
        <v>973</v>
      </c>
      <c r="E412" s="11">
        <v>131</v>
      </c>
      <c r="F412" s="11">
        <v>135</v>
      </c>
      <c r="G412" s="11">
        <v>4</v>
      </c>
      <c r="H412" s="122">
        <v>3.0533999999999999E-2</v>
      </c>
      <c r="I412" s="16">
        <v>25325</v>
      </c>
      <c r="J412" s="16">
        <v>26078</v>
      </c>
      <c r="K412" s="16">
        <v>25701</v>
      </c>
      <c r="L412" s="16">
        <v>26404</v>
      </c>
      <c r="M412" s="11">
        <v>21</v>
      </c>
      <c r="N412" s="11">
        <v>18</v>
      </c>
      <c r="O412" s="11">
        <v>0</v>
      </c>
      <c r="P412" s="11">
        <v>39</v>
      </c>
      <c r="Q412" s="14" t="s">
        <v>386</v>
      </c>
      <c r="R412" s="14" t="s">
        <v>309</v>
      </c>
      <c r="S412" s="14" t="s">
        <v>353</v>
      </c>
      <c r="T412" s="49">
        <v>3</v>
      </c>
      <c r="U412" s="49">
        <v>4</v>
      </c>
      <c r="V412" s="49">
        <v>4</v>
      </c>
      <c r="W412" s="14" t="s">
        <v>306</v>
      </c>
      <c r="X412" s="123">
        <f t="shared" si="6"/>
        <v>3.0533999999999999E-2</v>
      </c>
      <c r="Y412" s="124">
        <v>3.0533999999999999E-2</v>
      </c>
    </row>
    <row r="413" spans="1:25" x14ac:dyDescent="0.25">
      <c r="A413" s="71" t="s">
        <v>204</v>
      </c>
      <c r="B413" s="14" t="s">
        <v>52</v>
      </c>
      <c r="C413" s="14" t="s">
        <v>974</v>
      </c>
      <c r="D413" t="s">
        <v>975</v>
      </c>
      <c r="E413" s="11" t="s">
        <v>1685</v>
      </c>
      <c r="F413" s="11" t="s">
        <v>1685</v>
      </c>
      <c r="G413" s="11" t="s">
        <v>1685</v>
      </c>
      <c r="H413" s="11" t="s">
        <v>1685</v>
      </c>
      <c r="I413" s="16" t="s">
        <v>1685</v>
      </c>
      <c r="J413" s="16" t="s">
        <v>1685</v>
      </c>
      <c r="K413" s="16" t="s">
        <v>1685</v>
      </c>
      <c r="L413" s="16" t="s">
        <v>1685</v>
      </c>
      <c r="M413" s="11" t="s">
        <v>1685</v>
      </c>
      <c r="N413" s="11" t="s">
        <v>1685</v>
      </c>
      <c r="O413" s="11" t="s">
        <v>1685</v>
      </c>
      <c r="P413" s="11" t="s">
        <v>1685</v>
      </c>
      <c r="Q413" s="14" t="s">
        <v>336</v>
      </c>
      <c r="R413" s="14" t="s">
        <v>309</v>
      </c>
      <c r="S413" s="14" t="s">
        <v>353</v>
      </c>
      <c r="T413" s="49">
        <v>3</v>
      </c>
      <c r="U413" s="49">
        <v>4</v>
      </c>
      <c r="V413" s="49">
        <v>4</v>
      </c>
      <c r="W413" s="14" t="s">
        <v>306</v>
      </c>
      <c r="X413" s="123" t="str">
        <f t="shared" si="6"/>
        <v>n/a</v>
      </c>
      <c r="Y413" s="124" t="e">
        <v>#VALUE!</v>
      </c>
    </row>
    <row r="414" spans="1:25" x14ac:dyDescent="0.25">
      <c r="A414" s="71" t="s">
        <v>183</v>
      </c>
      <c r="B414" s="14" t="s">
        <v>52</v>
      </c>
      <c r="C414" s="14" t="s">
        <v>195</v>
      </c>
      <c r="D414" t="s">
        <v>196</v>
      </c>
      <c r="E414" s="11">
        <v>59</v>
      </c>
      <c r="F414" s="11">
        <v>71</v>
      </c>
      <c r="G414" s="11">
        <v>12</v>
      </c>
      <c r="H414" s="122">
        <v>0.20338999999999999</v>
      </c>
      <c r="I414" s="16" t="s">
        <v>1685</v>
      </c>
      <c r="J414" s="16" t="s">
        <v>1685</v>
      </c>
      <c r="K414" s="16" t="s">
        <v>1685</v>
      </c>
      <c r="L414" s="16" t="s">
        <v>1685</v>
      </c>
      <c r="M414" s="11">
        <v>9</v>
      </c>
      <c r="N414" s="11">
        <v>3</v>
      </c>
      <c r="O414" s="11">
        <v>1</v>
      </c>
      <c r="P414" s="11">
        <v>13</v>
      </c>
      <c r="Q414" s="14" t="s">
        <v>336</v>
      </c>
      <c r="R414" s="14" t="s">
        <v>309</v>
      </c>
      <c r="S414" s="14" t="s">
        <v>353</v>
      </c>
      <c r="T414" s="49">
        <v>3</v>
      </c>
      <c r="U414" s="49">
        <v>4</v>
      </c>
      <c r="V414" s="49">
        <v>4</v>
      </c>
      <c r="W414" s="14" t="s">
        <v>306</v>
      </c>
      <c r="X414" s="123">
        <f t="shared" si="6"/>
        <v>0.20338999999999999</v>
      </c>
      <c r="Y414" s="124">
        <v>0.20338999999999999</v>
      </c>
    </row>
    <row r="415" spans="1:25" x14ac:dyDescent="0.25">
      <c r="A415" s="71" t="s">
        <v>204</v>
      </c>
      <c r="B415" s="14" t="s">
        <v>52</v>
      </c>
      <c r="C415" s="14" t="s">
        <v>976</v>
      </c>
      <c r="D415" t="s">
        <v>977</v>
      </c>
      <c r="E415" s="11" t="s">
        <v>1685</v>
      </c>
      <c r="F415" s="11" t="s">
        <v>1685</v>
      </c>
      <c r="G415" s="11" t="s">
        <v>1685</v>
      </c>
      <c r="H415" s="11" t="s">
        <v>1685</v>
      </c>
      <c r="I415" s="16" t="s">
        <v>1685</v>
      </c>
      <c r="J415" s="16" t="s">
        <v>1685</v>
      </c>
      <c r="K415" s="16" t="s">
        <v>1685</v>
      </c>
      <c r="L415" s="16" t="s">
        <v>1685</v>
      </c>
      <c r="M415" s="11" t="s">
        <v>1685</v>
      </c>
      <c r="N415" s="11" t="s">
        <v>1685</v>
      </c>
      <c r="O415" s="11" t="s">
        <v>1685</v>
      </c>
      <c r="P415" s="11" t="s">
        <v>1685</v>
      </c>
      <c r="Q415" s="14" t="s">
        <v>336</v>
      </c>
      <c r="R415" s="14" t="s">
        <v>309</v>
      </c>
      <c r="S415" s="14" t="s">
        <v>353</v>
      </c>
      <c r="T415" s="49">
        <v>3</v>
      </c>
      <c r="U415" s="49">
        <v>4</v>
      </c>
      <c r="V415" s="49">
        <v>4</v>
      </c>
      <c r="W415" s="14" t="s">
        <v>306</v>
      </c>
      <c r="X415" s="123" t="str">
        <f t="shared" si="6"/>
        <v>n/a</v>
      </c>
      <c r="Y415" s="124" t="e">
        <v>#VALUE!</v>
      </c>
    </row>
    <row r="416" spans="1:25" x14ac:dyDescent="0.25">
      <c r="A416" s="71"/>
      <c r="E416" s="11"/>
      <c r="F416" s="11"/>
      <c r="G416" s="11"/>
      <c r="H416" s="122" t="s">
        <v>1711</v>
      </c>
      <c r="Q416" s="14"/>
      <c r="R416" s="14"/>
      <c r="S416" s="14"/>
      <c r="U416" s="14"/>
      <c r="W416" s="14"/>
      <c r="X416" s="123" t="str">
        <f t="shared" si="6"/>
        <v xml:space="preserve"> </v>
      </c>
      <c r="Y416" s="124">
        <v>0</v>
      </c>
    </row>
    <row r="417" spans="1:25" s="17" customFormat="1" x14ac:dyDescent="0.25">
      <c r="A417" s="72" t="s">
        <v>306</v>
      </c>
      <c r="B417" s="24" t="s">
        <v>306</v>
      </c>
      <c r="C417" s="24" t="s">
        <v>30</v>
      </c>
      <c r="D417" s="17" t="s">
        <v>31</v>
      </c>
      <c r="E417" s="18">
        <v>14401</v>
      </c>
      <c r="F417" s="18">
        <v>14226</v>
      </c>
      <c r="G417" s="18">
        <v>-175</v>
      </c>
      <c r="H417" s="121">
        <v>-1.2152000000000001E-2</v>
      </c>
      <c r="I417" s="19">
        <v>26826</v>
      </c>
      <c r="J417" s="19">
        <v>31677</v>
      </c>
      <c r="K417" s="19">
        <v>28574</v>
      </c>
      <c r="L417" s="19">
        <v>34284</v>
      </c>
      <c r="M417" s="18">
        <v>1109</v>
      </c>
      <c r="N417" s="18">
        <v>1382</v>
      </c>
      <c r="O417" s="18">
        <v>-18</v>
      </c>
      <c r="P417" s="18">
        <v>2473</v>
      </c>
      <c r="Q417" s="24" t="s">
        <v>306</v>
      </c>
      <c r="R417" s="24" t="s">
        <v>306</v>
      </c>
      <c r="S417" s="24" t="s">
        <v>306</v>
      </c>
      <c r="T417" s="24" t="s">
        <v>306</v>
      </c>
      <c r="U417" s="24" t="s">
        <v>306</v>
      </c>
      <c r="V417" s="24" t="s">
        <v>306</v>
      </c>
      <c r="W417" s="24" t="s">
        <v>306</v>
      </c>
      <c r="X417" s="123">
        <f t="shared" si="6"/>
        <v>-1.2152000000000001E-2</v>
      </c>
      <c r="Y417" s="124">
        <v>-1.2152000000000001E-2</v>
      </c>
    </row>
    <row r="418" spans="1:25" x14ac:dyDescent="0.25">
      <c r="A418" s="71" t="s">
        <v>183</v>
      </c>
      <c r="B418" s="14" t="s">
        <v>95</v>
      </c>
      <c r="C418" s="14" t="s">
        <v>978</v>
      </c>
      <c r="D418" t="s">
        <v>979</v>
      </c>
      <c r="E418" s="11">
        <v>111</v>
      </c>
      <c r="F418" s="11">
        <v>111</v>
      </c>
      <c r="G418" s="11">
        <v>0</v>
      </c>
      <c r="H418" s="122">
        <v>0</v>
      </c>
      <c r="I418" s="16">
        <v>35280</v>
      </c>
      <c r="J418" s="16">
        <v>53478</v>
      </c>
      <c r="K418" s="16">
        <v>54227</v>
      </c>
      <c r="L418" s="16">
        <v>59988</v>
      </c>
      <c r="M418" s="11">
        <v>4</v>
      </c>
      <c r="N418" s="11">
        <v>9</v>
      </c>
      <c r="O418" s="11">
        <v>0</v>
      </c>
      <c r="P418" s="11">
        <v>13</v>
      </c>
      <c r="Q418" s="14" t="s">
        <v>336</v>
      </c>
      <c r="R418" s="14" t="s">
        <v>308</v>
      </c>
      <c r="S418" s="14" t="s">
        <v>309</v>
      </c>
      <c r="T418" s="49">
        <v>3</v>
      </c>
      <c r="U418" s="49">
        <v>4</v>
      </c>
      <c r="V418" s="49">
        <v>4</v>
      </c>
      <c r="W418" s="14" t="s">
        <v>306</v>
      </c>
      <c r="X418" s="123">
        <f t="shared" si="6"/>
        <v>0</v>
      </c>
      <c r="Y418" s="124">
        <v>0</v>
      </c>
    </row>
    <row r="419" spans="1:25" x14ac:dyDescent="0.25">
      <c r="A419" s="71" t="s">
        <v>54</v>
      </c>
      <c r="B419" s="14" t="s">
        <v>95</v>
      </c>
      <c r="C419" s="14" t="s">
        <v>111</v>
      </c>
      <c r="D419" t="s">
        <v>112</v>
      </c>
      <c r="E419" s="11">
        <v>1306</v>
      </c>
      <c r="F419" s="11">
        <v>1292</v>
      </c>
      <c r="G419" s="11">
        <v>-14</v>
      </c>
      <c r="H419" s="122">
        <v>-1.072E-2</v>
      </c>
      <c r="I419" s="16">
        <v>29626</v>
      </c>
      <c r="J419" s="16">
        <v>37633</v>
      </c>
      <c r="K419" s="16">
        <v>35580</v>
      </c>
      <c r="L419" s="16">
        <v>42268</v>
      </c>
      <c r="M419" s="11">
        <v>65</v>
      </c>
      <c r="N419" s="11">
        <v>124</v>
      </c>
      <c r="O419" s="11">
        <v>-1</v>
      </c>
      <c r="P419" s="11">
        <v>188</v>
      </c>
      <c r="Q419" s="14" t="s">
        <v>336</v>
      </c>
      <c r="R419" s="14" t="s">
        <v>312</v>
      </c>
      <c r="S419" s="14" t="s">
        <v>309</v>
      </c>
      <c r="T419" s="49">
        <v>4</v>
      </c>
      <c r="U419" s="49">
        <v>5</v>
      </c>
      <c r="V419" s="49">
        <v>4</v>
      </c>
      <c r="W419" s="14" t="s">
        <v>306</v>
      </c>
      <c r="X419" s="123">
        <f t="shared" si="6"/>
        <v>-1.072E-2</v>
      </c>
      <c r="Y419" s="124">
        <v>-1.072E-2</v>
      </c>
    </row>
    <row r="420" spans="1:25" x14ac:dyDescent="0.25">
      <c r="A420" s="71" t="s">
        <v>54</v>
      </c>
      <c r="B420" s="14" t="s">
        <v>52</v>
      </c>
      <c r="C420" s="14" t="s">
        <v>67</v>
      </c>
      <c r="D420" t="s">
        <v>68</v>
      </c>
      <c r="E420" s="11">
        <v>2766</v>
      </c>
      <c r="F420" s="11">
        <v>2726</v>
      </c>
      <c r="G420" s="11">
        <v>-40</v>
      </c>
      <c r="H420" s="122">
        <v>-1.4461E-2</v>
      </c>
      <c r="I420" s="16">
        <v>27540</v>
      </c>
      <c r="J420" s="16">
        <v>28402</v>
      </c>
      <c r="K420" s="16">
        <v>28285</v>
      </c>
      <c r="L420" s="16">
        <v>29012</v>
      </c>
      <c r="M420" s="11">
        <v>187</v>
      </c>
      <c r="N420" s="11">
        <v>224</v>
      </c>
      <c r="O420" s="11">
        <v>-4</v>
      </c>
      <c r="P420" s="11">
        <v>407</v>
      </c>
      <c r="Q420" s="14" t="s">
        <v>386</v>
      </c>
      <c r="R420" s="14" t="s">
        <v>309</v>
      </c>
      <c r="S420" s="14" t="s">
        <v>353</v>
      </c>
      <c r="T420" s="49">
        <v>3</v>
      </c>
      <c r="U420" s="49">
        <v>3</v>
      </c>
      <c r="V420" s="49">
        <v>3</v>
      </c>
      <c r="W420" s="14" t="s">
        <v>306</v>
      </c>
      <c r="X420" s="123">
        <f t="shared" si="6"/>
        <v>-1.4461E-2</v>
      </c>
      <c r="Y420" s="124">
        <v>-1.4461E-2</v>
      </c>
    </row>
    <row r="421" spans="1:25" x14ac:dyDescent="0.25">
      <c r="A421" s="71" t="s">
        <v>54</v>
      </c>
      <c r="B421" s="14" t="s">
        <v>52</v>
      </c>
      <c r="C421" s="14" t="s">
        <v>83</v>
      </c>
      <c r="D421" t="s">
        <v>84</v>
      </c>
      <c r="E421" s="11">
        <v>1326</v>
      </c>
      <c r="F421" s="11">
        <v>1324</v>
      </c>
      <c r="G421" s="11">
        <v>-2</v>
      </c>
      <c r="H421" s="122">
        <v>-1.5079999999999998E-3</v>
      </c>
      <c r="I421" s="16">
        <v>26304</v>
      </c>
      <c r="J421" s="16">
        <v>31014</v>
      </c>
      <c r="K421" s="16">
        <v>28262</v>
      </c>
      <c r="L421" s="16">
        <v>33925</v>
      </c>
      <c r="M421" s="11">
        <v>90</v>
      </c>
      <c r="N421" s="11">
        <v>108</v>
      </c>
      <c r="O421" s="11">
        <v>0</v>
      </c>
      <c r="P421" s="11">
        <v>198</v>
      </c>
      <c r="Q421" s="14" t="s">
        <v>386</v>
      </c>
      <c r="R421" s="14" t="s">
        <v>309</v>
      </c>
      <c r="S421" s="14" t="s">
        <v>353</v>
      </c>
      <c r="T421" s="49">
        <v>4</v>
      </c>
      <c r="U421" s="49">
        <v>4</v>
      </c>
      <c r="V421" s="49">
        <v>4</v>
      </c>
      <c r="W421" s="14" t="s">
        <v>306</v>
      </c>
      <c r="X421" s="123">
        <f t="shared" si="6"/>
        <v>-1.5079999999999998E-3</v>
      </c>
      <c r="Y421" s="124">
        <v>-1.5079999999999998E-3</v>
      </c>
    </row>
    <row r="422" spans="1:25" x14ac:dyDescent="0.25">
      <c r="A422" s="71" t="s">
        <v>1685</v>
      </c>
      <c r="B422" s="14" t="s">
        <v>95</v>
      </c>
      <c r="C422" s="14" t="s">
        <v>980</v>
      </c>
      <c r="D422" t="s">
        <v>981</v>
      </c>
      <c r="E422" s="11">
        <v>30</v>
      </c>
      <c r="F422" s="11">
        <v>31</v>
      </c>
      <c r="G422" s="11">
        <v>1</v>
      </c>
      <c r="H422" s="122">
        <v>3.3333000000000002E-2</v>
      </c>
      <c r="I422" s="16" t="s">
        <v>1685</v>
      </c>
      <c r="J422" s="16" t="s">
        <v>1685</v>
      </c>
      <c r="K422" s="16" t="s">
        <v>1685</v>
      </c>
      <c r="L422" s="16" t="s">
        <v>1685</v>
      </c>
      <c r="M422" s="11">
        <v>2</v>
      </c>
      <c r="N422" s="11">
        <v>2</v>
      </c>
      <c r="O422" s="11">
        <v>0</v>
      </c>
      <c r="P422" s="11">
        <v>4</v>
      </c>
      <c r="Q422" s="14" t="s">
        <v>379</v>
      </c>
      <c r="R422" s="14" t="s">
        <v>312</v>
      </c>
      <c r="S422" s="14" t="s">
        <v>309</v>
      </c>
      <c r="T422" s="49">
        <v>3</v>
      </c>
      <c r="U422" s="49">
        <v>3</v>
      </c>
      <c r="V422" s="49">
        <v>4</v>
      </c>
      <c r="W422" s="14" t="s">
        <v>306</v>
      </c>
      <c r="X422" s="123">
        <f t="shared" si="6"/>
        <v>3.3333000000000002E-2</v>
      </c>
      <c r="Y422" s="124">
        <v>3.3333000000000002E-2</v>
      </c>
    </row>
    <row r="423" spans="1:25" x14ac:dyDescent="0.25">
      <c r="A423" s="71" t="s">
        <v>57</v>
      </c>
      <c r="B423" s="14" t="s">
        <v>95</v>
      </c>
      <c r="C423" s="14" t="s">
        <v>105</v>
      </c>
      <c r="D423" t="s">
        <v>106</v>
      </c>
      <c r="E423" s="11">
        <v>1587</v>
      </c>
      <c r="F423" s="11">
        <v>1563</v>
      </c>
      <c r="G423" s="11">
        <v>-24</v>
      </c>
      <c r="H423" s="122">
        <v>-1.5122999999999999E-2</v>
      </c>
      <c r="I423" s="16">
        <v>28756</v>
      </c>
      <c r="J423" s="16">
        <v>32584</v>
      </c>
      <c r="K423" s="16">
        <v>30118</v>
      </c>
      <c r="L423" s="16">
        <v>35883</v>
      </c>
      <c r="M423" s="11">
        <v>107</v>
      </c>
      <c r="N423" s="11">
        <v>128</v>
      </c>
      <c r="O423" s="11">
        <v>-2</v>
      </c>
      <c r="P423" s="11">
        <v>233</v>
      </c>
      <c r="Q423" s="14" t="s">
        <v>386</v>
      </c>
      <c r="R423" s="14" t="s">
        <v>312</v>
      </c>
      <c r="S423" s="14" t="s">
        <v>343</v>
      </c>
      <c r="T423" s="49">
        <v>3</v>
      </c>
      <c r="U423" s="49">
        <v>3</v>
      </c>
      <c r="V423" s="49">
        <v>4</v>
      </c>
      <c r="W423" s="14" t="s">
        <v>306</v>
      </c>
      <c r="X423" s="123">
        <f t="shared" si="6"/>
        <v>-1.5122999999999999E-2</v>
      </c>
      <c r="Y423" s="124">
        <v>-1.5122999999999999E-2</v>
      </c>
    </row>
    <row r="424" spans="1:25" x14ac:dyDescent="0.25">
      <c r="A424" s="71" t="s">
        <v>204</v>
      </c>
      <c r="B424" s="14" t="s">
        <v>52</v>
      </c>
      <c r="C424" s="14" t="s">
        <v>982</v>
      </c>
      <c r="D424" t="s">
        <v>983</v>
      </c>
      <c r="E424" s="11">
        <v>80</v>
      </c>
      <c r="F424" s="11">
        <v>79</v>
      </c>
      <c r="G424" s="11">
        <v>-1</v>
      </c>
      <c r="H424" s="122">
        <v>-1.2500000000000001E-2</v>
      </c>
      <c r="I424" s="16" t="s">
        <v>1685</v>
      </c>
      <c r="J424" s="16" t="s">
        <v>1685</v>
      </c>
      <c r="K424" s="16" t="s">
        <v>1685</v>
      </c>
      <c r="L424" s="16" t="s">
        <v>1685</v>
      </c>
      <c r="M424" s="11">
        <v>5</v>
      </c>
      <c r="N424" s="11">
        <v>6</v>
      </c>
      <c r="O424" s="11">
        <v>0</v>
      </c>
      <c r="P424" s="11">
        <v>11</v>
      </c>
      <c r="Q424" s="14" t="s">
        <v>386</v>
      </c>
      <c r="R424" s="14" t="s">
        <v>309</v>
      </c>
      <c r="S424" s="14" t="s">
        <v>353</v>
      </c>
      <c r="T424" s="49">
        <v>3</v>
      </c>
      <c r="U424" s="49">
        <v>3</v>
      </c>
      <c r="V424" s="49">
        <v>3</v>
      </c>
      <c r="W424" s="14" t="s">
        <v>306</v>
      </c>
      <c r="X424" s="123">
        <f t="shared" si="6"/>
        <v>-1.2500000000000001E-2</v>
      </c>
      <c r="Y424" s="124">
        <v>-1.2500000000000001E-2</v>
      </c>
    </row>
    <row r="425" spans="1:25" x14ac:dyDescent="0.25">
      <c r="A425" s="71" t="s">
        <v>204</v>
      </c>
      <c r="B425" s="14" t="s">
        <v>95</v>
      </c>
      <c r="C425" s="14" t="s">
        <v>984</v>
      </c>
      <c r="D425" t="s">
        <v>985</v>
      </c>
      <c r="E425" s="11" t="s">
        <v>1685</v>
      </c>
      <c r="F425" s="11" t="s">
        <v>1685</v>
      </c>
      <c r="G425" s="11" t="s">
        <v>1685</v>
      </c>
      <c r="H425" s="11" t="s">
        <v>1685</v>
      </c>
      <c r="I425" s="16" t="s">
        <v>1685</v>
      </c>
      <c r="J425" s="16" t="s">
        <v>1685</v>
      </c>
      <c r="K425" s="16" t="s">
        <v>1685</v>
      </c>
      <c r="L425" s="16" t="s">
        <v>1685</v>
      </c>
      <c r="M425" s="11" t="s">
        <v>1685</v>
      </c>
      <c r="N425" s="11" t="s">
        <v>1685</v>
      </c>
      <c r="O425" s="11" t="s">
        <v>1685</v>
      </c>
      <c r="P425" s="11" t="s">
        <v>1685</v>
      </c>
      <c r="Q425" s="14" t="s">
        <v>386</v>
      </c>
      <c r="R425" s="14" t="s">
        <v>309</v>
      </c>
      <c r="S425" s="14" t="s">
        <v>343</v>
      </c>
      <c r="T425" s="49">
        <v>3</v>
      </c>
      <c r="U425" s="49">
        <v>3</v>
      </c>
      <c r="V425" s="49">
        <v>4</v>
      </c>
      <c r="W425" s="14" t="s">
        <v>306</v>
      </c>
      <c r="X425" s="123" t="str">
        <f t="shared" si="6"/>
        <v>n/a</v>
      </c>
      <c r="Y425" s="124" t="e">
        <v>#VALUE!</v>
      </c>
    </row>
    <row r="426" spans="1:25" x14ac:dyDescent="0.25">
      <c r="A426" s="71" t="s">
        <v>54</v>
      </c>
      <c r="B426" s="14" t="s">
        <v>52</v>
      </c>
      <c r="C426" s="14" t="s">
        <v>85</v>
      </c>
      <c r="D426" t="s">
        <v>86</v>
      </c>
      <c r="E426" s="11">
        <v>1114</v>
      </c>
      <c r="F426" s="11">
        <v>1077</v>
      </c>
      <c r="G426" s="11">
        <v>-37</v>
      </c>
      <c r="H426" s="122">
        <v>-3.3214E-2</v>
      </c>
      <c r="I426" s="16">
        <v>26344</v>
      </c>
      <c r="J426" s="16">
        <v>29132</v>
      </c>
      <c r="K426" s="16">
        <v>27523</v>
      </c>
      <c r="L426" s="16">
        <v>29723</v>
      </c>
      <c r="M426" s="11">
        <v>97</v>
      </c>
      <c r="N426" s="11">
        <v>98</v>
      </c>
      <c r="O426" s="11">
        <v>-4</v>
      </c>
      <c r="P426" s="11">
        <v>191</v>
      </c>
      <c r="Q426" s="14" t="s">
        <v>386</v>
      </c>
      <c r="R426" s="14" t="s">
        <v>309</v>
      </c>
      <c r="S426" s="14" t="s">
        <v>353</v>
      </c>
      <c r="T426" s="49">
        <v>3</v>
      </c>
      <c r="U426" s="49">
        <v>3</v>
      </c>
      <c r="V426" s="49">
        <v>3</v>
      </c>
      <c r="W426" s="14" t="s">
        <v>306</v>
      </c>
      <c r="X426" s="123">
        <f t="shared" si="6"/>
        <v>-3.3214E-2</v>
      </c>
      <c r="Y426" s="124">
        <v>-3.3214E-2</v>
      </c>
    </row>
    <row r="427" spans="1:25" x14ac:dyDescent="0.25">
      <c r="A427" s="71" t="s">
        <v>54</v>
      </c>
      <c r="B427" s="14" t="s">
        <v>52</v>
      </c>
      <c r="C427" s="14" t="s">
        <v>89</v>
      </c>
      <c r="D427" t="s">
        <v>90</v>
      </c>
      <c r="E427" s="11">
        <v>925</v>
      </c>
      <c r="F427" s="11">
        <v>950</v>
      </c>
      <c r="G427" s="11">
        <v>25</v>
      </c>
      <c r="H427" s="122">
        <v>2.7027000000000002E-2</v>
      </c>
      <c r="I427" s="16">
        <v>24960</v>
      </c>
      <c r="J427" s="16">
        <v>34757</v>
      </c>
      <c r="K427" s="16">
        <v>27882</v>
      </c>
      <c r="L427" s="16">
        <v>36656</v>
      </c>
      <c r="M427" s="11">
        <v>51</v>
      </c>
      <c r="N427" s="11">
        <v>109</v>
      </c>
      <c r="O427" s="11">
        <v>2</v>
      </c>
      <c r="P427" s="11">
        <v>162</v>
      </c>
      <c r="Q427" s="14" t="s">
        <v>386</v>
      </c>
      <c r="R427" s="14" t="s">
        <v>309</v>
      </c>
      <c r="S427" s="14" t="s">
        <v>353</v>
      </c>
      <c r="T427" s="49">
        <v>4</v>
      </c>
      <c r="U427" s="49">
        <v>3</v>
      </c>
      <c r="V427" s="49">
        <v>4</v>
      </c>
      <c r="W427" s="14" t="s">
        <v>306</v>
      </c>
      <c r="X427" s="123">
        <f t="shared" si="6"/>
        <v>2.7027000000000002E-2</v>
      </c>
      <c r="Y427" s="124">
        <v>2.7027000000000002E-2</v>
      </c>
    </row>
    <row r="428" spans="1:25" x14ac:dyDescent="0.25">
      <c r="A428" s="71" t="s">
        <v>54</v>
      </c>
      <c r="B428" s="14" t="s">
        <v>52</v>
      </c>
      <c r="C428" s="14" t="s">
        <v>71</v>
      </c>
      <c r="D428" t="s">
        <v>72</v>
      </c>
      <c r="E428" s="11">
        <v>1652</v>
      </c>
      <c r="F428" s="11">
        <v>1606</v>
      </c>
      <c r="G428" s="11">
        <v>-46</v>
      </c>
      <c r="H428" s="122">
        <v>-2.7844999999999998E-2</v>
      </c>
      <c r="I428" s="16">
        <v>26350</v>
      </c>
      <c r="J428" s="16">
        <v>28678</v>
      </c>
      <c r="K428" s="16">
        <v>27802</v>
      </c>
      <c r="L428" s="16">
        <v>29143</v>
      </c>
      <c r="M428" s="11">
        <v>180</v>
      </c>
      <c r="N428" s="11">
        <v>192</v>
      </c>
      <c r="O428" s="11">
        <v>-5</v>
      </c>
      <c r="P428" s="11">
        <v>367</v>
      </c>
      <c r="Q428" s="14" t="s">
        <v>386</v>
      </c>
      <c r="R428" s="14" t="s">
        <v>309</v>
      </c>
      <c r="S428" s="14" t="s">
        <v>353</v>
      </c>
      <c r="T428" s="49">
        <v>3</v>
      </c>
      <c r="U428" s="49">
        <v>3</v>
      </c>
      <c r="V428" s="49">
        <v>3</v>
      </c>
      <c r="W428" s="14" t="s">
        <v>306</v>
      </c>
      <c r="X428" s="123">
        <f t="shared" si="6"/>
        <v>-2.7844999999999998E-2</v>
      </c>
      <c r="Y428" s="124">
        <v>-2.7844999999999998E-2</v>
      </c>
    </row>
    <row r="429" spans="1:25" x14ac:dyDescent="0.25">
      <c r="A429" s="71" t="s">
        <v>54</v>
      </c>
      <c r="B429" s="14" t="s">
        <v>52</v>
      </c>
      <c r="C429" s="14" t="s">
        <v>65</v>
      </c>
      <c r="D429" t="s">
        <v>66</v>
      </c>
      <c r="E429" s="11">
        <v>2112</v>
      </c>
      <c r="F429" s="11">
        <v>2091</v>
      </c>
      <c r="G429" s="11">
        <v>-21</v>
      </c>
      <c r="H429" s="122">
        <v>-9.9430000000000004E-3</v>
      </c>
      <c r="I429" s="16">
        <v>25728</v>
      </c>
      <c r="J429" s="16">
        <v>35104</v>
      </c>
      <c r="K429" s="16">
        <v>28879</v>
      </c>
      <c r="L429" s="16">
        <v>43299</v>
      </c>
      <c r="M429" s="11">
        <v>181</v>
      </c>
      <c r="N429" s="11">
        <v>254</v>
      </c>
      <c r="O429" s="11">
        <v>-2</v>
      </c>
      <c r="P429" s="11">
        <v>433</v>
      </c>
      <c r="Q429" s="14" t="s">
        <v>386</v>
      </c>
      <c r="R429" s="14" t="s">
        <v>309</v>
      </c>
      <c r="S429" s="14" t="s">
        <v>353</v>
      </c>
      <c r="T429" s="49">
        <v>3</v>
      </c>
      <c r="U429" s="49">
        <v>3</v>
      </c>
      <c r="V429" s="49">
        <v>3</v>
      </c>
      <c r="W429" s="14" t="s">
        <v>306</v>
      </c>
      <c r="X429" s="123">
        <f t="shared" si="6"/>
        <v>-9.9430000000000004E-3</v>
      </c>
      <c r="Y429" s="124">
        <v>-9.9430000000000004E-3</v>
      </c>
    </row>
    <row r="430" spans="1:25" x14ac:dyDescent="0.25">
      <c r="A430" s="71" t="s">
        <v>204</v>
      </c>
      <c r="B430" s="14" t="s">
        <v>52</v>
      </c>
      <c r="C430" s="14" t="s">
        <v>986</v>
      </c>
      <c r="D430" t="s">
        <v>987</v>
      </c>
      <c r="E430" s="11">
        <v>252</v>
      </c>
      <c r="F430" s="11">
        <v>247</v>
      </c>
      <c r="G430" s="11">
        <v>-5</v>
      </c>
      <c r="H430" s="122">
        <v>-1.9841000000000001E-2</v>
      </c>
      <c r="I430" s="16">
        <v>24960</v>
      </c>
      <c r="J430" s="16">
        <v>28215</v>
      </c>
      <c r="K430" s="16">
        <v>26307</v>
      </c>
      <c r="L430" s="16">
        <v>29424</v>
      </c>
      <c r="M430" s="11">
        <v>20</v>
      </c>
      <c r="N430" s="11">
        <v>20</v>
      </c>
      <c r="O430" s="11">
        <v>0</v>
      </c>
      <c r="P430" s="11">
        <v>40</v>
      </c>
      <c r="Q430" s="14" t="s">
        <v>386</v>
      </c>
      <c r="R430" s="14" t="s">
        <v>309</v>
      </c>
      <c r="S430" s="14" t="s">
        <v>353</v>
      </c>
      <c r="T430" s="49">
        <v>3</v>
      </c>
      <c r="U430" s="49">
        <v>3</v>
      </c>
      <c r="V430" s="49">
        <v>3</v>
      </c>
      <c r="W430" s="14" t="s">
        <v>306</v>
      </c>
      <c r="X430" s="123">
        <f t="shared" si="6"/>
        <v>-1.9841000000000001E-2</v>
      </c>
      <c r="Y430" s="124">
        <v>-1.9841000000000001E-2</v>
      </c>
    </row>
    <row r="431" spans="1:25" x14ac:dyDescent="0.25">
      <c r="A431" s="71" t="s">
        <v>183</v>
      </c>
      <c r="B431" s="14" t="s">
        <v>52</v>
      </c>
      <c r="C431" s="14" t="s">
        <v>988</v>
      </c>
      <c r="D431" t="s">
        <v>989</v>
      </c>
      <c r="E431" s="11">
        <v>286</v>
      </c>
      <c r="F431" s="11">
        <v>283</v>
      </c>
      <c r="G431" s="11">
        <v>-3</v>
      </c>
      <c r="H431" s="122">
        <v>-1.0489999999999999E-2</v>
      </c>
      <c r="I431" s="16">
        <v>25143</v>
      </c>
      <c r="J431" s="16">
        <v>29009</v>
      </c>
      <c r="K431" s="16">
        <v>26673</v>
      </c>
      <c r="L431" s="16">
        <v>30285</v>
      </c>
      <c r="M431" s="11">
        <v>27</v>
      </c>
      <c r="N431" s="11">
        <v>26</v>
      </c>
      <c r="O431" s="11">
        <v>0</v>
      </c>
      <c r="P431" s="11">
        <v>53</v>
      </c>
      <c r="Q431" s="14" t="s">
        <v>386</v>
      </c>
      <c r="R431" s="14" t="s">
        <v>309</v>
      </c>
      <c r="S431" s="14" t="s">
        <v>353</v>
      </c>
      <c r="T431" s="49">
        <v>3</v>
      </c>
      <c r="U431" s="49">
        <v>3</v>
      </c>
      <c r="V431" s="49">
        <v>4</v>
      </c>
      <c r="W431" s="14" t="s">
        <v>306</v>
      </c>
      <c r="X431" s="123">
        <f t="shared" si="6"/>
        <v>-1.0489999999999999E-2</v>
      </c>
      <c r="Y431" s="124">
        <v>-1.0489999999999999E-2</v>
      </c>
    </row>
    <row r="432" spans="1:25" x14ac:dyDescent="0.25">
      <c r="A432" s="71" t="s">
        <v>183</v>
      </c>
      <c r="B432" s="14" t="s">
        <v>52</v>
      </c>
      <c r="C432" s="14" t="s">
        <v>990</v>
      </c>
      <c r="D432" t="s">
        <v>991</v>
      </c>
      <c r="E432" s="11">
        <v>459</v>
      </c>
      <c r="F432" s="11">
        <v>459</v>
      </c>
      <c r="G432" s="11">
        <v>0</v>
      </c>
      <c r="H432" s="122">
        <v>0</v>
      </c>
      <c r="I432" s="16">
        <v>24960</v>
      </c>
      <c r="J432" s="16">
        <v>28016</v>
      </c>
      <c r="K432" s="16">
        <v>27040</v>
      </c>
      <c r="L432" s="16">
        <v>28963</v>
      </c>
      <c r="M432" s="11">
        <v>40</v>
      </c>
      <c r="N432" s="11">
        <v>39</v>
      </c>
      <c r="O432" s="11">
        <v>0</v>
      </c>
      <c r="P432" s="11">
        <v>79</v>
      </c>
      <c r="Q432" s="14" t="s">
        <v>386</v>
      </c>
      <c r="R432" s="14" t="s">
        <v>309</v>
      </c>
      <c r="S432" s="14" t="s">
        <v>353</v>
      </c>
      <c r="T432" s="49">
        <v>3</v>
      </c>
      <c r="U432" s="49">
        <v>3</v>
      </c>
      <c r="V432" s="49">
        <v>3</v>
      </c>
      <c r="W432" s="14" t="s">
        <v>306</v>
      </c>
      <c r="X432" s="123">
        <f t="shared" si="6"/>
        <v>0</v>
      </c>
      <c r="Y432" s="124">
        <v>0</v>
      </c>
    </row>
    <row r="433" spans="1:25" x14ac:dyDescent="0.25">
      <c r="A433" s="71" t="s">
        <v>183</v>
      </c>
      <c r="B433" s="14" t="s">
        <v>52</v>
      </c>
      <c r="C433" s="14" t="s">
        <v>992</v>
      </c>
      <c r="D433" t="s">
        <v>993</v>
      </c>
      <c r="E433" s="11">
        <v>283</v>
      </c>
      <c r="F433" s="11">
        <v>277</v>
      </c>
      <c r="G433" s="11">
        <v>-6</v>
      </c>
      <c r="H433" s="122">
        <v>-2.1200999999999998E-2</v>
      </c>
      <c r="I433" s="16">
        <v>24960</v>
      </c>
      <c r="J433" s="16">
        <v>31845</v>
      </c>
      <c r="K433" s="16">
        <v>27198</v>
      </c>
      <c r="L433" s="16">
        <v>29024</v>
      </c>
      <c r="M433" s="11">
        <v>38</v>
      </c>
      <c r="N433" s="11">
        <v>33</v>
      </c>
      <c r="O433" s="11">
        <v>-1</v>
      </c>
      <c r="P433" s="11">
        <v>70</v>
      </c>
      <c r="Q433" s="14" t="s">
        <v>386</v>
      </c>
      <c r="R433" s="14" t="s">
        <v>309</v>
      </c>
      <c r="S433" s="14" t="s">
        <v>353</v>
      </c>
      <c r="T433" s="49">
        <v>3</v>
      </c>
      <c r="U433" s="49">
        <v>3</v>
      </c>
      <c r="V433" s="49">
        <v>4</v>
      </c>
      <c r="W433" s="14" t="s">
        <v>306</v>
      </c>
      <c r="X433" s="123">
        <f t="shared" si="6"/>
        <v>-2.1200999999999998E-2</v>
      </c>
      <c r="Y433" s="124">
        <v>-2.1200999999999998E-2</v>
      </c>
    </row>
    <row r="434" spans="1:25" x14ac:dyDescent="0.25">
      <c r="A434" s="71" t="s">
        <v>204</v>
      </c>
      <c r="B434" s="14" t="s">
        <v>52</v>
      </c>
      <c r="C434" s="14" t="s">
        <v>994</v>
      </c>
      <c r="D434" t="s">
        <v>995</v>
      </c>
      <c r="E434" s="11">
        <v>93</v>
      </c>
      <c r="F434" s="11">
        <v>91</v>
      </c>
      <c r="G434" s="11">
        <v>-2</v>
      </c>
      <c r="H434" s="122">
        <v>-2.1505E-2</v>
      </c>
      <c r="I434" s="16">
        <v>31200</v>
      </c>
      <c r="J434" s="16">
        <v>31709</v>
      </c>
      <c r="K434" s="16">
        <v>31200</v>
      </c>
      <c r="L434" s="16">
        <v>31366</v>
      </c>
      <c r="M434" s="11">
        <v>11</v>
      </c>
      <c r="N434" s="11">
        <v>8</v>
      </c>
      <c r="O434" s="11">
        <v>0</v>
      </c>
      <c r="P434" s="11">
        <v>19</v>
      </c>
      <c r="Q434" s="14" t="s">
        <v>386</v>
      </c>
      <c r="R434" s="14" t="s">
        <v>309</v>
      </c>
      <c r="S434" s="14" t="s">
        <v>353</v>
      </c>
      <c r="T434" s="49">
        <v>3</v>
      </c>
      <c r="U434" s="49">
        <v>3</v>
      </c>
      <c r="V434" s="49">
        <v>4</v>
      </c>
      <c r="W434" s="14" t="s">
        <v>306</v>
      </c>
      <c r="X434" s="123">
        <f t="shared" si="6"/>
        <v>-2.1505E-2</v>
      </c>
      <c r="Y434" s="124">
        <v>-2.1505E-2</v>
      </c>
    </row>
    <row r="435" spans="1:25" x14ac:dyDescent="0.25">
      <c r="A435" s="71"/>
      <c r="E435" s="11"/>
      <c r="F435" s="11"/>
      <c r="G435" s="11"/>
      <c r="H435" s="122" t="s">
        <v>1711</v>
      </c>
      <c r="Q435" s="14"/>
      <c r="R435" s="14"/>
      <c r="S435" s="14"/>
      <c r="U435" s="14"/>
      <c r="W435" s="14"/>
      <c r="X435" s="123" t="str">
        <f t="shared" si="6"/>
        <v xml:space="preserve"> </v>
      </c>
      <c r="Y435" s="124">
        <v>0</v>
      </c>
    </row>
    <row r="436" spans="1:25" s="17" customFormat="1" x14ac:dyDescent="0.25">
      <c r="A436" s="72" t="s">
        <v>306</v>
      </c>
      <c r="B436" s="24" t="s">
        <v>306</v>
      </c>
      <c r="C436" s="24" t="s">
        <v>32</v>
      </c>
      <c r="D436" s="17" t="s">
        <v>33</v>
      </c>
      <c r="E436" s="18">
        <v>5397</v>
      </c>
      <c r="F436" s="18">
        <v>5573</v>
      </c>
      <c r="G436" s="18">
        <v>176</v>
      </c>
      <c r="H436" s="121">
        <v>3.2611000000000001E-2</v>
      </c>
      <c r="I436" s="19">
        <v>28249</v>
      </c>
      <c r="J436" s="19">
        <v>34966</v>
      </c>
      <c r="K436" s="19">
        <v>33427</v>
      </c>
      <c r="L436" s="19">
        <v>38977</v>
      </c>
      <c r="M436" s="18">
        <v>339</v>
      </c>
      <c r="N436" s="18">
        <v>393</v>
      </c>
      <c r="O436" s="18">
        <v>18</v>
      </c>
      <c r="P436" s="18">
        <v>750</v>
      </c>
      <c r="Q436" s="24" t="s">
        <v>306</v>
      </c>
      <c r="R436" s="24" t="s">
        <v>306</v>
      </c>
      <c r="S436" s="24" t="s">
        <v>306</v>
      </c>
      <c r="T436" s="24" t="s">
        <v>306</v>
      </c>
      <c r="U436" s="24" t="s">
        <v>306</v>
      </c>
      <c r="V436" s="24" t="s">
        <v>306</v>
      </c>
      <c r="W436" s="24" t="s">
        <v>306</v>
      </c>
      <c r="X436" s="123">
        <f t="shared" si="6"/>
        <v>3.2611000000000001E-2</v>
      </c>
      <c r="Y436" s="124">
        <v>3.2611000000000001E-2</v>
      </c>
    </row>
    <row r="437" spans="1:25" x14ac:dyDescent="0.25">
      <c r="A437" s="71" t="s">
        <v>183</v>
      </c>
      <c r="B437" s="14" t="s">
        <v>95</v>
      </c>
      <c r="C437" s="14" t="s">
        <v>996</v>
      </c>
      <c r="D437" t="s">
        <v>997</v>
      </c>
      <c r="E437" s="11">
        <v>132</v>
      </c>
      <c r="F437" s="11">
        <v>132</v>
      </c>
      <c r="G437" s="11">
        <v>0</v>
      </c>
      <c r="H437" s="122">
        <v>0</v>
      </c>
      <c r="I437" s="16">
        <v>31078</v>
      </c>
      <c r="J437" s="16">
        <v>41104</v>
      </c>
      <c r="K437" s="16">
        <v>38027</v>
      </c>
      <c r="L437" s="16">
        <v>44720</v>
      </c>
      <c r="M437" s="11">
        <v>7</v>
      </c>
      <c r="N437" s="11">
        <v>8</v>
      </c>
      <c r="O437" s="11">
        <v>0</v>
      </c>
      <c r="P437" s="11">
        <v>15</v>
      </c>
      <c r="Q437" s="14" t="s">
        <v>336</v>
      </c>
      <c r="R437" s="14" t="s">
        <v>312</v>
      </c>
      <c r="S437" s="14" t="s">
        <v>309</v>
      </c>
      <c r="T437" s="49">
        <v>4</v>
      </c>
      <c r="U437" s="49">
        <v>4</v>
      </c>
      <c r="V437" s="49">
        <v>4</v>
      </c>
      <c r="W437" s="14" t="s">
        <v>306</v>
      </c>
      <c r="X437" s="123">
        <f t="shared" si="6"/>
        <v>0</v>
      </c>
      <c r="Y437" s="124">
        <v>0</v>
      </c>
    </row>
    <row r="438" spans="1:25" x14ac:dyDescent="0.25">
      <c r="A438" s="71" t="s">
        <v>183</v>
      </c>
      <c r="B438" s="14" t="s">
        <v>95</v>
      </c>
      <c r="C438" s="14" t="s">
        <v>998</v>
      </c>
      <c r="D438" t="s">
        <v>999</v>
      </c>
      <c r="E438" s="11">
        <v>286</v>
      </c>
      <c r="F438" s="11">
        <v>290</v>
      </c>
      <c r="G438" s="11">
        <v>4</v>
      </c>
      <c r="H438" s="122">
        <v>1.3986E-2</v>
      </c>
      <c r="I438" s="16">
        <v>41750</v>
      </c>
      <c r="J438" s="16">
        <v>45096</v>
      </c>
      <c r="K438" s="16">
        <v>41750</v>
      </c>
      <c r="L438" s="16">
        <v>46676</v>
      </c>
      <c r="M438" s="11">
        <v>11</v>
      </c>
      <c r="N438" s="11">
        <v>18</v>
      </c>
      <c r="O438" s="11">
        <v>0</v>
      </c>
      <c r="P438" s="11">
        <v>29</v>
      </c>
      <c r="Q438" s="14" t="s">
        <v>336</v>
      </c>
      <c r="R438" s="14" t="s">
        <v>312</v>
      </c>
      <c r="S438" s="14" t="s">
        <v>309</v>
      </c>
      <c r="T438" s="49">
        <v>5</v>
      </c>
      <c r="U438" s="49">
        <v>5</v>
      </c>
      <c r="V438" s="49">
        <v>4</v>
      </c>
      <c r="W438" s="14" t="s">
        <v>306</v>
      </c>
      <c r="X438" s="123">
        <f t="shared" si="6"/>
        <v>1.3986E-2</v>
      </c>
      <c r="Y438" s="124">
        <v>1.3986E-2</v>
      </c>
    </row>
    <row r="439" spans="1:25" x14ac:dyDescent="0.25">
      <c r="A439" s="71" t="s">
        <v>54</v>
      </c>
      <c r="B439" s="14" t="s">
        <v>52</v>
      </c>
      <c r="C439" s="14" t="s">
        <v>73</v>
      </c>
      <c r="D439" t="s">
        <v>74</v>
      </c>
      <c r="E439" s="11">
        <v>2429</v>
      </c>
      <c r="F439" s="11">
        <v>2542</v>
      </c>
      <c r="G439" s="11">
        <v>113</v>
      </c>
      <c r="H439" s="122">
        <v>4.6521E-2</v>
      </c>
      <c r="I439" s="16">
        <v>28307</v>
      </c>
      <c r="J439" s="16">
        <v>34266</v>
      </c>
      <c r="K439" s="16">
        <v>32494</v>
      </c>
      <c r="L439" s="16">
        <v>37678</v>
      </c>
      <c r="M439" s="11">
        <v>173</v>
      </c>
      <c r="N439" s="11">
        <v>173</v>
      </c>
      <c r="O439" s="11">
        <v>11</v>
      </c>
      <c r="P439" s="11">
        <v>357</v>
      </c>
      <c r="Q439" s="14" t="s">
        <v>386</v>
      </c>
      <c r="R439" s="14" t="s">
        <v>309</v>
      </c>
      <c r="S439" s="14" t="s">
        <v>353</v>
      </c>
      <c r="T439" s="49">
        <v>3</v>
      </c>
      <c r="U439" s="49">
        <v>3</v>
      </c>
      <c r="V439" s="49">
        <v>3</v>
      </c>
      <c r="W439" s="14" t="s">
        <v>306</v>
      </c>
      <c r="X439" s="123">
        <f t="shared" si="6"/>
        <v>4.6521E-2</v>
      </c>
      <c r="Y439" s="124">
        <v>4.6521E-2</v>
      </c>
    </row>
    <row r="440" spans="1:25" x14ac:dyDescent="0.25">
      <c r="A440" s="71" t="s">
        <v>54</v>
      </c>
      <c r="B440" s="14" t="s">
        <v>52</v>
      </c>
      <c r="C440" s="14" t="s">
        <v>1000</v>
      </c>
      <c r="D440" t="s">
        <v>1001</v>
      </c>
      <c r="E440" s="11">
        <v>967</v>
      </c>
      <c r="F440" s="11">
        <v>945</v>
      </c>
      <c r="G440" s="11">
        <v>-22</v>
      </c>
      <c r="H440" s="122">
        <v>-2.2751E-2</v>
      </c>
      <c r="I440" s="16">
        <v>26659</v>
      </c>
      <c r="J440" s="16">
        <v>29266</v>
      </c>
      <c r="K440" s="16">
        <v>28208</v>
      </c>
      <c r="L440" s="16">
        <v>30242</v>
      </c>
      <c r="M440" s="11">
        <v>71</v>
      </c>
      <c r="N440" s="11">
        <v>64</v>
      </c>
      <c r="O440" s="11">
        <v>-2</v>
      </c>
      <c r="P440" s="11">
        <v>133</v>
      </c>
      <c r="Q440" s="14" t="s">
        <v>386</v>
      </c>
      <c r="R440" s="14" t="s">
        <v>309</v>
      </c>
      <c r="S440" s="14" t="s">
        <v>353</v>
      </c>
      <c r="T440" s="49">
        <v>3</v>
      </c>
      <c r="U440" s="49">
        <v>3</v>
      </c>
      <c r="V440" s="49">
        <v>3</v>
      </c>
      <c r="W440" s="14" t="s">
        <v>306</v>
      </c>
      <c r="X440" s="123">
        <f t="shared" si="6"/>
        <v>-2.2751E-2</v>
      </c>
      <c r="Y440" s="124">
        <v>-2.2751E-2</v>
      </c>
    </row>
    <row r="441" spans="1:25" x14ac:dyDescent="0.25">
      <c r="A441" s="71" t="s">
        <v>54</v>
      </c>
      <c r="B441" s="14" t="s">
        <v>52</v>
      </c>
      <c r="C441" s="14" t="s">
        <v>1002</v>
      </c>
      <c r="D441" t="s">
        <v>1003</v>
      </c>
      <c r="E441" s="11" t="s">
        <v>1685</v>
      </c>
      <c r="F441" s="11" t="s">
        <v>1685</v>
      </c>
      <c r="G441" s="11" t="s">
        <v>1685</v>
      </c>
      <c r="H441" s="11" t="s">
        <v>1685</v>
      </c>
      <c r="I441" s="16" t="s">
        <v>1685</v>
      </c>
      <c r="J441" s="16" t="s">
        <v>1685</v>
      </c>
      <c r="K441" s="16" t="s">
        <v>1685</v>
      </c>
      <c r="L441" s="16" t="s">
        <v>1685</v>
      </c>
      <c r="M441" s="11" t="s">
        <v>1685</v>
      </c>
      <c r="N441" s="11" t="s">
        <v>1685</v>
      </c>
      <c r="O441" s="11" t="s">
        <v>1685</v>
      </c>
      <c r="P441" s="11" t="s">
        <v>1685</v>
      </c>
      <c r="Q441" s="14" t="s">
        <v>386</v>
      </c>
      <c r="R441" s="14" t="s">
        <v>309</v>
      </c>
      <c r="S441" s="14" t="s">
        <v>353</v>
      </c>
      <c r="T441" s="49">
        <v>3</v>
      </c>
      <c r="U441" s="49">
        <v>3</v>
      </c>
      <c r="V441" s="49">
        <v>3</v>
      </c>
      <c r="W441" s="14" t="s">
        <v>306</v>
      </c>
      <c r="X441" s="123" t="str">
        <f t="shared" si="6"/>
        <v>n/a</v>
      </c>
      <c r="Y441" s="124" t="e">
        <v>#VALUE!</v>
      </c>
    </row>
    <row r="442" spans="1:25" x14ac:dyDescent="0.25">
      <c r="A442" s="71" t="s">
        <v>183</v>
      </c>
      <c r="B442" s="14" t="s">
        <v>95</v>
      </c>
      <c r="C442" s="14" t="s">
        <v>258</v>
      </c>
      <c r="D442" t="s">
        <v>259</v>
      </c>
      <c r="E442" s="11">
        <v>82</v>
      </c>
      <c r="F442" s="11">
        <v>90</v>
      </c>
      <c r="G442" s="11">
        <v>8</v>
      </c>
      <c r="H442" s="122">
        <v>9.7560999999999995E-2</v>
      </c>
      <c r="I442" s="16">
        <v>35126</v>
      </c>
      <c r="J442" s="16">
        <v>41636</v>
      </c>
      <c r="K442" s="16">
        <v>36648</v>
      </c>
      <c r="L442" s="16">
        <v>45323</v>
      </c>
      <c r="M442" s="11">
        <v>3</v>
      </c>
      <c r="N442" s="11">
        <v>8</v>
      </c>
      <c r="O442" s="11">
        <v>1</v>
      </c>
      <c r="P442" s="11">
        <v>12</v>
      </c>
      <c r="Q442" s="14" t="s">
        <v>336</v>
      </c>
      <c r="R442" s="14" t="s">
        <v>309</v>
      </c>
      <c r="S442" s="14" t="s">
        <v>343</v>
      </c>
      <c r="T442" s="49">
        <v>4</v>
      </c>
      <c r="U442" s="49">
        <v>4</v>
      </c>
      <c r="V442" s="49">
        <v>4</v>
      </c>
      <c r="W442" s="14" t="s">
        <v>306</v>
      </c>
      <c r="X442" s="123">
        <f t="shared" si="6"/>
        <v>9.7560999999999995E-2</v>
      </c>
      <c r="Y442" s="124">
        <v>9.7560999999999995E-2</v>
      </c>
    </row>
    <row r="443" spans="1:25" x14ac:dyDescent="0.25">
      <c r="A443" s="71" t="s">
        <v>54</v>
      </c>
      <c r="B443" s="14" t="s">
        <v>52</v>
      </c>
      <c r="C443" s="14" t="s">
        <v>87</v>
      </c>
      <c r="D443" t="s">
        <v>88</v>
      </c>
      <c r="E443" s="11">
        <v>1316</v>
      </c>
      <c r="F443" s="11">
        <v>1380</v>
      </c>
      <c r="G443" s="11">
        <v>64</v>
      </c>
      <c r="H443" s="122">
        <v>4.8632000000000002E-2</v>
      </c>
      <c r="I443" s="16">
        <v>30881</v>
      </c>
      <c r="J443" s="16">
        <v>37347</v>
      </c>
      <c r="K443" s="16">
        <v>36235</v>
      </c>
      <c r="L443" s="16">
        <v>43011</v>
      </c>
      <c r="M443" s="11">
        <v>67</v>
      </c>
      <c r="N443" s="11">
        <v>105</v>
      </c>
      <c r="O443" s="11">
        <v>6</v>
      </c>
      <c r="P443" s="11">
        <v>178</v>
      </c>
      <c r="Q443" s="14" t="s">
        <v>386</v>
      </c>
      <c r="R443" s="14" t="s">
        <v>309</v>
      </c>
      <c r="S443" s="14" t="s">
        <v>353</v>
      </c>
      <c r="T443" s="49">
        <v>3</v>
      </c>
      <c r="U443" s="49">
        <v>3</v>
      </c>
      <c r="V443" s="49">
        <v>4</v>
      </c>
      <c r="W443" s="14" t="s">
        <v>306</v>
      </c>
      <c r="X443" s="123">
        <f t="shared" si="6"/>
        <v>4.8632000000000002E-2</v>
      </c>
      <c r="Y443" s="124">
        <v>4.8632000000000002E-2</v>
      </c>
    </row>
    <row r="444" spans="1:25" x14ac:dyDescent="0.25">
      <c r="A444" s="71" t="s">
        <v>183</v>
      </c>
      <c r="B444" s="14" t="s">
        <v>95</v>
      </c>
      <c r="C444" s="14" t="s">
        <v>1004</v>
      </c>
      <c r="D444" t="s">
        <v>1005</v>
      </c>
      <c r="E444" s="11">
        <v>76</v>
      </c>
      <c r="F444" s="11">
        <v>76</v>
      </c>
      <c r="G444" s="11">
        <v>0</v>
      </c>
      <c r="H444" s="122">
        <v>0</v>
      </c>
      <c r="I444" s="16">
        <v>40127</v>
      </c>
      <c r="J444" s="16">
        <v>41460</v>
      </c>
      <c r="K444" s="16">
        <v>43004</v>
      </c>
      <c r="L444" s="16">
        <v>45719</v>
      </c>
      <c r="M444" s="11">
        <v>2</v>
      </c>
      <c r="N444" s="11">
        <v>7</v>
      </c>
      <c r="O444" s="11">
        <v>0</v>
      </c>
      <c r="P444" s="11">
        <v>9</v>
      </c>
      <c r="Q444" s="14" t="s">
        <v>336</v>
      </c>
      <c r="R444" s="14" t="s">
        <v>309</v>
      </c>
      <c r="S444" s="14" t="s">
        <v>343</v>
      </c>
      <c r="T444" s="49">
        <v>3</v>
      </c>
      <c r="U444" s="49">
        <v>3</v>
      </c>
      <c r="V444" s="49">
        <v>4</v>
      </c>
      <c r="W444" s="14" t="s">
        <v>306</v>
      </c>
      <c r="X444" s="123">
        <f t="shared" si="6"/>
        <v>0</v>
      </c>
      <c r="Y444" s="124">
        <v>0</v>
      </c>
    </row>
    <row r="445" spans="1:25" x14ac:dyDescent="0.25">
      <c r="A445" s="71" t="s">
        <v>183</v>
      </c>
      <c r="B445" s="14" t="s">
        <v>52</v>
      </c>
      <c r="C445" s="14" t="s">
        <v>1006</v>
      </c>
      <c r="D445" t="s">
        <v>1007</v>
      </c>
      <c r="E445" s="11">
        <v>88</v>
      </c>
      <c r="F445" s="11">
        <v>94</v>
      </c>
      <c r="G445" s="11">
        <v>6</v>
      </c>
      <c r="H445" s="122">
        <v>6.8182000000000006E-2</v>
      </c>
      <c r="I445" s="16" t="s">
        <v>1685</v>
      </c>
      <c r="J445" s="16" t="s">
        <v>1685</v>
      </c>
      <c r="K445" s="16" t="s">
        <v>1685</v>
      </c>
      <c r="L445" s="16" t="s">
        <v>1685</v>
      </c>
      <c r="M445" s="11">
        <v>3</v>
      </c>
      <c r="N445" s="11">
        <v>8</v>
      </c>
      <c r="O445" s="11">
        <v>1</v>
      </c>
      <c r="P445" s="11">
        <v>12</v>
      </c>
      <c r="Q445" s="14" t="s">
        <v>336</v>
      </c>
      <c r="R445" s="14" t="s">
        <v>309</v>
      </c>
      <c r="S445" s="14" t="s">
        <v>353</v>
      </c>
      <c r="T445" s="49">
        <v>3</v>
      </c>
      <c r="U445" s="49">
        <v>3</v>
      </c>
      <c r="V445" s="49">
        <v>4</v>
      </c>
      <c r="W445" s="14" t="s">
        <v>306</v>
      </c>
      <c r="X445" s="123">
        <f t="shared" si="6"/>
        <v>6.8182000000000006E-2</v>
      </c>
      <c r="Y445" s="124">
        <v>6.8182000000000006E-2</v>
      </c>
    </row>
    <row r="446" spans="1:25" x14ac:dyDescent="0.25">
      <c r="A446" s="71" t="s">
        <v>183</v>
      </c>
      <c r="B446" s="14" t="s">
        <v>52</v>
      </c>
      <c r="C446" s="14" t="s">
        <v>1008</v>
      </c>
      <c r="D446" t="s">
        <v>1009</v>
      </c>
      <c r="E446" s="11" t="s">
        <v>1685</v>
      </c>
      <c r="F446" s="11" t="s">
        <v>1685</v>
      </c>
      <c r="G446" s="11" t="s">
        <v>1685</v>
      </c>
      <c r="H446" s="11" t="s">
        <v>1685</v>
      </c>
      <c r="I446" s="16" t="s">
        <v>1685</v>
      </c>
      <c r="J446" s="16" t="s">
        <v>1685</v>
      </c>
      <c r="K446" s="16" t="s">
        <v>1685</v>
      </c>
      <c r="L446" s="16" t="s">
        <v>1685</v>
      </c>
      <c r="M446" s="11" t="s">
        <v>1685</v>
      </c>
      <c r="N446" s="11" t="s">
        <v>1685</v>
      </c>
      <c r="O446" s="11" t="s">
        <v>1685</v>
      </c>
      <c r="P446" s="11" t="s">
        <v>1685</v>
      </c>
      <c r="Q446" s="14" t="s">
        <v>386</v>
      </c>
      <c r="R446" s="14" t="s">
        <v>309</v>
      </c>
      <c r="S446" s="14" t="s">
        <v>353</v>
      </c>
      <c r="T446" s="49">
        <v>3</v>
      </c>
      <c r="U446" s="49">
        <v>3</v>
      </c>
      <c r="V446" s="49">
        <v>4</v>
      </c>
      <c r="W446" s="14" t="s">
        <v>306</v>
      </c>
      <c r="X446" s="123" t="str">
        <f t="shared" si="6"/>
        <v>n/a</v>
      </c>
      <c r="Y446" s="124" t="e">
        <v>#VALUE!</v>
      </c>
    </row>
    <row r="447" spans="1:25" x14ac:dyDescent="0.25">
      <c r="A447" s="71"/>
      <c r="E447" s="11"/>
      <c r="F447" s="11"/>
      <c r="G447" s="11"/>
      <c r="H447" s="122" t="s">
        <v>1711</v>
      </c>
      <c r="Q447" s="14"/>
      <c r="R447" s="14"/>
      <c r="S447" s="14"/>
      <c r="U447" s="14"/>
      <c r="W447" s="14"/>
      <c r="X447" s="123" t="str">
        <f t="shared" si="6"/>
        <v xml:space="preserve"> </v>
      </c>
      <c r="Y447" s="124">
        <v>0</v>
      </c>
    </row>
    <row r="448" spans="1:25" s="17" customFormat="1" x14ac:dyDescent="0.25">
      <c r="A448" s="72" t="s">
        <v>306</v>
      </c>
      <c r="B448" s="24" t="s">
        <v>306</v>
      </c>
      <c r="C448" s="24" t="s">
        <v>34</v>
      </c>
      <c r="D448" s="17" t="s">
        <v>35</v>
      </c>
      <c r="E448" s="18">
        <v>3471</v>
      </c>
      <c r="F448" s="18">
        <v>3534</v>
      </c>
      <c r="G448" s="18">
        <v>63</v>
      </c>
      <c r="H448" s="121">
        <v>1.8149999999999999E-2</v>
      </c>
      <c r="I448" s="19">
        <v>26160</v>
      </c>
      <c r="J448" s="19">
        <v>33373</v>
      </c>
      <c r="K448" s="19">
        <v>28846</v>
      </c>
      <c r="L448" s="19">
        <v>36509</v>
      </c>
      <c r="M448" s="18">
        <v>244</v>
      </c>
      <c r="N448" s="18">
        <v>372</v>
      </c>
      <c r="O448" s="18">
        <v>6</v>
      </c>
      <c r="P448" s="18">
        <v>622</v>
      </c>
      <c r="Q448" s="24" t="s">
        <v>306</v>
      </c>
      <c r="R448" s="24" t="s">
        <v>306</v>
      </c>
      <c r="S448" s="24" t="s">
        <v>306</v>
      </c>
      <c r="T448" s="24" t="s">
        <v>306</v>
      </c>
      <c r="U448" s="24" t="s">
        <v>306</v>
      </c>
      <c r="V448" s="24" t="s">
        <v>306</v>
      </c>
      <c r="W448" s="24" t="s">
        <v>306</v>
      </c>
      <c r="X448" s="123">
        <f t="shared" si="6"/>
        <v>1.8149999999999999E-2</v>
      </c>
      <c r="Y448" s="124">
        <v>1.8149999999999999E-2</v>
      </c>
    </row>
    <row r="449" spans="1:25" x14ac:dyDescent="0.25">
      <c r="A449" s="71" t="s">
        <v>204</v>
      </c>
      <c r="B449" s="14" t="s">
        <v>95</v>
      </c>
      <c r="C449" s="14" t="s">
        <v>1010</v>
      </c>
      <c r="D449" t="s">
        <v>1011</v>
      </c>
      <c r="E449" s="11" t="s">
        <v>1685</v>
      </c>
      <c r="F449" s="11" t="s">
        <v>1685</v>
      </c>
      <c r="G449" s="11" t="s">
        <v>1685</v>
      </c>
      <c r="H449" s="11" t="s">
        <v>1685</v>
      </c>
      <c r="I449" s="16" t="s">
        <v>1685</v>
      </c>
      <c r="J449" s="16" t="s">
        <v>1685</v>
      </c>
      <c r="K449" s="16" t="s">
        <v>1685</v>
      </c>
      <c r="L449" s="16" t="s">
        <v>1685</v>
      </c>
      <c r="M449" s="11" t="s">
        <v>1685</v>
      </c>
      <c r="N449" s="11" t="s">
        <v>1685</v>
      </c>
      <c r="O449" s="11" t="s">
        <v>1685</v>
      </c>
      <c r="P449" s="11" t="s">
        <v>1685</v>
      </c>
      <c r="Q449" s="14" t="s">
        <v>336</v>
      </c>
      <c r="R449" s="14" t="s">
        <v>312</v>
      </c>
      <c r="S449" s="14" t="s">
        <v>309</v>
      </c>
      <c r="T449" s="49">
        <v>4</v>
      </c>
      <c r="U449" s="49">
        <v>4</v>
      </c>
      <c r="V449" s="49">
        <v>4</v>
      </c>
      <c r="W449" s="14" t="s">
        <v>306</v>
      </c>
      <c r="X449" s="123" t="str">
        <f t="shared" si="6"/>
        <v>n/a</v>
      </c>
      <c r="Y449" s="124" t="e">
        <v>#VALUE!</v>
      </c>
    </row>
    <row r="450" spans="1:25" x14ac:dyDescent="0.25">
      <c r="A450" s="71" t="s">
        <v>204</v>
      </c>
      <c r="B450" s="14" t="s">
        <v>95</v>
      </c>
      <c r="C450" s="14" t="s">
        <v>1012</v>
      </c>
      <c r="D450" t="s">
        <v>1013</v>
      </c>
      <c r="E450" s="11">
        <v>63</v>
      </c>
      <c r="F450" s="11">
        <v>58</v>
      </c>
      <c r="G450" s="11">
        <v>-5</v>
      </c>
      <c r="H450" s="122">
        <v>-7.9364999999999991E-2</v>
      </c>
      <c r="I450" s="16">
        <v>36660</v>
      </c>
      <c r="J450" s="16">
        <v>47006</v>
      </c>
      <c r="K450" s="16">
        <v>49116</v>
      </c>
      <c r="L450" s="16">
        <v>56611</v>
      </c>
      <c r="M450" s="11">
        <v>2</v>
      </c>
      <c r="N450" s="11">
        <v>4</v>
      </c>
      <c r="O450" s="11">
        <v>0</v>
      </c>
      <c r="P450" s="11">
        <v>6</v>
      </c>
      <c r="Q450" s="14" t="s">
        <v>336</v>
      </c>
      <c r="R450" s="14" t="s">
        <v>312</v>
      </c>
      <c r="S450" s="14" t="s">
        <v>309</v>
      </c>
      <c r="T450" s="49">
        <v>4</v>
      </c>
      <c r="U450" s="49">
        <v>4</v>
      </c>
      <c r="V450" s="49">
        <v>4</v>
      </c>
      <c r="W450" s="14" t="s">
        <v>306</v>
      </c>
      <c r="X450" s="123">
        <f t="shared" si="6"/>
        <v>-7.9364999999999991E-2</v>
      </c>
      <c r="Y450" s="124">
        <v>-7.9364999999999991E-2</v>
      </c>
    </row>
    <row r="451" spans="1:25" x14ac:dyDescent="0.25">
      <c r="A451" s="71" t="s">
        <v>183</v>
      </c>
      <c r="B451" s="14" t="s">
        <v>95</v>
      </c>
      <c r="C451" s="14" t="s">
        <v>1014</v>
      </c>
      <c r="D451" t="s">
        <v>1015</v>
      </c>
      <c r="E451" s="11">
        <v>136</v>
      </c>
      <c r="F451" s="11">
        <v>146</v>
      </c>
      <c r="G451" s="11">
        <v>10</v>
      </c>
      <c r="H451" s="122">
        <v>7.3528999999999997E-2</v>
      </c>
      <c r="I451" s="16">
        <v>35079</v>
      </c>
      <c r="J451" s="16">
        <v>43034</v>
      </c>
      <c r="K451" s="16">
        <v>41991</v>
      </c>
      <c r="L451" s="16">
        <v>49358</v>
      </c>
      <c r="M451" s="11">
        <v>6</v>
      </c>
      <c r="N451" s="11">
        <v>9</v>
      </c>
      <c r="O451" s="11">
        <v>1</v>
      </c>
      <c r="P451" s="11">
        <v>16</v>
      </c>
      <c r="Q451" s="14" t="s">
        <v>336</v>
      </c>
      <c r="R451" s="14" t="s">
        <v>312</v>
      </c>
      <c r="S451" s="14" t="s">
        <v>309</v>
      </c>
      <c r="T451" s="49">
        <v>4</v>
      </c>
      <c r="U451" s="49">
        <v>4</v>
      </c>
      <c r="V451" s="49">
        <v>4</v>
      </c>
      <c r="W451" s="14" t="s">
        <v>306</v>
      </c>
      <c r="X451" s="123">
        <f t="shared" si="6"/>
        <v>7.3528999999999997E-2</v>
      </c>
      <c r="Y451" s="124">
        <v>7.3528999999999997E-2</v>
      </c>
    </row>
    <row r="452" spans="1:25" x14ac:dyDescent="0.25">
      <c r="A452" s="71" t="s">
        <v>54</v>
      </c>
      <c r="B452" s="14" t="s">
        <v>95</v>
      </c>
      <c r="C452" s="14" t="s">
        <v>1016</v>
      </c>
      <c r="D452" t="s">
        <v>1017</v>
      </c>
      <c r="E452" s="11">
        <v>76</v>
      </c>
      <c r="F452" s="11">
        <v>83</v>
      </c>
      <c r="G452" s="11">
        <v>7</v>
      </c>
      <c r="H452" s="122">
        <v>9.2104999999999992E-2</v>
      </c>
      <c r="I452" s="16" t="s">
        <v>1685</v>
      </c>
      <c r="J452" s="16" t="s">
        <v>1685</v>
      </c>
      <c r="K452" s="16" t="s">
        <v>1685</v>
      </c>
      <c r="L452" s="16" t="s">
        <v>1685</v>
      </c>
      <c r="M452" s="11">
        <v>4</v>
      </c>
      <c r="N452" s="11">
        <v>8</v>
      </c>
      <c r="O452" s="11">
        <v>1</v>
      </c>
      <c r="P452" s="11">
        <v>13</v>
      </c>
      <c r="Q452" s="14" t="s">
        <v>336</v>
      </c>
      <c r="R452" s="14" t="s">
        <v>309</v>
      </c>
      <c r="S452" s="14" t="s">
        <v>343</v>
      </c>
      <c r="T452" s="49">
        <v>3</v>
      </c>
      <c r="U452" s="49">
        <v>4</v>
      </c>
      <c r="V452" s="49">
        <v>4</v>
      </c>
      <c r="W452" s="14" t="s">
        <v>306</v>
      </c>
      <c r="X452" s="123">
        <f t="shared" si="6"/>
        <v>9.2104999999999992E-2</v>
      </c>
      <c r="Y452" s="124">
        <v>9.2104999999999992E-2</v>
      </c>
    </row>
    <row r="453" spans="1:25" x14ac:dyDescent="0.25">
      <c r="A453" s="71" t="s">
        <v>54</v>
      </c>
      <c r="B453" s="14" t="s">
        <v>52</v>
      </c>
      <c r="C453" s="14" t="s">
        <v>1018</v>
      </c>
      <c r="D453" t="s">
        <v>1019</v>
      </c>
      <c r="E453" s="11">
        <v>399</v>
      </c>
      <c r="F453" s="11">
        <v>411</v>
      </c>
      <c r="G453" s="11">
        <v>12</v>
      </c>
      <c r="H453" s="122">
        <v>3.0074999999999998E-2</v>
      </c>
      <c r="I453" s="16">
        <v>26160</v>
      </c>
      <c r="J453" s="16">
        <v>29517</v>
      </c>
      <c r="K453" s="16">
        <v>28195</v>
      </c>
      <c r="L453" s="16">
        <v>30209</v>
      </c>
      <c r="M453" s="11">
        <v>26</v>
      </c>
      <c r="N453" s="11">
        <v>46</v>
      </c>
      <c r="O453" s="11">
        <v>1</v>
      </c>
      <c r="P453" s="11">
        <v>73</v>
      </c>
      <c r="Q453" s="14" t="s">
        <v>336</v>
      </c>
      <c r="R453" s="14" t="s">
        <v>309</v>
      </c>
      <c r="S453" s="14" t="s">
        <v>353</v>
      </c>
      <c r="T453" s="49">
        <v>3</v>
      </c>
      <c r="U453" s="49">
        <v>3</v>
      </c>
      <c r="V453" s="49">
        <v>4</v>
      </c>
      <c r="W453" s="14" t="s">
        <v>306</v>
      </c>
      <c r="X453" s="123">
        <f t="shared" si="6"/>
        <v>3.0074999999999998E-2</v>
      </c>
      <c r="Y453" s="124">
        <v>3.0074999999999998E-2</v>
      </c>
    </row>
    <row r="454" spans="1:25" x14ac:dyDescent="0.25">
      <c r="A454" s="71" t="s">
        <v>204</v>
      </c>
      <c r="B454" s="14" t="s">
        <v>52</v>
      </c>
      <c r="C454" s="14" t="s">
        <v>1020</v>
      </c>
      <c r="D454" t="s">
        <v>1021</v>
      </c>
      <c r="E454" s="11">
        <v>38</v>
      </c>
      <c r="F454" s="11">
        <v>38</v>
      </c>
      <c r="G454" s="11">
        <v>0</v>
      </c>
      <c r="H454" s="122">
        <v>0</v>
      </c>
      <c r="I454" s="16" t="s">
        <v>1685</v>
      </c>
      <c r="J454" s="16" t="s">
        <v>1685</v>
      </c>
      <c r="K454" s="16" t="s">
        <v>1685</v>
      </c>
      <c r="L454" s="16" t="s">
        <v>1685</v>
      </c>
      <c r="M454" s="11">
        <v>2</v>
      </c>
      <c r="N454" s="11">
        <v>4</v>
      </c>
      <c r="O454" s="11">
        <v>0</v>
      </c>
      <c r="P454" s="11">
        <v>6</v>
      </c>
      <c r="Q454" s="14" t="s">
        <v>336</v>
      </c>
      <c r="R454" s="14" t="s">
        <v>309</v>
      </c>
      <c r="S454" s="14" t="s">
        <v>353</v>
      </c>
      <c r="T454" s="49">
        <v>3</v>
      </c>
      <c r="U454" s="49">
        <v>3</v>
      </c>
      <c r="V454" s="49">
        <v>3</v>
      </c>
      <c r="W454" s="14" t="s">
        <v>306</v>
      </c>
      <c r="X454" s="123">
        <f t="shared" si="6"/>
        <v>0</v>
      </c>
      <c r="Y454" s="124">
        <v>0</v>
      </c>
    </row>
    <row r="455" spans="1:25" x14ac:dyDescent="0.25">
      <c r="A455" s="71" t="s">
        <v>760</v>
      </c>
      <c r="B455" s="14" t="s">
        <v>52</v>
      </c>
      <c r="C455" s="14" t="s">
        <v>1022</v>
      </c>
      <c r="D455" t="s">
        <v>1023</v>
      </c>
      <c r="E455" s="11" t="s">
        <v>1685</v>
      </c>
      <c r="F455" s="11" t="s">
        <v>1685</v>
      </c>
      <c r="G455" s="11" t="s">
        <v>1685</v>
      </c>
      <c r="H455" s="11" t="s">
        <v>1685</v>
      </c>
      <c r="I455" s="16" t="s">
        <v>1685</v>
      </c>
      <c r="J455" s="16" t="s">
        <v>1685</v>
      </c>
      <c r="K455" s="16" t="s">
        <v>1685</v>
      </c>
      <c r="L455" s="16" t="s">
        <v>1685</v>
      </c>
      <c r="M455" s="11" t="s">
        <v>1685</v>
      </c>
      <c r="N455" s="11" t="s">
        <v>1685</v>
      </c>
      <c r="O455" s="11" t="s">
        <v>1685</v>
      </c>
      <c r="P455" s="11" t="s">
        <v>1685</v>
      </c>
      <c r="Q455" s="14" t="s">
        <v>386</v>
      </c>
      <c r="R455" s="14" t="s">
        <v>309</v>
      </c>
      <c r="S455" s="14" t="s">
        <v>353</v>
      </c>
      <c r="T455" s="49">
        <v>3</v>
      </c>
      <c r="U455" s="49">
        <v>4</v>
      </c>
      <c r="V455" s="49">
        <v>4</v>
      </c>
      <c r="W455" s="14" t="s">
        <v>306</v>
      </c>
      <c r="X455" s="123" t="str">
        <f t="shared" ref="X455:X518" si="7">H455</f>
        <v>n/a</v>
      </c>
      <c r="Y455" s="124" t="e">
        <v>#VALUE!</v>
      </c>
    </row>
    <row r="456" spans="1:25" x14ac:dyDescent="0.25">
      <c r="A456" s="71" t="s">
        <v>204</v>
      </c>
      <c r="B456" s="14" t="s">
        <v>52</v>
      </c>
      <c r="C456" s="14" t="s">
        <v>1024</v>
      </c>
      <c r="D456" t="s">
        <v>1025</v>
      </c>
      <c r="E456" s="11">
        <v>86</v>
      </c>
      <c r="F456" s="11">
        <v>72</v>
      </c>
      <c r="G456" s="11">
        <v>-14</v>
      </c>
      <c r="H456" s="122">
        <v>-0.16279099999999999</v>
      </c>
      <c r="I456" s="16">
        <v>24960</v>
      </c>
      <c r="J456" s="16">
        <v>28533</v>
      </c>
      <c r="K456" s="16">
        <v>25948</v>
      </c>
      <c r="L456" s="16">
        <v>31199</v>
      </c>
      <c r="M456" s="11">
        <v>11</v>
      </c>
      <c r="N456" s="11">
        <v>12</v>
      </c>
      <c r="O456" s="11">
        <v>-1</v>
      </c>
      <c r="P456" s="11">
        <v>22</v>
      </c>
      <c r="Q456" s="14" t="s">
        <v>386</v>
      </c>
      <c r="R456" s="14" t="s">
        <v>309</v>
      </c>
      <c r="S456" s="14" t="s">
        <v>353</v>
      </c>
      <c r="T456" s="49">
        <v>3</v>
      </c>
      <c r="U456" s="49">
        <v>3</v>
      </c>
      <c r="V456" s="49">
        <v>3</v>
      </c>
      <c r="W456" s="14" t="s">
        <v>306</v>
      </c>
      <c r="X456" s="123">
        <f t="shared" si="7"/>
        <v>-0.16279099999999999</v>
      </c>
      <c r="Y456" s="124">
        <v>-0.16279099999999999</v>
      </c>
    </row>
    <row r="457" spans="1:25" x14ac:dyDescent="0.25">
      <c r="A457" s="71" t="s">
        <v>183</v>
      </c>
      <c r="B457" s="14" t="s">
        <v>52</v>
      </c>
      <c r="C457" s="14" t="s">
        <v>1026</v>
      </c>
      <c r="D457" t="s">
        <v>1027</v>
      </c>
      <c r="E457" s="11">
        <v>267</v>
      </c>
      <c r="F457" s="11">
        <v>266</v>
      </c>
      <c r="G457" s="11">
        <v>-1</v>
      </c>
      <c r="H457" s="122">
        <v>-3.7450000000000001E-3</v>
      </c>
      <c r="I457" s="16">
        <v>24960</v>
      </c>
      <c r="J457" s="16">
        <v>27543</v>
      </c>
      <c r="K457" s="16">
        <v>26076</v>
      </c>
      <c r="L457" s="16">
        <v>27813</v>
      </c>
      <c r="M457" s="11">
        <v>30</v>
      </c>
      <c r="N457" s="11">
        <v>45</v>
      </c>
      <c r="O457" s="11">
        <v>0</v>
      </c>
      <c r="P457" s="11">
        <v>75</v>
      </c>
      <c r="Q457" s="14" t="s">
        <v>386</v>
      </c>
      <c r="R457" s="14" t="s">
        <v>309</v>
      </c>
      <c r="S457" s="14" t="s">
        <v>353</v>
      </c>
      <c r="T457" s="49">
        <v>3</v>
      </c>
      <c r="U457" s="49">
        <v>4</v>
      </c>
      <c r="V457" s="49">
        <v>3</v>
      </c>
      <c r="W457" s="14" t="s">
        <v>306</v>
      </c>
      <c r="X457" s="123">
        <f t="shared" si="7"/>
        <v>-3.7450000000000001E-3</v>
      </c>
      <c r="Y457" s="124">
        <v>-3.7450000000000001E-3</v>
      </c>
    </row>
    <row r="458" spans="1:25" x14ac:dyDescent="0.25">
      <c r="A458" s="71" t="s">
        <v>204</v>
      </c>
      <c r="B458" s="14" t="s">
        <v>52</v>
      </c>
      <c r="C458" s="14" t="s">
        <v>1028</v>
      </c>
      <c r="D458" t="s">
        <v>1029</v>
      </c>
      <c r="E458" s="11">
        <v>62</v>
      </c>
      <c r="F458" s="11">
        <v>64</v>
      </c>
      <c r="G458" s="11">
        <v>2</v>
      </c>
      <c r="H458" s="122">
        <v>3.2258000000000002E-2</v>
      </c>
      <c r="I458" s="16">
        <v>24960</v>
      </c>
      <c r="J458" s="16">
        <v>29129</v>
      </c>
      <c r="K458" s="16">
        <v>24960</v>
      </c>
      <c r="L458" s="16">
        <v>34834</v>
      </c>
      <c r="M458" s="11">
        <v>7</v>
      </c>
      <c r="N458" s="11">
        <v>10</v>
      </c>
      <c r="O458" s="11">
        <v>0</v>
      </c>
      <c r="P458" s="11">
        <v>17</v>
      </c>
      <c r="Q458" s="14" t="s">
        <v>336</v>
      </c>
      <c r="R458" s="14" t="s">
        <v>309</v>
      </c>
      <c r="S458" s="14" t="s">
        <v>353</v>
      </c>
      <c r="T458" s="49">
        <v>3</v>
      </c>
      <c r="U458" s="49">
        <v>3</v>
      </c>
      <c r="V458" s="49">
        <v>3</v>
      </c>
      <c r="W458" s="14" t="s">
        <v>306</v>
      </c>
      <c r="X458" s="123">
        <f t="shared" si="7"/>
        <v>3.2258000000000002E-2</v>
      </c>
      <c r="Y458" s="124">
        <v>3.2258000000000002E-2</v>
      </c>
    </row>
    <row r="459" spans="1:25" x14ac:dyDescent="0.25">
      <c r="A459" s="71" t="s">
        <v>204</v>
      </c>
      <c r="B459" s="14" t="s">
        <v>52</v>
      </c>
      <c r="C459" s="14" t="s">
        <v>1030</v>
      </c>
      <c r="D459" t="s">
        <v>1031</v>
      </c>
      <c r="E459" s="11" t="s">
        <v>1685</v>
      </c>
      <c r="F459" s="11" t="s">
        <v>1685</v>
      </c>
      <c r="G459" s="11" t="s">
        <v>1685</v>
      </c>
      <c r="H459" s="11" t="s">
        <v>1685</v>
      </c>
      <c r="I459" s="16" t="s">
        <v>1685</v>
      </c>
      <c r="J459" s="16" t="s">
        <v>1685</v>
      </c>
      <c r="K459" s="16" t="s">
        <v>1685</v>
      </c>
      <c r="L459" s="16" t="s">
        <v>1685</v>
      </c>
      <c r="M459" s="11" t="s">
        <v>1685</v>
      </c>
      <c r="N459" s="11" t="s">
        <v>1685</v>
      </c>
      <c r="O459" s="11" t="s">
        <v>1685</v>
      </c>
      <c r="P459" s="11" t="s">
        <v>1685</v>
      </c>
      <c r="Q459" s="14" t="s">
        <v>336</v>
      </c>
      <c r="R459" s="14" t="s">
        <v>309</v>
      </c>
      <c r="S459" s="14" t="s">
        <v>353</v>
      </c>
      <c r="T459" s="49">
        <v>3</v>
      </c>
      <c r="U459" s="49">
        <v>3</v>
      </c>
      <c r="V459" s="49">
        <v>4</v>
      </c>
      <c r="W459" s="14" t="s">
        <v>306</v>
      </c>
      <c r="X459" s="123" t="str">
        <f t="shared" si="7"/>
        <v>n/a</v>
      </c>
      <c r="Y459" s="124" t="e">
        <v>#VALUE!</v>
      </c>
    </row>
    <row r="460" spans="1:25" x14ac:dyDescent="0.25">
      <c r="A460" s="71" t="s">
        <v>204</v>
      </c>
      <c r="B460" s="14" t="s">
        <v>95</v>
      </c>
      <c r="C460" s="14" t="s">
        <v>1032</v>
      </c>
      <c r="D460" t="s">
        <v>1033</v>
      </c>
      <c r="E460" s="11" t="s">
        <v>1685</v>
      </c>
      <c r="F460" s="11" t="s">
        <v>1685</v>
      </c>
      <c r="G460" s="11" t="s">
        <v>1685</v>
      </c>
      <c r="H460" s="11" t="s">
        <v>1685</v>
      </c>
      <c r="I460" s="16" t="s">
        <v>1685</v>
      </c>
      <c r="J460" s="16" t="s">
        <v>1685</v>
      </c>
      <c r="K460" s="16" t="s">
        <v>1685</v>
      </c>
      <c r="L460" s="16" t="s">
        <v>1685</v>
      </c>
      <c r="M460" s="11" t="s">
        <v>1685</v>
      </c>
      <c r="N460" s="11" t="s">
        <v>1685</v>
      </c>
      <c r="O460" s="11" t="s">
        <v>1685</v>
      </c>
      <c r="P460" s="11" t="s">
        <v>1685</v>
      </c>
      <c r="Q460" s="14" t="s">
        <v>371</v>
      </c>
      <c r="R460" s="14" t="s">
        <v>309</v>
      </c>
      <c r="S460" s="14" t="s">
        <v>376</v>
      </c>
      <c r="T460" s="49">
        <v>5</v>
      </c>
      <c r="U460" s="49">
        <v>6</v>
      </c>
      <c r="V460" s="49">
        <v>4</v>
      </c>
      <c r="W460" s="14" t="s">
        <v>306</v>
      </c>
      <c r="X460" s="123" t="str">
        <f t="shared" si="7"/>
        <v>n/a</v>
      </c>
      <c r="Y460" s="124" t="e">
        <v>#VALUE!</v>
      </c>
    </row>
    <row r="461" spans="1:25" x14ac:dyDescent="0.25">
      <c r="A461" s="71" t="s">
        <v>204</v>
      </c>
      <c r="B461" s="14" t="s">
        <v>52</v>
      </c>
      <c r="C461" s="14" t="s">
        <v>1034</v>
      </c>
      <c r="D461" t="s">
        <v>1035</v>
      </c>
      <c r="E461" s="11" t="s">
        <v>1685</v>
      </c>
      <c r="F461" s="11" t="s">
        <v>1685</v>
      </c>
      <c r="G461" s="11" t="s">
        <v>1685</v>
      </c>
      <c r="H461" s="11" t="s">
        <v>1685</v>
      </c>
      <c r="I461" s="16" t="s">
        <v>1685</v>
      </c>
      <c r="J461" s="16" t="s">
        <v>1685</v>
      </c>
      <c r="K461" s="16" t="s">
        <v>1685</v>
      </c>
      <c r="L461" s="16" t="s">
        <v>1685</v>
      </c>
      <c r="M461" s="11" t="s">
        <v>1685</v>
      </c>
      <c r="N461" s="11" t="s">
        <v>1685</v>
      </c>
      <c r="O461" s="11" t="s">
        <v>1685</v>
      </c>
      <c r="P461" s="11" t="s">
        <v>1685</v>
      </c>
      <c r="Q461" s="14" t="s">
        <v>336</v>
      </c>
      <c r="R461" s="14" t="s">
        <v>309</v>
      </c>
      <c r="S461" s="14" t="s">
        <v>353</v>
      </c>
      <c r="T461" s="49">
        <v>3</v>
      </c>
      <c r="U461" s="49">
        <v>4</v>
      </c>
      <c r="V461" s="49">
        <v>4</v>
      </c>
      <c r="W461" s="14" t="s">
        <v>306</v>
      </c>
      <c r="X461" s="123" t="str">
        <f t="shared" si="7"/>
        <v>n/a</v>
      </c>
      <c r="Y461" s="124" t="e">
        <v>#VALUE!</v>
      </c>
    </row>
    <row r="462" spans="1:25" x14ac:dyDescent="0.25">
      <c r="A462" s="71" t="s">
        <v>204</v>
      </c>
      <c r="B462" s="14" t="s">
        <v>52</v>
      </c>
      <c r="C462" s="14" t="s">
        <v>1036</v>
      </c>
      <c r="D462" t="s">
        <v>1037</v>
      </c>
      <c r="E462" s="11">
        <v>73</v>
      </c>
      <c r="F462" s="11">
        <v>72</v>
      </c>
      <c r="G462" s="11">
        <v>-1</v>
      </c>
      <c r="H462" s="122">
        <v>-1.3698999999999999E-2</v>
      </c>
      <c r="I462" s="16">
        <v>28740</v>
      </c>
      <c r="J462" s="16">
        <v>34666</v>
      </c>
      <c r="K462" s="16">
        <v>30390</v>
      </c>
      <c r="L462" s="16">
        <v>37930</v>
      </c>
      <c r="M462" s="11">
        <v>3</v>
      </c>
      <c r="N462" s="11">
        <v>7</v>
      </c>
      <c r="O462" s="11">
        <v>0</v>
      </c>
      <c r="P462" s="11">
        <v>10</v>
      </c>
      <c r="Q462" s="14" t="s">
        <v>336</v>
      </c>
      <c r="R462" s="14" t="s">
        <v>309</v>
      </c>
      <c r="S462" s="14" t="s">
        <v>353</v>
      </c>
      <c r="T462" s="49">
        <v>3</v>
      </c>
      <c r="U462" s="49">
        <v>3</v>
      </c>
      <c r="V462" s="49">
        <v>3</v>
      </c>
      <c r="W462" s="14" t="s">
        <v>306</v>
      </c>
      <c r="X462" s="123">
        <f t="shared" si="7"/>
        <v>-1.3698999999999999E-2</v>
      </c>
      <c r="Y462" s="124">
        <v>-1.3698999999999999E-2</v>
      </c>
    </row>
    <row r="463" spans="1:25" x14ac:dyDescent="0.25">
      <c r="A463" s="71" t="s">
        <v>183</v>
      </c>
      <c r="B463" s="14" t="s">
        <v>95</v>
      </c>
      <c r="C463" s="14" t="s">
        <v>1038</v>
      </c>
      <c r="D463" t="s">
        <v>1039</v>
      </c>
      <c r="E463" s="11">
        <v>81</v>
      </c>
      <c r="F463" s="11">
        <v>79</v>
      </c>
      <c r="G463" s="11">
        <v>-2</v>
      </c>
      <c r="H463" s="122">
        <v>-2.4691000000000001E-2</v>
      </c>
      <c r="I463" s="16">
        <v>33136</v>
      </c>
      <c r="J463" s="16">
        <v>52864</v>
      </c>
      <c r="K463" s="16">
        <v>47934</v>
      </c>
      <c r="L463" s="16">
        <v>59105</v>
      </c>
      <c r="M463" s="11">
        <v>4</v>
      </c>
      <c r="N463" s="11">
        <v>6</v>
      </c>
      <c r="O463" s="11">
        <v>0</v>
      </c>
      <c r="P463" s="11">
        <v>10</v>
      </c>
      <c r="Q463" s="14" t="s">
        <v>371</v>
      </c>
      <c r="R463" s="14" t="s">
        <v>309</v>
      </c>
      <c r="S463" s="14" t="s">
        <v>376</v>
      </c>
      <c r="T463" s="49">
        <v>5</v>
      </c>
      <c r="U463" s="49">
        <v>6</v>
      </c>
      <c r="V463" s="49">
        <v>5</v>
      </c>
      <c r="W463" s="14" t="s">
        <v>306</v>
      </c>
      <c r="X463" s="123">
        <f t="shared" si="7"/>
        <v>-2.4691000000000001E-2</v>
      </c>
      <c r="Y463" s="124">
        <v>-2.4691000000000001E-2</v>
      </c>
    </row>
    <row r="464" spans="1:25" x14ac:dyDescent="0.25">
      <c r="A464" s="71" t="s">
        <v>204</v>
      </c>
      <c r="B464" s="14" t="s">
        <v>95</v>
      </c>
      <c r="C464" s="14" t="s">
        <v>1040</v>
      </c>
      <c r="D464" t="s">
        <v>1041</v>
      </c>
      <c r="E464" s="11" t="s">
        <v>1685</v>
      </c>
      <c r="F464" s="11" t="s">
        <v>1685</v>
      </c>
      <c r="G464" s="11" t="s">
        <v>1685</v>
      </c>
      <c r="H464" s="11" t="s">
        <v>1685</v>
      </c>
      <c r="I464" s="16" t="s">
        <v>1685</v>
      </c>
      <c r="J464" s="16" t="s">
        <v>1685</v>
      </c>
      <c r="K464" s="16" t="s">
        <v>1685</v>
      </c>
      <c r="L464" s="16" t="s">
        <v>1685</v>
      </c>
      <c r="M464" s="11" t="s">
        <v>1685</v>
      </c>
      <c r="N464" s="11" t="s">
        <v>1685</v>
      </c>
      <c r="O464" s="11" t="s">
        <v>1685</v>
      </c>
      <c r="P464" s="11" t="s">
        <v>1685</v>
      </c>
      <c r="Q464" s="14" t="s">
        <v>379</v>
      </c>
      <c r="R464" s="14" t="s">
        <v>309</v>
      </c>
      <c r="S464" s="14" t="s">
        <v>309</v>
      </c>
      <c r="T464" s="49">
        <v>3</v>
      </c>
      <c r="U464" s="49">
        <v>3</v>
      </c>
      <c r="V464" s="49">
        <v>4</v>
      </c>
      <c r="W464" s="14" t="s">
        <v>306</v>
      </c>
      <c r="X464" s="123" t="str">
        <f t="shared" si="7"/>
        <v>n/a</v>
      </c>
      <c r="Y464" s="124" t="e">
        <v>#VALUE!</v>
      </c>
    </row>
    <row r="465" spans="1:25" x14ac:dyDescent="0.25">
      <c r="A465" s="71" t="s">
        <v>183</v>
      </c>
      <c r="B465" s="14" t="s">
        <v>95</v>
      </c>
      <c r="C465" s="14" t="s">
        <v>1042</v>
      </c>
      <c r="D465" t="s">
        <v>1043</v>
      </c>
      <c r="E465" s="11">
        <v>388</v>
      </c>
      <c r="F465" s="11">
        <v>384</v>
      </c>
      <c r="G465" s="11">
        <v>-4</v>
      </c>
      <c r="H465" s="122">
        <v>-1.0308999999999999E-2</v>
      </c>
      <c r="I465" s="16">
        <v>27705</v>
      </c>
      <c r="J465" s="16">
        <v>37298</v>
      </c>
      <c r="K465" s="16">
        <v>30287</v>
      </c>
      <c r="L465" s="16">
        <v>44418</v>
      </c>
      <c r="M465" s="11">
        <v>23</v>
      </c>
      <c r="N465" s="11">
        <v>29</v>
      </c>
      <c r="O465" s="11">
        <v>0</v>
      </c>
      <c r="P465" s="11">
        <v>52</v>
      </c>
      <c r="Q465" s="14" t="s">
        <v>379</v>
      </c>
      <c r="R465" s="14" t="s">
        <v>309</v>
      </c>
      <c r="S465" s="14" t="s">
        <v>309</v>
      </c>
      <c r="T465" s="49">
        <v>3</v>
      </c>
      <c r="U465" s="49">
        <v>3</v>
      </c>
      <c r="V465" s="49">
        <v>4</v>
      </c>
      <c r="W465" s="14" t="s">
        <v>306</v>
      </c>
      <c r="X465" s="123">
        <f t="shared" si="7"/>
        <v>-1.0308999999999999E-2</v>
      </c>
      <c r="Y465" s="124">
        <v>-1.0308999999999999E-2</v>
      </c>
    </row>
    <row r="466" spans="1:25" x14ac:dyDescent="0.25">
      <c r="A466" s="71" t="s">
        <v>204</v>
      </c>
      <c r="B466" s="14" t="s">
        <v>95</v>
      </c>
      <c r="C466" s="14" t="s">
        <v>1044</v>
      </c>
      <c r="D466" t="s">
        <v>1045</v>
      </c>
      <c r="E466" s="11" t="s">
        <v>1685</v>
      </c>
      <c r="F466" s="11" t="s">
        <v>1685</v>
      </c>
      <c r="G466" s="11" t="s">
        <v>1685</v>
      </c>
      <c r="H466" s="11" t="s">
        <v>1685</v>
      </c>
      <c r="I466" s="16" t="s">
        <v>1685</v>
      </c>
      <c r="J466" s="16" t="s">
        <v>1685</v>
      </c>
      <c r="K466" s="16" t="s">
        <v>1685</v>
      </c>
      <c r="L466" s="16" t="s">
        <v>1685</v>
      </c>
      <c r="M466" s="11" t="s">
        <v>1685</v>
      </c>
      <c r="N466" s="11" t="s">
        <v>1685</v>
      </c>
      <c r="O466" s="11" t="s">
        <v>1685</v>
      </c>
      <c r="P466" s="11" t="s">
        <v>1685</v>
      </c>
      <c r="Q466" s="14" t="s">
        <v>379</v>
      </c>
      <c r="R466" s="14" t="s">
        <v>309</v>
      </c>
      <c r="S466" s="14" t="s">
        <v>309</v>
      </c>
      <c r="T466" s="49">
        <v>3</v>
      </c>
      <c r="U466" s="49">
        <v>4</v>
      </c>
      <c r="V466" s="49">
        <v>3</v>
      </c>
      <c r="W466" s="14" t="s">
        <v>306</v>
      </c>
      <c r="X466" s="123" t="str">
        <f t="shared" si="7"/>
        <v>n/a</v>
      </c>
      <c r="Y466" s="124" t="e">
        <v>#VALUE!</v>
      </c>
    </row>
    <row r="467" spans="1:25" x14ac:dyDescent="0.25">
      <c r="A467" s="71" t="s">
        <v>204</v>
      </c>
      <c r="B467" s="14" t="s">
        <v>95</v>
      </c>
      <c r="C467" s="14" t="s">
        <v>1046</v>
      </c>
      <c r="D467" t="s">
        <v>1047</v>
      </c>
      <c r="E467" s="11">
        <v>62</v>
      </c>
      <c r="F467" s="11">
        <v>61</v>
      </c>
      <c r="G467" s="11">
        <v>-1</v>
      </c>
      <c r="H467" s="122">
        <v>-1.6129000000000001E-2</v>
      </c>
      <c r="I467" s="16" t="s">
        <v>1685</v>
      </c>
      <c r="J467" s="16" t="s">
        <v>1685</v>
      </c>
      <c r="K467" s="16" t="s">
        <v>1685</v>
      </c>
      <c r="L467" s="16" t="s">
        <v>1685</v>
      </c>
      <c r="M467" s="11">
        <v>3</v>
      </c>
      <c r="N467" s="11">
        <v>4</v>
      </c>
      <c r="O467" s="11">
        <v>0</v>
      </c>
      <c r="P467" s="11">
        <v>7</v>
      </c>
      <c r="Q467" s="14" t="s">
        <v>379</v>
      </c>
      <c r="R467" s="14" t="s">
        <v>309</v>
      </c>
      <c r="S467" s="14" t="s">
        <v>309</v>
      </c>
      <c r="T467" s="49">
        <v>3</v>
      </c>
      <c r="U467" s="49">
        <v>3</v>
      </c>
      <c r="V467" s="49">
        <v>3</v>
      </c>
      <c r="W467" s="14" t="s">
        <v>306</v>
      </c>
      <c r="X467" s="123">
        <f t="shared" si="7"/>
        <v>-1.6129000000000001E-2</v>
      </c>
      <c r="Y467" s="124">
        <v>-1.6129000000000001E-2</v>
      </c>
    </row>
    <row r="468" spans="1:25" x14ac:dyDescent="0.25">
      <c r="A468" s="71" t="s">
        <v>204</v>
      </c>
      <c r="B468" s="14" t="s">
        <v>95</v>
      </c>
      <c r="C468" s="14" t="s">
        <v>1048</v>
      </c>
      <c r="D468" t="s">
        <v>1049</v>
      </c>
      <c r="E468" s="11" t="s">
        <v>1685</v>
      </c>
      <c r="F468" s="11" t="s">
        <v>1685</v>
      </c>
      <c r="G468" s="11" t="s">
        <v>1685</v>
      </c>
      <c r="H468" s="11" t="s">
        <v>1685</v>
      </c>
      <c r="I468" s="16" t="s">
        <v>1685</v>
      </c>
      <c r="J468" s="16" t="s">
        <v>1685</v>
      </c>
      <c r="K468" s="16" t="s">
        <v>1685</v>
      </c>
      <c r="L468" s="16" t="s">
        <v>1685</v>
      </c>
      <c r="M468" s="11" t="s">
        <v>1685</v>
      </c>
      <c r="N468" s="11" t="s">
        <v>1685</v>
      </c>
      <c r="O468" s="11" t="s">
        <v>1685</v>
      </c>
      <c r="P468" s="11" t="s">
        <v>1685</v>
      </c>
      <c r="Q468" s="14" t="s">
        <v>379</v>
      </c>
      <c r="R468" s="14" t="s">
        <v>309</v>
      </c>
      <c r="S468" s="14" t="s">
        <v>309</v>
      </c>
      <c r="T468" s="49">
        <v>3</v>
      </c>
      <c r="U468" s="49">
        <v>3</v>
      </c>
      <c r="V468" s="49">
        <v>4</v>
      </c>
      <c r="W468" s="14" t="s">
        <v>306</v>
      </c>
      <c r="X468" s="123" t="str">
        <f t="shared" si="7"/>
        <v>n/a</v>
      </c>
      <c r="Y468" s="124" t="e">
        <v>#VALUE!</v>
      </c>
    </row>
    <row r="469" spans="1:25" x14ac:dyDescent="0.25">
      <c r="A469" s="71" t="s">
        <v>204</v>
      </c>
      <c r="B469" s="14" t="s">
        <v>52</v>
      </c>
      <c r="C469" s="14" t="s">
        <v>1050</v>
      </c>
      <c r="D469" t="s">
        <v>1051</v>
      </c>
      <c r="E469" s="11" t="s">
        <v>1685</v>
      </c>
      <c r="F469" s="11" t="s">
        <v>1685</v>
      </c>
      <c r="G469" s="11" t="s">
        <v>1685</v>
      </c>
      <c r="H469" s="11" t="s">
        <v>1685</v>
      </c>
      <c r="I469" s="16" t="s">
        <v>1685</v>
      </c>
      <c r="J469" s="16" t="s">
        <v>1685</v>
      </c>
      <c r="K469" s="16" t="s">
        <v>1685</v>
      </c>
      <c r="L469" s="16" t="s">
        <v>1685</v>
      </c>
      <c r="M469" s="11" t="s">
        <v>1685</v>
      </c>
      <c r="N469" s="11" t="s">
        <v>1685</v>
      </c>
      <c r="O469" s="11" t="s">
        <v>1685</v>
      </c>
      <c r="P469" s="11" t="s">
        <v>1685</v>
      </c>
      <c r="Q469" s="14" t="s">
        <v>336</v>
      </c>
      <c r="R469" s="14" t="s">
        <v>309</v>
      </c>
      <c r="S469" s="14" t="s">
        <v>353</v>
      </c>
      <c r="T469" s="49">
        <v>3</v>
      </c>
      <c r="U469" s="49">
        <v>3</v>
      </c>
      <c r="V469" s="49">
        <v>3</v>
      </c>
      <c r="W469" s="14" t="s">
        <v>306</v>
      </c>
      <c r="X469" s="123" t="str">
        <f t="shared" si="7"/>
        <v>n/a</v>
      </c>
      <c r="Y469" s="124" t="e">
        <v>#VALUE!</v>
      </c>
    </row>
    <row r="470" spans="1:25" x14ac:dyDescent="0.25">
      <c r="A470" s="71" t="s">
        <v>204</v>
      </c>
      <c r="B470" s="14" t="s">
        <v>95</v>
      </c>
      <c r="C470" s="14" t="s">
        <v>1052</v>
      </c>
      <c r="D470" t="s">
        <v>1053</v>
      </c>
      <c r="E470" s="11" t="s">
        <v>1685</v>
      </c>
      <c r="F470" s="11" t="s">
        <v>1685</v>
      </c>
      <c r="G470" s="11" t="s">
        <v>1685</v>
      </c>
      <c r="H470" s="11" t="s">
        <v>1685</v>
      </c>
      <c r="I470" s="16" t="s">
        <v>1685</v>
      </c>
      <c r="J470" s="16" t="s">
        <v>1685</v>
      </c>
      <c r="K470" s="16" t="s">
        <v>1685</v>
      </c>
      <c r="L470" s="16" t="s">
        <v>1685</v>
      </c>
      <c r="M470" s="11" t="s">
        <v>1685</v>
      </c>
      <c r="N470" s="11" t="s">
        <v>1685</v>
      </c>
      <c r="O470" s="11" t="s">
        <v>1685</v>
      </c>
      <c r="P470" s="11" t="s">
        <v>1685</v>
      </c>
      <c r="Q470" s="14" t="s">
        <v>336</v>
      </c>
      <c r="R470" s="14" t="s">
        <v>309</v>
      </c>
      <c r="S470" s="14" t="s">
        <v>343</v>
      </c>
      <c r="T470" s="49">
        <v>4</v>
      </c>
      <c r="U470" s="49">
        <v>4</v>
      </c>
      <c r="V470" s="49">
        <v>4</v>
      </c>
      <c r="W470" s="14" t="s">
        <v>306</v>
      </c>
      <c r="X470" s="123" t="str">
        <f t="shared" si="7"/>
        <v>n/a</v>
      </c>
      <c r="Y470" s="124" t="e">
        <v>#VALUE!</v>
      </c>
    </row>
    <row r="471" spans="1:25" x14ac:dyDescent="0.25">
      <c r="A471" s="71" t="s">
        <v>709</v>
      </c>
      <c r="B471" s="14" t="s">
        <v>95</v>
      </c>
      <c r="C471" s="14" t="s">
        <v>1054</v>
      </c>
      <c r="D471" t="s">
        <v>1055</v>
      </c>
      <c r="E471" s="11" t="s">
        <v>1685</v>
      </c>
      <c r="F471" s="11" t="s">
        <v>1685</v>
      </c>
      <c r="G471" s="11" t="s">
        <v>1685</v>
      </c>
      <c r="H471" s="11" t="s">
        <v>1685</v>
      </c>
      <c r="I471" s="16" t="s">
        <v>1685</v>
      </c>
      <c r="J471" s="16" t="s">
        <v>1685</v>
      </c>
      <c r="K471" s="16" t="s">
        <v>1685</v>
      </c>
      <c r="L471" s="16" t="s">
        <v>1685</v>
      </c>
      <c r="M471" s="11" t="s">
        <v>1685</v>
      </c>
      <c r="N471" s="11" t="s">
        <v>1685</v>
      </c>
      <c r="O471" s="11" t="s">
        <v>1685</v>
      </c>
      <c r="P471" s="11" t="s">
        <v>1685</v>
      </c>
      <c r="Q471" s="14" t="s">
        <v>336</v>
      </c>
      <c r="R471" s="14" t="s">
        <v>309</v>
      </c>
      <c r="S471" s="14" t="s">
        <v>343</v>
      </c>
      <c r="T471" s="14">
        <v>3</v>
      </c>
      <c r="U471" s="14">
        <v>5</v>
      </c>
      <c r="V471" s="14">
        <v>4</v>
      </c>
      <c r="W471" s="14" t="s">
        <v>306</v>
      </c>
      <c r="X471" s="123" t="str">
        <f t="shared" si="7"/>
        <v>n/a</v>
      </c>
      <c r="Y471" s="124" t="e">
        <v>#VALUE!</v>
      </c>
    </row>
    <row r="472" spans="1:25" x14ac:dyDescent="0.25">
      <c r="A472" s="71" t="s">
        <v>54</v>
      </c>
      <c r="B472" s="14" t="s">
        <v>52</v>
      </c>
      <c r="C472" s="14" t="s">
        <v>91</v>
      </c>
      <c r="D472" t="s">
        <v>92</v>
      </c>
      <c r="E472" s="11">
        <v>907</v>
      </c>
      <c r="F472" s="11">
        <v>964</v>
      </c>
      <c r="G472" s="11">
        <v>57</v>
      </c>
      <c r="H472" s="122">
        <v>6.2844999999999998E-2</v>
      </c>
      <c r="I472" s="16">
        <v>25148</v>
      </c>
      <c r="J472" s="16">
        <v>29797</v>
      </c>
      <c r="K472" s="16">
        <v>27866</v>
      </c>
      <c r="L472" s="16">
        <v>30524</v>
      </c>
      <c r="M472" s="11">
        <v>68</v>
      </c>
      <c r="N472" s="11">
        <v>87</v>
      </c>
      <c r="O472" s="11">
        <v>6</v>
      </c>
      <c r="P472" s="11">
        <v>161</v>
      </c>
      <c r="Q472" s="14" t="s">
        <v>336</v>
      </c>
      <c r="R472" s="14" t="s">
        <v>309</v>
      </c>
      <c r="S472" s="14" t="s">
        <v>353</v>
      </c>
      <c r="T472" s="49">
        <v>3</v>
      </c>
      <c r="U472" s="49">
        <v>4</v>
      </c>
      <c r="V472" s="49">
        <v>3</v>
      </c>
      <c r="W472" s="14" t="s">
        <v>306</v>
      </c>
      <c r="X472" s="123">
        <f t="shared" si="7"/>
        <v>6.2844999999999998E-2</v>
      </c>
      <c r="Y472" s="124">
        <v>6.2844999999999998E-2</v>
      </c>
    </row>
    <row r="473" spans="1:25" x14ac:dyDescent="0.25">
      <c r="A473" s="71" t="s">
        <v>54</v>
      </c>
      <c r="B473" s="14" t="s">
        <v>52</v>
      </c>
      <c r="C473" s="14" t="s">
        <v>1056</v>
      </c>
      <c r="D473" t="s">
        <v>1057</v>
      </c>
      <c r="E473" s="11">
        <v>288</v>
      </c>
      <c r="F473" s="11">
        <v>301</v>
      </c>
      <c r="G473" s="11">
        <v>13</v>
      </c>
      <c r="H473" s="122">
        <v>4.5138999999999999E-2</v>
      </c>
      <c r="I473" s="16">
        <v>27560</v>
      </c>
      <c r="J473" s="16">
        <v>36054</v>
      </c>
      <c r="K473" s="16">
        <v>29156</v>
      </c>
      <c r="L473" s="16">
        <v>41766</v>
      </c>
      <c r="M473" s="11">
        <v>18</v>
      </c>
      <c r="N473" s="11">
        <v>36</v>
      </c>
      <c r="O473" s="11">
        <v>1</v>
      </c>
      <c r="P473" s="11">
        <v>55</v>
      </c>
      <c r="Q473" s="14" t="s">
        <v>336</v>
      </c>
      <c r="R473" s="14" t="s">
        <v>309</v>
      </c>
      <c r="S473" s="14" t="s">
        <v>353</v>
      </c>
      <c r="T473" s="49">
        <v>4</v>
      </c>
      <c r="U473" s="49">
        <v>4</v>
      </c>
      <c r="V473" s="49">
        <v>4</v>
      </c>
      <c r="W473" s="14" t="s">
        <v>306</v>
      </c>
      <c r="X473" s="123">
        <f t="shared" si="7"/>
        <v>4.5138999999999999E-2</v>
      </c>
      <c r="Y473" s="124">
        <v>4.5138999999999999E-2</v>
      </c>
    </row>
    <row r="474" spans="1:25" x14ac:dyDescent="0.25">
      <c r="A474" s="71" t="s">
        <v>183</v>
      </c>
      <c r="B474" s="14" t="s">
        <v>52</v>
      </c>
      <c r="C474" s="14" t="s">
        <v>1058</v>
      </c>
      <c r="D474" t="s">
        <v>1059</v>
      </c>
      <c r="E474" s="11">
        <v>329</v>
      </c>
      <c r="F474" s="11">
        <v>329</v>
      </c>
      <c r="G474" s="11">
        <v>0</v>
      </c>
      <c r="H474" s="122">
        <v>0</v>
      </c>
      <c r="I474" s="16">
        <v>27336</v>
      </c>
      <c r="J474" s="16">
        <v>32197</v>
      </c>
      <c r="K474" s="16">
        <v>29754</v>
      </c>
      <c r="L474" s="16">
        <v>36565</v>
      </c>
      <c r="M474" s="11">
        <v>24</v>
      </c>
      <c r="N474" s="11">
        <v>43</v>
      </c>
      <c r="O474" s="11">
        <v>0</v>
      </c>
      <c r="P474" s="11">
        <v>67</v>
      </c>
      <c r="Q474" s="14" t="s">
        <v>336</v>
      </c>
      <c r="R474" s="14" t="s">
        <v>309</v>
      </c>
      <c r="S474" s="14" t="s">
        <v>353</v>
      </c>
      <c r="T474" s="49">
        <v>3</v>
      </c>
      <c r="U474" s="49">
        <v>4</v>
      </c>
      <c r="V474" s="49">
        <v>4</v>
      </c>
      <c r="W474" s="14" t="s">
        <v>306</v>
      </c>
      <c r="X474" s="123">
        <f t="shared" si="7"/>
        <v>0</v>
      </c>
      <c r="Y474" s="124">
        <v>0</v>
      </c>
    </row>
    <row r="475" spans="1:25" x14ac:dyDescent="0.25">
      <c r="A475" s="71" t="s">
        <v>183</v>
      </c>
      <c r="B475" s="14" t="s">
        <v>52</v>
      </c>
      <c r="C475" s="14" t="s">
        <v>1060</v>
      </c>
      <c r="D475" t="s">
        <v>1061</v>
      </c>
      <c r="E475" s="11">
        <v>52</v>
      </c>
      <c r="F475" s="11">
        <v>52</v>
      </c>
      <c r="G475" s="11">
        <v>0</v>
      </c>
      <c r="H475" s="122">
        <v>0</v>
      </c>
      <c r="I475" s="16">
        <v>35020</v>
      </c>
      <c r="J475" s="16">
        <v>40989</v>
      </c>
      <c r="K475" s="16">
        <v>38213</v>
      </c>
      <c r="L475" s="16">
        <v>45277</v>
      </c>
      <c r="M475" s="11">
        <v>3</v>
      </c>
      <c r="N475" s="11">
        <v>6</v>
      </c>
      <c r="O475" s="11">
        <v>0</v>
      </c>
      <c r="P475" s="11">
        <v>9</v>
      </c>
      <c r="Q475" s="14" t="s">
        <v>336</v>
      </c>
      <c r="R475" s="14" t="s">
        <v>309</v>
      </c>
      <c r="S475" s="14" t="s">
        <v>353</v>
      </c>
      <c r="T475" s="49">
        <v>3</v>
      </c>
      <c r="U475" s="49">
        <v>3</v>
      </c>
      <c r="V475" s="49">
        <v>3</v>
      </c>
      <c r="W475" s="14" t="s">
        <v>306</v>
      </c>
      <c r="X475" s="123">
        <f t="shared" si="7"/>
        <v>0</v>
      </c>
      <c r="Y475" s="124">
        <v>0</v>
      </c>
    </row>
    <row r="476" spans="1:25" x14ac:dyDescent="0.25">
      <c r="A476" s="71" t="s">
        <v>204</v>
      </c>
      <c r="B476" s="14" t="s">
        <v>52</v>
      </c>
      <c r="C476" s="14" t="s">
        <v>1062</v>
      </c>
      <c r="D476" t="s">
        <v>1063</v>
      </c>
      <c r="E476" s="11" t="s">
        <v>1685</v>
      </c>
      <c r="F476" s="11" t="s">
        <v>1685</v>
      </c>
      <c r="G476" s="11" t="s">
        <v>1685</v>
      </c>
      <c r="H476" s="11" t="s">
        <v>1685</v>
      </c>
      <c r="I476" s="16" t="s">
        <v>1685</v>
      </c>
      <c r="J476" s="16" t="s">
        <v>1685</v>
      </c>
      <c r="K476" s="16" t="s">
        <v>1685</v>
      </c>
      <c r="L476" s="16" t="s">
        <v>1685</v>
      </c>
      <c r="M476" s="11" t="s">
        <v>1685</v>
      </c>
      <c r="N476" s="11" t="s">
        <v>1685</v>
      </c>
      <c r="O476" s="11" t="s">
        <v>1685</v>
      </c>
      <c r="P476" s="11" t="s">
        <v>1685</v>
      </c>
      <c r="Q476" s="14" t="s">
        <v>336</v>
      </c>
      <c r="R476" s="14" t="s">
        <v>309</v>
      </c>
      <c r="S476" s="14" t="s">
        <v>353</v>
      </c>
      <c r="T476" s="49">
        <v>3</v>
      </c>
      <c r="U476" s="49">
        <v>4</v>
      </c>
      <c r="V476" s="49">
        <v>4</v>
      </c>
      <c r="W476" s="14" t="s">
        <v>306</v>
      </c>
      <c r="X476" s="123" t="str">
        <f t="shared" si="7"/>
        <v>n/a</v>
      </c>
      <c r="Y476" s="124" t="e">
        <v>#VALUE!</v>
      </c>
    </row>
    <row r="477" spans="1:25" x14ac:dyDescent="0.25">
      <c r="A477" s="71"/>
      <c r="E477" s="11"/>
      <c r="F477" s="11"/>
      <c r="G477" s="11"/>
      <c r="H477" s="122" t="s">
        <v>1711</v>
      </c>
      <c r="Q477" s="14"/>
      <c r="R477" s="14"/>
      <c r="S477" s="14"/>
      <c r="U477" s="14"/>
      <c r="W477" s="14"/>
      <c r="X477" s="123" t="str">
        <f t="shared" si="7"/>
        <v xml:space="preserve"> </v>
      </c>
      <c r="Y477" s="124">
        <v>0</v>
      </c>
    </row>
    <row r="478" spans="1:25" s="17" customFormat="1" x14ac:dyDescent="0.25">
      <c r="A478" s="72" t="s">
        <v>306</v>
      </c>
      <c r="B478" s="24" t="s">
        <v>306</v>
      </c>
      <c r="C478" s="24" t="s">
        <v>36</v>
      </c>
      <c r="D478" s="17" t="s">
        <v>37</v>
      </c>
      <c r="E478" s="18">
        <v>16886</v>
      </c>
      <c r="F478" s="18">
        <v>16749</v>
      </c>
      <c r="G478" s="18">
        <v>-137</v>
      </c>
      <c r="H478" s="121">
        <v>-8.1130000000000004E-3</v>
      </c>
      <c r="I478" s="19">
        <v>27329</v>
      </c>
      <c r="J478" s="19">
        <v>39433</v>
      </c>
      <c r="K478" s="19">
        <v>29856</v>
      </c>
      <c r="L478" s="19">
        <v>40531</v>
      </c>
      <c r="M478" s="18">
        <v>1123</v>
      </c>
      <c r="N478" s="18">
        <v>1288</v>
      </c>
      <c r="O478" s="18">
        <v>-14</v>
      </c>
      <c r="P478" s="18">
        <v>2397</v>
      </c>
      <c r="Q478" s="24" t="s">
        <v>306</v>
      </c>
      <c r="R478" s="24" t="s">
        <v>306</v>
      </c>
      <c r="S478" s="24" t="s">
        <v>306</v>
      </c>
      <c r="T478" s="24" t="s">
        <v>306</v>
      </c>
      <c r="U478" s="24" t="s">
        <v>306</v>
      </c>
      <c r="V478" s="24" t="s">
        <v>306</v>
      </c>
      <c r="W478" s="24" t="s">
        <v>306</v>
      </c>
      <c r="X478" s="123">
        <f t="shared" si="7"/>
        <v>-8.1130000000000004E-3</v>
      </c>
      <c r="Y478" s="124">
        <v>-8.1130000000000004E-3</v>
      </c>
    </row>
    <row r="479" spans="1:25" x14ac:dyDescent="0.25">
      <c r="A479" s="71" t="s">
        <v>54</v>
      </c>
      <c r="B479" s="14" t="s">
        <v>95</v>
      </c>
      <c r="C479" s="14" t="s">
        <v>113</v>
      </c>
      <c r="D479" t="s">
        <v>114</v>
      </c>
      <c r="E479" s="11">
        <v>1852</v>
      </c>
      <c r="F479" s="11">
        <v>1808</v>
      </c>
      <c r="G479" s="11">
        <v>-44</v>
      </c>
      <c r="H479" s="122">
        <v>-2.3757999999999998E-2</v>
      </c>
      <c r="I479" s="16">
        <v>33794</v>
      </c>
      <c r="J479" s="16">
        <v>45225</v>
      </c>
      <c r="K479" s="16">
        <v>40424</v>
      </c>
      <c r="L479" s="16">
        <v>50960</v>
      </c>
      <c r="M479" s="11">
        <v>71</v>
      </c>
      <c r="N479" s="11">
        <v>108</v>
      </c>
      <c r="O479" s="11">
        <v>-4</v>
      </c>
      <c r="P479" s="11">
        <v>175</v>
      </c>
      <c r="Q479" s="14" t="s">
        <v>336</v>
      </c>
      <c r="R479" s="14" t="s">
        <v>312</v>
      </c>
      <c r="S479" s="14" t="s">
        <v>309</v>
      </c>
      <c r="T479" s="49">
        <v>4</v>
      </c>
      <c r="U479" s="49">
        <v>4</v>
      </c>
      <c r="V479" s="49">
        <v>4</v>
      </c>
      <c r="W479" s="14" t="s">
        <v>306</v>
      </c>
      <c r="X479" s="123">
        <f t="shared" si="7"/>
        <v>-2.3757999999999998E-2</v>
      </c>
      <c r="Y479" s="124">
        <v>-2.3757999999999998E-2</v>
      </c>
    </row>
    <row r="480" spans="1:25" x14ac:dyDescent="0.25">
      <c r="A480" s="71" t="s">
        <v>54</v>
      </c>
      <c r="B480" s="14" t="s">
        <v>95</v>
      </c>
      <c r="C480" s="14" t="s">
        <v>1064</v>
      </c>
      <c r="D480" t="s">
        <v>1065</v>
      </c>
      <c r="E480" s="11">
        <v>307</v>
      </c>
      <c r="F480" s="11">
        <v>315</v>
      </c>
      <c r="G480" s="11">
        <v>8</v>
      </c>
      <c r="H480" s="122">
        <v>2.6059000000000002E-2</v>
      </c>
      <c r="I480" s="16">
        <v>65106</v>
      </c>
      <c r="J480" s="16">
        <v>89559</v>
      </c>
      <c r="K480" s="16">
        <v>98128</v>
      </c>
      <c r="L480" s="16">
        <v>98128</v>
      </c>
      <c r="M480" s="11">
        <v>10</v>
      </c>
      <c r="N480" s="11">
        <v>14</v>
      </c>
      <c r="O480" s="11">
        <v>1</v>
      </c>
      <c r="P480" s="11">
        <v>25</v>
      </c>
      <c r="Q480" s="14" t="s">
        <v>336</v>
      </c>
      <c r="R480" s="14" t="s">
        <v>312</v>
      </c>
      <c r="S480" s="14" t="s">
        <v>309</v>
      </c>
      <c r="T480" s="49">
        <v>5</v>
      </c>
      <c r="U480" s="49">
        <v>5</v>
      </c>
      <c r="V480" s="49">
        <v>4</v>
      </c>
      <c r="W480" s="14" t="s">
        <v>306</v>
      </c>
      <c r="X480" s="123">
        <f t="shared" si="7"/>
        <v>2.6059000000000002E-2</v>
      </c>
      <c r="Y480" s="124">
        <v>2.6059000000000002E-2</v>
      </c>
    </row>
    <row r="481" spans="1:25" x14ac:dyDescent="0.25">
      <c r="A481" s="71" t="s">
        <v>54</v>
      </c>
      <c r="B481" s="14" t="s">
        <v>52</v>
      </c>
      <c r="C481" s="14" t="s">
        <v>53</v>
      </c>
      <c r="D481" t="s">
        <v>55</v>
      </c>
      <c r="E481" s="11">
        <v>6614</v>
      </c>
      <c r="F481" s="11">
        <v>6450</v>
      </c>
      <c r="G481" s="11">
        <v>-164</v>
      </c>
      <c r="H481" s="122">
        <v>-2.4795999999999999E-2</v>
      </c>
      <c r="I481" s="16">
        <v>26822</v>
      </c>
      <c r="J481" s="16">
        <v>28739</v>
      </c>
      <c r="K481" s="16">
        <v>27957</v>
      </c>
      <c r="L481" s="16">
        <v>29374</v>
      </c>
      <c r="M481" s="11">
        <v>628</v>
      </c>
      <c r="N481" s="11">
        <v>633</v>
      </c>
      <c r="O481" s="11">
        <v>-16</v>
      </c>
      <c r="P481" s="11">
        <v>1245</v>
      </c>
      <c r="Q481" s="14" t="s">
        <v>386</v>
      </c>
      <c r="R481" s="14" t="s">
        <v>309</v>
      </c>
      <c r="S481" s="14" t="s">
        <v>353</v>
      </c>
      <c r="T481" s="49">
        <v>3</v>
      </c>
      <c r="U481" s="49">
        <v>3</v>
      </c>
      <c r="V481" s="49">
        <v>3</v>
      </c>
      <c r="W481" s="14" t="s">
        <v>306</v>
      </c>
      <c r="X481" s="123">
        <f t="shared" si="7"/>
        <v>-2.4795999999999999E-2</v>
      </c>
      <c r="Y481" s="124">
        <v>-2.4795999999999999E-2</v>
      </c>
    </row>
    <row r="482" spans="1:25" x14ac:dyDescent="0.25">
      <c r="A482" s="71" t="s">
        <v>709</v>
      </c>
      <c r="B482" s="14" t="s">
        <v>52</v>
      </c>
      <c r="C482" s="14" t="s">
        <v>1066</v>
      </c>
      <c r="D482" t="s">
        <v>1067</v>
      </c>
      <c r="E482" s="11" t="s">
        <v>1685</v>
      </c>
      <c r="F482" s="11" t="s">
        <v>1685</v>
      </c>
      <c r="G482" s="11" t="s">
        <v>1685</v>
      </c>
      <c r="H482" s="11" t="s">
        <v>1685</v>
      </c>
      <c r="I482" s="16" t="s">
        <v>1685</v>
      </c>
      <c r="J482" s="16" t="s">
        <v>1685</v>
      </c>
      <c r="K482" s="16" t="s">
        <v>1685</v>
      </c>
      <c r="L482" s="16" t="s">
        <v>1685</v>
      </c>
      <c r="M482" s="11" t="s">
        <v>1685</v>
      </c>
      <c r="N482" s="11" t="s">
        <v>1685</v>
      </c>
      <c r="O482" s="11" t="s">
        <v>1685</v>
      </c>
      <c r="P482" s="11" t="s">
        <v>1685</v>
      </c>
      <c r="Q482" s="14" t="s">
        <v>386</v>
      </c>
      <c r="R482" s="14" t="s">
        <v>309</v>
      </c>
      <c r="S482" s="14" t="s">
        <v>353</v>
      </c>
      <c r="T482" s="49">
        <v>4</v>
      </c>
      <c r="U482" s="49">
        <v>3</v>
      </c>
      <c r="V482" s="49">
        <v>3</v>
      </c>
      <c r="W482" s="14" t="s">
        <v>306</v>
      </c>
      <c r="X482" s="123" t="str">
        <f t="shared" si="7"/>
        <v>n/a</v>
      </c>
      <c r="Y482" s="124" t="e">
        <v>#VALUE!</v>
      </c>
    </row>
    <row r="483" spans="1:25" x14ac:dyDescent="0.25">
      <c r="A483" s="71" t="s">
        <v>204</v>
      </c>
      <c r="B483" s="14" t="s">
        <v>52</v>
      </c>
      <c r="C483" s="14" t="s">
        <v>1068</v>
      </c>
      <c r="D483" t="s">
        <v>1069</v>
      </c>
      <c r="E483" s="11">
        <v>308</v>
      </c>
      <c r="F483" s="11">
        <v>295</v>
      </c>
      <c r="G483" s="11">
        <v>-13</v>
      </c>
      <c r="H483" s="122">
        <v>-4.2207999999999996E-2</v>
      </c>
      <c r="I483" s="16">
        <v>27082</v>
      </c>
      <c r="J483" s="16">
        <v>33648</v>
      </c>
      <c r="K483" s="16">
        <v>29576</v>
      </c>
      <c r="L483" s="16">
        <v>37575</v>
      </c>
      <c r="M483" s="11">
        <v>17</v>
      </c>
      <c r="N483" s="11">
        <v>18</v>
      </c>
      <c r="O483" s="11">
        <v>-1</v>
      </c>
      <c r="P483" s="11">
        <v>34</v>
      </c>
      <c r="Q483" s="14" t="s">
        <v>386</v>
      </c>
      <c r="R483" s="14" t="s">
        <v>309</v>
      </c>
      <c r="S483" s="14" t="s">
        <v>353</v>
      </c>
      <c r="T483" s="49">
        <v>4</v>
      </c>
      <c r="U483" s="49">
        <v>3</v>
      </c>
      <c r="V483" s="49">
        <v>4</v>
      </c>
      <c r="W483" s="14" t="s">
        <v>306</v>
      </c>
      <c r="X483" s="123">
        <f t="shared" si="7"/>
        <v>-4.2207999999999996E-2</v>
      </c>
      <c r="Y483" s="124">
        <v>-4.2207999999999996E-2</v>
      </c>
    </row>
    <row r="484" spans="1:25" x14ac:dyDescent="0.25">
      <c r="A484" s="71" t="s">
        <v>183</v>
      </c>
      <c r="B484" s="14" t="s">
        <v>95</v>
      </c>
      <c r="C484" s="14" t="s">
        <v>1070</v>
      </c>
      <c r="D484" t="s">
        <v>1071</v>
      </c>
      <c r="E484" s="11">
        <v>496</v>
      </c>
      <c r="F484" s="11">
        <v>471</v>
      </c>
      <c r="G484" s="11">
        <v>-25</v>
      </c>
      <c r="H484" s="122">
        <v>-5.0403000000000003E-2</v>
      </c>
      <c r="I484" s="16">
        <v>28765</v>
      </c>
      <c r="J484" s="16">
        <v>37300</v>
      </c>
      <c r="K484" s="16">
        <v>33658</v>
      </c>
      <c r="L484" s="16">
        <v>43850</v>
      </c>
      <c r="M484" s="11">
        <v>24</v>
      </c>
      <c r="N484" s="11">
        <v>33</v>
      </c>
      <c r="O484" s="11">
        <v>-2</v>
      </c>
      <c r="P484" s="11">
        <v>55</v>
      </c>
      <c r="Q484" s="14" t="s">
        <v>386</v>
      </c>
      <c r="R484" s="14" t="s">
        <v>309</v>
      </c>
      <c r="S484" s="14" t="s">
        <v>343</v>
      </c>
      <c r="T484" s="49">
        <v>3</v>
      </c>
      <c r="U484" s="49">
        <v>3</v>
      </c>
      <c r="V484" s="49">
        <v>4</v>
      </c>
      <c r="W484" s="14" t="s">
        <v>306</v>
      </c>
      <c r="X484" s="123">
        <f t="shared" si="7"/>
        <v>-5.0403000000000003E-2</v>
      </c>
      <c r="Y484" s="124">
        <v>-5.0403000000000003E-2</v>
      </c>
    </row>
    <row r="485" spans="1:25" x14ac:dyDescent="0.25">
      <c r="A485" s="71" t="s">
        <v>54</v>
      </c>
      <c r="B485" s="14" t="s">
        <v>52</v>
      </c>
      <c r="C485" s="14" t="s">
        <v>61</v>
      </c>
      <c r="D485" t="s">
        <v>62</v>
      </c>
      <c r="E485" s="11">
        <v>3553</v>
      </c>
      <c r="F485" s="11">
        <v>3512</v>
      </c>
      <c r="G485" s="11">
        <v>-41</v>
      </c>
      <c r="H485" s="122">
        <v>-1.154E-2</v>
      </c>
      <c r="I485" s="16">
        <v>27280</v>
      </c>
      <c r="J485" s="16">
        <v>34856</v>
      </c>
      <c r="K485" s="16">
        <v>30212</v>
      </c>
      <c r="L485" s="16">
        <v>35220</v>
      </c>
      <c r="M485" s="11">
        <v>232</v>
      </c>
      <c r="N485" s="11">
        <v>280</v>
      </c>
      <c r="O485" s="11">
        <v>-4</v>
      </c>
      <c r="P485" s="11">
        <v>508</v>
      </c>
      <c r="Q485" s="14" t="s">
        <v>386</v>
      </c>
      <c r="R485" s="14" t="s">
        <v>309</v>
      </c>
      <c r="S485" s="14" t="s">
        <v>353</v>
      </c>
      <c r="T485" s="49">
        <v>3</v>
      </c>
      <c r="U485" s="49">
        <v>4</v>
      </c>
      <c r="V485" s="49">
        <v>4</v>
      </c>
      <c r="W485" s="14" t="s">
        <v>306</v>
      </c>
      <c r="X485" s="123">
        <f t="shared" si="7"/>
        <v>-1.154E-2</v>
      </c>
      <c r="Y485" s="124">
        <v>-1.154E-2</v>
      </c>
    </row>
    <row r="486" spans="1:25" x14ac:dyDescent="0.25">
      <c r="A486" s="71" t="s">
        <v>204</v>
      </c>
      <c r="B486" s="14" t="s">
        <v>95</v>
      </c>
      <c r="C486" s="14" t="s">
        <v>1072</v>
      </c>
      <c r="D486" t="s">
        <v>1073</v>
      </c>
      <c r="E486" s="11">
        <v>73</v>
      </c>
      <c r="F486" s="11">
        <v>65</v>
      </c>
      <c r="G486" s="11">
        <v>-8</v>
      </c>
      <c r="H486" s="122">
        <v>-0.10958899999999999</v>
      </c>
      <c r="I486" s="16">
        <v>45223</v>
      </c>
      <c r="J486" s="16">
        <v>51696</v>
      </c>
      <c r="K486" s="16">
        <v>47732</v>
      </c>
      <c r="L486" s="16">
        <v>55163</v>
      </c>
      <c r="M486" s="11">
        <v>2</v>
      </c>
      <c r="N486" s="11">
        <v>5</v>
      </c>
      <c r="O486" s="11">
        <v>-1</v>
      </c>
      <c r="P486" s="11">
        <v>6</v>
      </c>
      <c r="Q486" s="14" t="s">
        <v>336</v>
      </c>
      <c r="R486" s="14" t="s">
        <v>309</v>
      </c>
      <c r="S486" s="14" t="s">
        <v>343</v>
      </c>
      <c r="T486" s="49">
        <v>3</v>
      </c>
      <c r="U486" s="49">
        <v>4</v>
      </c>
      <c r="V486" s="49">
        <v>4</v>
      </c>
      <c r="W486" s="14" t="s">
        <v>306</v>
      </c>
      <c r="X486" s="123">
        <f t="shared" si="7"/>
        <v>-0.10958899999999999</v>
      </c>
      <c r="Y486" s="124">
        <v>-0.10958899999999999</v>
      </c>
    </row>
    <row r="487" spans="1:25" x14ac:dyDescent="0.25">
      <c r="A487" s="71" t="s">
        <v>57</v>
      </c>
      <c r="B487" s="14" t="s">
        <v>95</v>
      </c>
      <c r="C487" s="14" t="s">
        <v>238</v>
      </c>
      <c r="D487" t="s">
        <v>239</v>
      </c>
      <c r="E487" s="11">
        <v>776</v>
      </c>
      <c r="F487" s="11">
        <v>920</v>
      </c>
      <c r="G487" s="11">
        <v>144</v>
      </c>
      <c r="H487" s="122">
        <v>0.18556699999999998</v>
      </c>
      <c r="I487" s="16">
        <v>36736</v>
      </c>
      <c r="J487" s="16">
        <v>55212</v>
      </c>
      <c r="K487" s="16">
        <v>47195</v>
      </c>
      <c r="L487" s="16">
        <v>56486</v>
      </c>
      <c r="M487" s="11">
        <v>32</v>
      </c>
      <c r="N487" s="11">
        <v>35</v>
      </c>
      <c r="O487" s="11">
        <v>14</v>
      </c>
      <c r="P487" s="11">
        <v>81</v>
      </c>
      <c r="Q487" s="14" t="s">
        <v>336</v>
      </c>
      <c r="R487" s="14" t="s">
        <v>309</v>
      </c>
      <c r="S487" s="14" t="s">
        <v>343</v>
      </c>
      <c r="T487" s="49">
        <v>4</v>
      </c>
      <c r="U487" s="49">
        <v>5</v>
      </c>
      <c r="V487" s="49">
        <v>5</v>
      </c>
      <c r="W487" s="14" t="s">
        <v>306</v>
      </c>
      <c r="X487" s="123">
        <f t="shared" si="7"/>
        <v>0.18556699999999998</v>
      </c>
      <c r="Y487" s="124">
        <v>0.18556699999999998</v>
      </c>
    </row>
    <row r="488" spans="1:25" x14ac:dyDescent="0.25">
      <c r="A488" s="71" t="s">
        <v>54</v>
      </c>
      <c r="B488" s="14" t="s">
        <v>137</v>
      </c>
      <c r="C488" s="14" t="s">
        <v>180</v>
      </c>
      <c r="D488" t="s">
        <v>181</v>
      </c>
      <c r="E488" s="11">
        <v>389</v>
      </c>
      <c r="F488" s="11">
        <v>389</v>
      </c>
      <c r="G488" s="11">
        <v>0</v>
      </c>
      <c r="H488" s="122">
        <v>0</v>
      </c>
      <c r="I488" s="16">
        <v>44860</v>
      </c>
      <c r="J488" s="16">
        <v>79564</v>
      </c>
      <c r="K488" s="16">
        <v>56183</v>
      </c>
      <c r="L488" s="16">
        <v>85738</v>
      </c>
      <c r="M488" s="11">
        <v>11</v>
      </c>
      <c r="N488" s="11">
        <v>18</v>
      </c>
      <c r="O488" s="11">
        <v>0</v>
      </c>
      <c r="P488" s="11">
        <v>29</v>
      </c>
      <c r="Q488" s="14" t="s">
        <v>307</v>
      </c>
      <c r="R488" s="14" t="s">
        <v>309</v>
      </c>
      <c r="S488" s="14" t="s">
        <v>343</v>
      </c>
      <c r="T488" s="49">
        <v>4</v>
      </c>
      <c r="U488" s="49">
        <v>4</v>
      </c>
      <c r="V488" s="49">
        <v>4</v>
      </c>
      <c r="W488" s="14" t="s">
        <v>306</v>
      </c>
      <c r="X488" s="123">
        <f t="shared" si="7"/>
        <v>0</v>
      </c>
      <c r="Y488" s="124">
        <v>0</v>
      </c>
    </row>
    <row r="489" spans="1:25" x14ac:dyDescent="0.25">
      <c r="A489" s="71" t="s">
        <v>204</v>
      </c>
      <c r="B489" s="14" t="s">
        <v>95</v>
      </c>
      <c r="C489" s="14" t="s">
        <v>1074</v>
      </c>
      <c r="D489" t="s">
        <v>1075</v>
      </c>
      <c r="E489" s="11">
        <v>40</v>
      </c>
      <c r="F489" s="11">
        <v>43</v>
      </c>
      <c r="G489" s="11">
        <v>3</v>
      </c>
      <c r="H489" s="122">
        <v>7.4999999999999997E-2</v>
      </c>
      <c r="I489" s="16" t="s">
        <v>1685</v>
      </c>
      <c r="J489" s="16" t="s">
        <v>1685</v>
      </c>
      <c r="K489" s="16" t="s">
        <v>1685</v>
      </c>
      <c r="L489" s="16" t="s">
        <v>1685</v>
      </c>
      <c r="M489" s="11">
        <v>3</v>
      </c>
      <c r="N489" s="11">
        <v>2</v>
      </c>
      <c r="O489" s="11">
        <v>0</v>
      </c>
      <c r="P489" s="11">
        <v>5</v>
      </c>
      <c r="Q489" s="14" t="s">
        <v>336</v>
      </c>
      <c r="R489" s="14" t="s">
        <v>309</v>
      </c>
      <c r="S489" s="14" t="s">
        <v>343</v>
      </c>
      <c r="T489" s="49">
        <v>4</v>
      </c>
      <c r="U489" s="49">
        <v>5</v>
      </c>
      <c r="V489" s="49">
        <v>4</v>
      </c>
      <c r="W489" s="14" t="s">
        <v>306</v>
      </c>
      <c r="X489" s="123">
        <f t="shared" si="7"/>
        <v>7.4999999999999997E-2</v>
      </c>
      <c r="Y489" s="124">
        <v>7.4999999999999997E-2</v>
      </c>
    </row>
    <row r="490" spans="1:25" x14ac:dyDescent="0.25">
      <c r="A490" s="71" t="s">
        <v>183</v>
      </c>
      <c r="B490" s="14" t="s">
        <v>95</v>
      </c>
      <c r="C490" s="14" t="s">
        <v>1076</v>
      </c>
      <c r="D490" t="s">
        <v>1077</v>
      </c>
      <c r="E490" s="11">
        <v>478</v>
      </c>
      <c r="F490" s="11">
        <v>466</v>
      </c>
      <c r="G490" s="11">
        <v>-12</v>
      </c>
      <c r="H490" s="122">
        <v>-2.5104999999999999E-2</v>
      </c>
      <c r="I490" s="16">
        <v>39114</v>
      </c>
      <c r="J490" s="16">
        <v>57082</v>
      </c>
      <c r="K490" s="16">
        <v>49538</v>
      </c>
      <c r="L490" s="16">
        <v>69625</v>
      </c>
      <c r="M490" s="11">
        <v>12</v>
      </c>
      <c r="N490" s="11">
        <v>32</v>
      </c>
      <c r="O490" s="11">
        <v>-1</v>
      </c>
      <c r="P490" s="11">
        <v>43</v>
      </c>
      <c r="Q490" s="14" t="s">
        <v>336</v>
      </c>
      <c r="R490" s="14" t="s">
        <v>309</v>
      </c>
      <c r="S490" s="14" t="s">
        <v>343</v>
      </c>
      <c r="T490" s="49">
        <v>5</v>
      </c>
      <c r="U490" s="49">
        <v>5</v>
      </c>
      <c r="V490" s="49">
        <v>4</v>
      </c>
      <c r="W490" s="14" t="s">
        <v>306</v>
      </c>
      <c r="X490" s="123">
        <f t="shared" si="7"/>
        <v>-2.5104999999999999E-2</v>
      </c>
      <c r="Y490" s="124">
        <v>-2.5104999999999999E-2</v>
      </c>
    </row>
    <row r="491" spans="1:25" x14ac:dyDescent="0.25">
      <c r="A491" s="71" t="s">
        <v>54</v>
      </c>
      <c r="B491" s="14" t="s">
        <v>137</v>
      </c>
      <c r="C491" s="14" t="s">
        <v>1078</v>
      </c>
      <c r="D491" t="s">
        <v>1079</v>
      </c>
      <c r="E491" s="11">
        <v>144</v>
      </c>
      <c r="F491" s="11">
        <v>142</v>
      </c>
      <c r="G491" s="11">
        <v>-2</v>
      </c>
      <c r="H491" s="122">
        <v>-1.3889E-2</v>
      </c>
      <c r="I491" s="16">
        <v>60008</v>
      </c>
      <c r="J491" s="16">
        <v>89826</v>
      </c>
      <c r="K491" s="16">
        <v>86383</v>
      </c>
      <c r="L491" s="16">
        <v>113839</v>
      </c>
      <c r="M491" s="11">
        <v>5</v>
      </c>
      <c r="N491" s="11">
        <v>8</v>
      </c>
      <c r="O491" s="11">
        <v>0</v>
      </c>
      <c r="P491" s="11">
        <v>13</v>
      </c>
      <c r="Q491" s="14" t="s">
        <v>307</v>
      </c>
      <c r="R491" s="14" t="s">
        <v>309</v>
      </c>
      <c r="S491" s="14" t="s">
        <v>343</v>
      </c>
      <c r="T491" s="49">
        <v>4</v>
      </c>
      <c r="U491" s="49">
        <v>4</v>
      </c>
      <c r="V491" s="49">
        <v>4</v>
      </c>
      <c r="W491" s="14" t="s">
        <v>329</v>
      </c>
      <c r="X491" s="123">
        <f t="shared" si="7"/>
        <v>-1.3889E-2</v>
      </c>
      <c r="Y491" s="124">
        <v>-1.3889E-2</v>
      </c>
    </row>
    <row r="492" spans="1:25" x14ac:dyDescent="0.25">
      <c r="A492" s="71" t="s">
        <v>57</v>
      </c>
      <c r="B492" s="14" t="s">
        <v>95</v>
      </c>
      <c r="C492" s="14" t="s">
        <v>127</v>
      </c>
      <c r="D492" t="s">
        <v>128</v>
      </c>
      <c r="E492" s="11">
        <v>1088</v>
      </c>
      <c r="F492" s="11">
        <v>1103</v>
      </c>
      <c r="G492" s="11">
        <v>15</v>
      </c>
      <c r="H492" s="122">
        <v>1.3787000000000001E-2</v>
      </c>
      <c r="I492" s="16">
        <v>43136</v>
      </c>
      <c r="J492" s="16">
        <v>69033</v>
      </c>
      <c r="K492" s="16">
        <v>56865</v>
      </c>
      <c r="L492" s="16">
        <v>80137</v>
      </c>
      <c r="M492" s="11">
        <v>36</v>
      </c>
      <c r="N492" s="11">
        <v>60</v>
      </c>
      <c r="O492" s="11">
        <v>2</v>
      </c>
      <c r="P492" s="11">
        <v>98</v>
      </c>
      <c r="Q492" s="14" t="s">
        <v>336</v>
      </c>
      <c r="R492" s="14" t="s">
        <v>309</v>
      </c>
      <c r="S492" s="14" t="s">
        <v>343</v>
      </c>
      <c r="T492" s="49">
        <v>5</v>
      </c>
      <c r="U492" s="49">
        <v>5</v>
      </c>
      <c r="V492" s="49">
        <v>4</v>
      </c>
      <c r="W492" s="14" t="s">
        <v>306</v>
      </c>
      <c r="X492" s="123">
        <f t="shared" si="7"/>
        <v>1.3787000000000001E-2</v>
      </c>
      <c r="Y492" s="124">
        <v>1.3787000000000001E-2</v>
      </c>
    </row>
    <row r="493" spans="1:25" x14ac:dyDescent="0.25">
      <c r="A493" s="71" t="s">
        <v>709</v>
      </c>
      <c r="B493" s="14" t="s">
        <v>52</v>
      </c>
      <c r="C493" s="14" t="s">
        <v>1080</v>
      </c>
      <c r="D493" t="s">
        <v>1081</v>
      </c>
      <c r="E493" s="11" t="s">
        <v>1685</v>
      </c>
      <c r="F493" s="11" t="s">
        <v>1685</v>
      </c>
      <c r="G493" s="11" t="s">
        <v>1685</v>
      </c>
      <c r="H493" s="11" t="s">
        <v>1685</v>
      </c>
      <c r="I493" s="16" t="s">
        <v>1685</v>
      </c>
      <c r="J493" s="16" t="s">
        <v>1685</v>
      </c>
      <c r="K493" s="16" t="s">
        <v>1685</v>
      </c>
      <c r="L493" s="16" t="s">
        <v>1685</v>
      </c>
      <c r="M493" s="11" t="s">
        <v>1685</v>
      </c>
      <c r="N493" s="11" t="s">
        <v>1685</v>
      </c>
      <c r="O493" s="11" t="s">
        <v>1685</v>
      </c>
      <c r="P493" s="11" t="s">
        <v>1685</v>
      </c>
      <c r="Q493" s="14" t="s">
        <v>386</v>
      </c>
      <c r="R493" s="14" t="s">
        <v>309</v>
      </c>
      <c r="S493" s="14" t="s">
        <v>353</v>
      </c>
      <c r="T493" s="49">
        <v>4</v>
      </c>
      <c r="U493" s="49">
        <v>3</v>
      </c>
      <c r="V493" s="49">
        <v>4</v>
      </c>
      <c r="W493" s="14" t="s">
        <v>306</v>
      </c>
      <c r="X493" s="123" t="str">
        <f t="shared" si="7"/>
        <v>n/a</v>
      </c>
      <c r="Y493" s="124" t="e">
        <v>#VALUE!</v>
      </c>
    </row>
    <row r="494" spans="1:25" x14ac:dyDescent="0.25">
      <c r="A494" s="71" t="s">
        <v>183</v>
      </c>
      <c r="B494" s="14" t="s">
        <v>95</v>
      </c>
      <c r="C494" s="14" t="s">
        <v>1082</v>
      </c>
      <c r="D494" t="s">
        <v>1083</v>
      </c>
      <c r="E494" s="11">
        <v>249</v>
      </c>
      <c r="F494" s="11">
        <v>246</v>
      </c>
      <c r="G494" s="11">
        <v>-3</v>
      </c>
      <c r="H494" s="122">
        <v>-1.2048000000000001E-2</v>
      </c>
      <c r="I494" s="16">
        <v>34938</v>
      </c>
      <c r="J494" s="16">
        <v>55752</v>
      </c>
      <c r="K494" s="16">
        <v>37679</v>
      </c>
      <c r="L494" s="16">
        <v>59073</v>
      </c>
      <c r="M494" s="11">
        <v>12</v>
      </c>
      <c r="N494" s="11">
        <v>9</v>
      </c>
      <c r="O494" s="11">
        <v>0</v>
      </c>
      <c r="P494" s="11">
        <v>21</v>
      </c>
      <c r="Q494" s="14" t="s">
        <v>336</v>
      </c>
      <c r="R494" s="14" t="s">
        <v>312</v>
      </c>
      <c r="S494" s="14" t="s">
        <v>309</v>
      </c>
      <c r="T494" s="49">
        <v>4</v>
      </c>
      <c r="U494" s="49">
        <v>5</v>
      </c>
      <c r="V494" s="49">
        <v>4</v>
      </c>
      <c r="W494" s="14" t="s">
        <v>306</v>
      </c>
      <c r="X494" s="123">
        <f t="shared" si="7"/>
        <v>-1.2048000000000001E-2</v>
      </c>
      <c r="Y494" s="124">
        <v>-1.2048000000000001E-2</v>
      </c>
    </row>
    <row r="495" spans="1:25" x14ac:dyDescent="0.25">
      <c r="A495" s="71" t="s">
        <v>183</v>
      </c>
      <c r="B495" s="14" t="s">
        <v>95</v>
      </c>
      <c r="C495" s="14" t="s">
        <v>1084</v>
      </c>
      <c r="D495" t="s">
        <v>1085</v>
      </c>
      <c r="E495" s="11">
        <v>167</v>
      </c>
      <c r="F495" s="11">
        <v>168</v>
      </c>
      <c r="G495" s="11">
        <v>1</v>
      </c>
      <c r="H495" s="122">
        <v>5.9880000000000003E-3</v>
      </c>
      <c r="I495" s="16">
        <v>37651</v>
      </c>
      <c r="J495" s="16">
        <v>51108</v>
      </c>
      <c r="K495" s="16">
        <v>40969</v>
      </c>
      <c r="L495" s="16">
        <v>67574</v>
      </c>
      <c r="M495" s="11">
        <v>8</v>
      </c>
      <c r="N495" s="11">
        <v>6</v>
      </c>
      <c r="O495" s="11">
        <v>0</v>
      </c>
      <c r="P495" s="11">
        <v>14</v>
      </c>
      <c r="Q495" s="14" t="s">
        <v>336</v>
      </c>
      <c r="R495" s="14" t="s">
        <v>309</v>
      </c>
      <c r="S495" s="14" t="s">
        <v>343</v>
      </c>
      <c r="T495" s="49">
        <v>4</v>
      </c>
      <c r="U495" s="49">
        <v>5</v>
      </c>
      <c r="V495" s="49">
        <v>4</v>
      </c>
      <c r="W495" s="14" t="s">
        <v>306</v>
      </c>
      <c r="X495" s="123">
        <f t="shared" si="7"/>
        <v>5.9880000000000003E-3</v>
      </c>
      <c r="Y495" s="124">
        <v>5.9880000000000003E-3</v>
      </c>
    </row>
    <row r="496" spans="1:25" x14ac:dyDescent="0.25">
      <c r="A496" s="71" t="s">
        <v>54</v>
      </c>
      <c r="B496" s="14" t="s">
        <v>137</v>
      </c>
      <c r="C496" s="14" t="s">
        <v>1086</v>
      </c>
      <c r="D496" t="s">
        <v>1087</v>
      </c>
      <c r="E496" s="11" t="s">
        <v>1685</v>
      </c>
      <c r="F496" s="11" t="s">
        <v>1685</v>
      </c>
      <c r="G496" s="11" t="s">
        <v>1685</v>
      </c>
      <c r="H496" s="11" t="s">
        <v>1685</v>
      </c>
      <c r="I496" s="16" t="s">
        <v>1685</v>
      </c>
      <c r="J496" s="16" t="s">
        <v>1685</v>
      </c>
      <c r="K496" s="16" t="s">
        <v>1685</v>
      </c>
      <c r="L496" s="16" t="s">
        <v>1685</v>
      </c>
      <c r="M496" s="11" t="s">
        <v>1685</v>
      </c>
      <c r="N496" s="11" t="s">
        <v>1685</v>
      </c>
      <c r="O496" s="11" t="s">
        <v>1685</v>
      </c>
      <c r="P496" s="11" t="s">
        <v>1685</v>
      </c>
      <c r="Q496" s="14" t="s">
        <v>307</v>
      </c>
      <c r="R496" s="14" t="s">
        <v>309</v>
      </c>
      <c r="S496" s="14" t="s">
        <v>343</v>
      </c>
      <c r="T496" s="49">
        <v>6</v>
      </c>
      <c r="U496" s="49">
        <v>4</v>
      </c>
      <c r="V496" s="49">
        <v>4</v>
      </c>
      <c r="W496" s="14" t="s">
        <v>329</v>
      </c>
      <c r="X496" s="123" t="str">
        <f t="shared" si="7"/>
        <v>n/a</v>
      </c>
      <c r="Y496" s="124" t="e">
        <v>#VALUE!</v>
      </c>
    </row>
    <row r="497" spans="1:25" x14ac:dyDescent="0.25">
      <c r="A497" s="71" t="s">
        <v>204</v>
      </c>
      <c r="B497" s="14" t="s">
        <v>52</v>
      </c>
      <c r="C497" s="14" t="s">
        <v>210</v>
      </c>
      <c r="D497" t="s">
        <v>211</v>
      </c>
      <c r="E497" s="11">
        <v>134</v>
      </c>
      <c r="F497" s="11">
        <v>148</v>
      </c>
      <c r="G497" s="11">
        <v>14</v>
      </c>
      <c r="H497" s="122">
        <v>0.10447800000000002</v>
      </c>
      <c r="I497" s="16">
        <v>25212</v>
      </c>
      <c r="J497" s="16">
        <v>30251</v>
      </c>
      <c r="K497" s="16">
        <v>26178</v>
      </c>
      <c r="L497" s="16">
        <v>32244</v>
      </c>
      <c r="M497" s="11">
        <v>7</v>
      </c>
      <c r="N497" s="11">
        <v>12</v>
      </c>
      <c r="O497" s="11">
        <v>1</v>
      </c>
      <c r="P497" s="11">
        <v>20</v>
      </c>
      <c r="Q497" s="14" t="s">
        <v>386</v>
      </c>
      <c r="R497" s="14" t="s">
        <v>309</v>
      </c>
      <c r="S497" s="14" t="s">
        <v>353</v>
      </c>
      <c r="T497" s="49">
        <v>3</v>
      </c>
      <c r="U497" s="49">
        <v>4</v>
      </c>
      <c r="V497" s="49">
        <v>4</v>
      </c>
      <c r="W497" s="14" t="s">
        <v>306</v>
      </c>
      <c r="X497" s="123">
        <f t="shared" si="7"/>
        <v>0.10447800000000002</v>
      </c>
      <c r="Y497" s="124">
        <v>0.10447800000000002</v>
      </c>
    </row>
    <row r="498" spans="1:25" x14ac:dyDescent="0.25">
      <c r="A498" s="71" t="s">
        <v>204</v>
      </c>
      <c r="B498" s="14" t="s">
        <v>52</v>
      </c>
      <c r="C498" s="14" t="s">
        <v>1088</v>
      </c>
      <c r="D498" t="s">
        <v>1089</v>
      </c>
      <c r="E498" s="11" t="s">
        <v>1685</v>
      </c>
      <c r="F498" s="11" t="s">
        <v>1685</v>
      </c>
      <c r="G498" s="11" t="s">
        <v>1685</v>
      </c>
      <c r="H498" s="11" t="s">
        <v>1685</v>
      </c>
      <c r="I498" s="16" t="s">
        <v>1685</v>
      </c>
      <c r="J498" s="16" t="s">
        <v>1685</v>
      </c>
      <c r="K498" s="16" t="s">
        <v>1685</v>
      </c>
      <c r="L498" s="16" t="s">
        <v>1685</v>
      </c>
      <c r="M498" s="11" t="s">
        <v>1685</v>
      </c>
      <c r="N498" s="11" t="s">
        <v>1685</v>
      </c>
      <c r="O498" s="11" t="s">
        <v>1685</v>
      </c>
      <c r="P498" s="11" t="s">
        <v>1685</v>
      </c>
      <c r="Q498" s="14" t="s">
        <v>386</v>
      </c>
      <c r="R498" s="14" t="s">
        <v>309</v>
      </c>
      <c r="S498" s="14" t="s">
        <v>353</v>
      </c>
      <c r="T498" s="49">
        <v>3</v>
      </c>
      <c r="U498" s="49">
        <v>4</v>
      </c>
      <c r="V498" s="49">
        <v>4</v>
      </c>
      <c r="W498" s="14" t="s">
        <v>306</v>
      </c>
      <c r="X498" s="123" t="str">
        <f t="shared" si="7"/>
        <v>n/a</v>
      </c>
      <c r="Y498" s="124" t="e">
        <v>#VALUE!</v>
      </c>
    </row>
    <row r="499" spans="1:25" x14ac:dyDescent="0.25">
      <c r="A499" s="71" t="s">
        <v>204</v>
      </c>
      <c r="B499" s="14" t="s">
        <v>52</v>
      </c>
      <c r="C499" s="14" t="s">
        <v>1090</v>
      </c>
      <c r="D499" t="s">
        <v>1091</v>
      </c>
      <c r="E499" s="11" t="s">
        <v>1685</v>
      </c>
      <c r="F499" s="11" t="s">
        <v>1685</v>
      </c>
      <c r="G499" s="11" t="s">
        <v>1685</v>
      </c>
      <c r="H499" s="11" t="s">
        <v>1685</v>
      </c>
      <c r="I499" s="16">
        <v>26423</v>
      </c>
      <c r="J499" s="16">
        <v>33860</v>
      </c>
      <c r="K499" s="16">
        <v>26766</v>
      </c>
      <c r="L499" s="16">
        <v>32339</v>
      </c>
      <c r="M499" s="11" t="s">
        <v>1685</v>
      </c>
      <c r="N499" s="11" t="s">
        <v>1685</v>
      </c>
      <c r="O499" s="11" t="s">
        <v>1685</v>
      </c>
      <c r="P499" s="11" t="s">
        <v>1685</v>
      </c>
      <c r="Q499" s="14" t="s">
        <v>336</v>
      </c>
      <c r="R499" s="14" t="s">
        <v>309</v>
      </c>
      <c r="S499" s="14" t="s">
        <v>309</v>
      </c>
      <c r="T499" s="49">
        <v>3</v>
      </c>
      <c r="U499" s="49">
        <v>3</v>
      </c>
      <c r="V499" s="49">
        <v>4</v>
      </c>
      <c r="W499" s="14" t="s">
        <v>306</v>
      </c>
      <c r="X499" s="123" t="str">
        <f t="shared" si="7"/>
        <v>n/a</v>
      </c>
      <c r="Y499" s="124" t="e">
        <v>#VALUE!</v>
      </c>
    </row>
    <row r="500" spans="1:25" x14ac:dyDescent="0.25">
      <c r="A500" s="71"/>
      <c r="E500" s="11"/>
      <c r="F500" s="11"/>
      <c r="G500" s="11"/>
      <c r="H500" s="122" t="s">
        <v>1711</v>
      </c>
      <c r="Q500" s="14"/>
      <c r="R500" s="14"/>
      <c r="S500" s="14"/>
      <c r="U500" s="14"/>
      <c r="W500" s="14"/>
      <c r="X500" s="123" t="str">
        <f t="shared" si="7"/>
        <v xml:space="preserve"> </v>
      </c>
      <c r="Y500" s="124">
        <v>0</v>
      </c>
    </row>
    <row r="501" spans="1:25" s="17" customFormat="1" x14ac:dyDescent="0.25">
      <c r="A501" s="72" t="s">
        <v>306</v>
      </c>
      <c r="B501" s="24" t="s">
        <v>306</v>
      </c>
      <c r="C501" s="24" t="s">
        <v>38</v>
      </c>
      <c r="D501" s="17" t="s">
        <v>39</v>
      </c>
      <c r="E501" s="18">
        <v>21195</v>
      </c>
      <c r="F501" s="18">
        <v>21932</v>
      </c>
      <c r="G501" s="18">
        <v>737</v>
      </c>
      <c r="H501" s="121">
        <v>3.4771999999999997E-2</v>
      </c>
      <c r="I501" s="19">
        <v>31200</v>
      </c>
      <c r="J501" s="19">
        <v>41868</v>
      </c>
      <c r="K501" s="19">
        <v>37435</v>
      </c>
      <c r="L501" s="19">
        <v>47122</v>
      </c>
      <c r="M501" s="18">
        <v>1140</v>
      </c>
      <c r="N501" s="18">
        <v>1247</v>
      </c>
      <c r="O501" s="18">
        <v>74</v>
      </c>
      <c r="P501" s="18">
        <v>2461</v>
      </c>
      <c r="Q501" s="24" t="s">
        <v>306</v>
      </c>
      <c r="R501" s="24" t="s">
        <v>306</v>
      </c>
      <c r="S501" s="24" t="s">
        <v>306</v>
      </c>
      <c r="T501" s="24" t="s">
        <v>306</v>
      </c>
      <c r="U501" s="24" t="s">
        <v>306</v>
      </c>
      <c r="V501" s="24" t="s">
        <v>306</v>
      </c>
      <c r="W501" s="24" t="s">
        <v>306</v>
      </c>
      <c r="X501" s="123">
        <f t="shared" si="7"/>
        <v>3.4771999999999997E-2</v>
      </c>
      <c r="Y501" s="124">
        <v>3.4771999999999997E-2</v>
      </c>
    </row>
    <row r="502" spans="1:25" x14ac:dyDescent="0.25">
      <c r="A502" s="71" t="s">
        <v>54</v>
      </c>
      <c r="B502" s="14" t="s">
        <v>95</v>
      </c>
      <c r="C502" s="14" t="s">
        <v>1092</v>
      </c>
      <c r="D502" t="s">
        <v>1093</v>
      </c>
      <c r="E502" s="11" t="s">
        <v>1685</v>
      </c>
      <c r="F502" s="11" t="s">
        <v>1685</v>
      </c>
      <c r="G502" s="11" t="s">
        <v>1685</v>
      </c>
      <c r="H502" s="11" t="s">
        <v>1685</v>
      </c>
      <c r="I502" s="16">
        <v>43915</v>
      </c>
      <c r="J502" s="16">
        <v>61673</v>
      </c>
      <c r="K502" s="16">
        <v>55792</v>
      </c>
      <c r="L502" s="16">
        <v>72604</v>
      </c>
      <c r="M502" s="11" t="s">
        <v>1685</v>
      </c>
      <c r="N502" s="11" t="s">
        <v>1685</v>
      </c>
      <c r="O502" s="11" t="s">
        <v>1685</v>
      </c>
      <c r="P502" s="11" t="s">
        <v>1685</v>
      </c>
      <c r="Q502" s="14" t="s">
        <v>336</v>
      </c>
      <c r="R502" s="14" t="s">
        <v>312</v>
      </c>
      <c r="S502" s="14" t="s">
        <v>309</v>
      </c>
      <c r="T502" s="49">
        <v>4</v>
      </c>
      <c r="U502" s="49">
        <v>4</v>
      </c>
      <c r="V502" s="49">
        <v>4</v>
      </c>
      <c r="W502" s="14" t="s">
        <v>306</v>
      </c>
      <c r="X502" s="123" t="str">
        <f t="shared" si="7"/>
        <v>n/a</v>
      </c>
      <c r="Y502" s="124" t="e">
        <v>#VALUE!</v>
      </c>
    </row>
    <row r="503" spans="1:25" x14ac:dyDescent="0.25">
      <c r="A503" s="71" t="s">
        <v>709</v>
      </c>
      <c r="B503" s="14" t="s">
        <v>52</v>
      </c>
      <c r="C503" s="14" t="s">
        <v>1094</v>
      </c>
      <c r="D503" t="s">
        <v>1095</v>
      </c>
      <c r="E503" s="11">
        <v>51</v>
      </c>
      <c r="F503" s="11">
        <v>54</v>
      </c>
      <c r="G503" s="11">
        <v>3</v>
      </c>
      <c r="H503" s="122">
        <v>5.8823999999999994E-2</v>
      </c>
      <c r="I503" s="16">
        <v>31009</v>
      </c>
      <c r="J503" s="16">
        <v>33422</v>
      </c>
      <c r="K503" s="16">
        <v>32761</v>
      </c>
      <c r="L503" s="16">
        <v>35604</v>
      </c>
      <c r="M503" s="11">
        <v>2</v>
      </c>
      <c r="N503" s="11">
        <v>3</v>
      </c>
      <c r="O503" s="11">
        <v>0</v>
      </c>
      <c r="P503" s="11">
        <v>5</v>
      </c>
      <c r="Q503" s="14" t="s">
        <v>336</v>
      </c>
      <c r="R503" s="14" t="s">
        <v>309</v>
      </c>
      <c r="S503" s="14" t="s">
        <v>353</v>
      </c>
      <c r="T503" s="49">
        <v>3</v>
      </c>
      <c r="U503" s="49">
        <v>4</v>
      </c>
      <c r="V503" s="49">
        <v>4</v>
      </c>
      <c r="W503" s="14" t="s">
        <v>306</v>
      </c>
      <c r="X503" s="123">
        <f t="shared" si="7"/>
        <v>5.8823999999999994E-2</v>
      </c>
      <c r="Y503" s="124">
        <v>5.8823999999999994E-2</v>
      </c>
    </row>
    <row r="504" spans="1:25" x14ac:dyDescent="0.25">
      <c r="A504" s="71" t="s">
        <v>709</v>
      </c>
      <c r="B504" s="14" t="s">
        <v>52</v>
      </c>
      <c r="C504" s="14" t="s">
        <v>1096</v>
      </c>
      <c r="D504" t="s">
        <v>1097</v>
      </c>
      <c r="E504" s="11" t="s">
        <v>1685</v>
      </c>
      <c r="F504" s="11" t="s">
        <v>1685</v>
      </c>
      <c r="G504" s="11" t="s">
        <v>1685</v>
      </c>
      <c r="H504" s="11" t="s">
        <v>1685</v>
      </c>
      <c r="I504" s="16" t="s">
        <v>1685</v>
      </c>
      <c r="J504" s="16" t="s">
        <v>1685</v>
      </c>
      <c r="K504" s="16" t="s">
        <v>1685</v>
      </c>
      <c r="L504" s="16" t="s">
        <v>1685</v>
      </c>
      <c r="M504" s="11" t="s">
        <v>1685</v>
      </c>
      <c r="N504" s="11" t="s">
        <v>1685</v>
      </c>
      <c r="O504" s="11" t="s">
        <v>1685</v>
      </c>
      <c r="P504" s="11" t="s">
        <v>1685</v>
      </c>
      <c r="Q504" s="14" t="s">
        <v>336</v>
      </c>
      <c r="R504" s="14" t="s">
        <v>309</v>
      </c>
      <c r="S504" s="14" t="s">
        <v>353</v>
      </c>
      <c r="T504" s="49">
        <v>3</v>
      </c>
      <c r="U504" s="49">
        <v>4</v>
      </c>
      <c r="V504" s="49">
        <v>4</v>
      </c>
      <c r="W504" s="14" t="s">
        <v>306</v>
      </c>
      <c r="X504" s="123" t="str">
        <f t="shared" si="7"/>
        <v>n/a</v>
      </c>
      <c r="Y504" s="124" t="e">
        <v>#VALUE!</v>
      </c>
    </row>
    <row r="505" spans="1:25" x14ac:dyDescent="0.25">
      <c r="A505" s="71" t="s">
        <v>183</v>
      </c>
      <c r="B505" s="14" t="s">
        <v>95</v>
      </c>
      <c r="C505" s="14" t="s">
        <v>1098</v>
      </c>
      <c r="D505" t="s">
        <v>1099</v>
      </c>
      <c r="E505" s="11">
        <v>310</v>
      </c>
      <c r="F505" s="11">
        <v>317</v>
      </c>
      <c r="G505" s="11">
        <v>7</v>
      </c>
      <c r="H505" s="122">
        <v>2.2581000000000004E-2</v>
      </c>
      <c r="I505" s="16">
        <v>31200</v>
      </c>
      <c r="J505" s="16">
        <v>40306</v>
      </c>
      <c r="K505" s="16">
        <v>35575</v>
      </c>
      <c r="L505" s="16">
        <v>44489</v>
      </c>
      <c r="M505" s="11">
        <v>15</v>
      </c>
      <c r="N505" s="11">
        <v>18</v>
      </c>
      <c r="O505" s="11">
        <v>1</v>
      </c>
      <c r="P505" s="11">
        <v>34</v>
      </c>
      <c r="Q505" s="14" t="s">
        <v>336</v>
      </c>
      <c r="R505" s="14" t="s">
        <v>309</v>
      </c>
      <c r="S505" s="14" t="s">
        <v>343</v>
      </c>
      <c r="T505" s="49">
        <v>3</v>
      </c>
      <c r="U505" s="49">
        <v>4</v>
      </c>
      <c r="V505" s="49">
        <v>4</v>
      </c>
      <c r="W505" s="14" t="s">
        <v>306</v>
      </c>
      <c r="X505" s="123">
        <f t="shared" si="7"/>
        <v>2.2581000000000004E-2</v>
      </c>
      <c r="Y505" s="124">
        <v>2.2581000000000004E-2</v>
      </c>
    </row>
    <row r="506" spans="1:25" x14ac:dyDescent="0.25">
      <c r="A506" s="71" t="s">
        <v>183</v>
      </c>
      <c r="B506" s="14" t="s">
        <v>95</v>
      </c>
      <c r="C506" s="14" t="s">
        <v>1100</v>
      </c>
      <c r="D506" t="s">
        <v>1101</v>
      </c>
      <c r="E506" s="11">
        <v>432</v>
      </c>
      <c r="F506" s="11">
        <v>447</v>
      </c>
      <c r="G506" s="11">
        <v>15</v>
      </c>
      <c r="H506" s="122">
        <v>3.4722000000000003E-2</v>
      </c>
      <c r="I506" s="16">
        <v>31408</v>
      </c>
      <c r="J506" s="16">
        <v>39514</v>
      </c>
      <c r="K506" s="16">
        <v>36775</v>
      </c>
      <c r="L506" s="16">
        <v>45611</v>
      </c>
      <c r="M506" s="11">
        <v>21</v>
      </c>
      <c r="N506" s="11">
        <v>24</v>
      </c>
      <c r="O506" s="11">
        <v>2</v>
      </c>
      <c r="P506" s="11">
        <v>47</v>
      </c>
      <c r="Q506" s="14" t="s">
        <v>336</v>
      </c>
      <c r="R506" s="14" t="s">
        <v>309</v>
      </c>
      <c r="S506" s="14" t="s">
        <v>343</v>
      </c>
      <c r="T506" s="49">
        <v>4</v>
      </c>
      <c r="U506" s="49">
        <v>4</v>
      </c>
      <c r="V506" s="49">
        <v>4</v>
      </c>
      <c r="W506" s="14" t="s">
        <v>306</v>
      </c>
      <c r="X506" s="123">
        <f t="shared" si="7"/>
        <v>3.4722000000000003E-2</v>
      </c>
      <c r="Y506" s="124">
        <v>3.4722000000000003E-2</v>
      </c>
    </row>
    <row r="507" spans="1:25" x14ac:dyDescent="0.25">
      <c r="A507" s="71" t="s">
        <v>54</v>
      </c>
      <c r="B507" s="14" t="s">
        <v>95</v>
      </c>
      <c r="C507" s="14" t="s">
        <v>117</v>
      </c>
      <c r="D507" t="s">
        <v>118</v>
      </c>
      <c r="E507" s="11">
        <v>1305</v>
      </c>
      <c r="F507" s="11">
        <v>1343</v>
      </c>
      <c r="G507" s="11">
        <v>38</v>
      </c>
      <c r="H507" s="122">
        <v>2.9119000000000003E-2</v>
      </c>
      <c r="I507" s="16">
        <v>33861</v>
      </c>
      <c r="J507" s="16">
        <v>42893</v>
      </c>
      <c r="K507" s="16">
        <v>40249</v>
      </c>
      <c r="L507" s="16">
        <v>48656</v>
      </c>
      <c r="M507" s="11">
        <v>86</v>
      </c>
      <c r="N507" s="11">
        <v>68</v>
      </c>
      <c r="O507" s="11">
        <v>4</v>
      </c>
      <c r="P507" s="11">
        <v>158</v>
      </c>
      <c r="Q507" s="14" t="s">
        <v>421</v>
      </c>
      <c r="R507" s="14" t="s">
        <v>309</v>
      </c>
      <c r="S507" s="14" t="s">
        <v>343</v>
      </c>
      <c r="T507" s="49">
        <v>4</v>
      </c>
      <c r="U507" s="49">
        <v>4</v>
      </c>
      <c r="V507" s="49">
        <v>4</v>
      </c>
      <c r="W507" s="14" t="s">
        <v>306</v>
      </c>
      <c r="X507" s="123">
        <f t="shared" si="7"/>
        <v>2.9119000000000003E-2</v>
      </c>
      <c r="Y507" s="124">
        <v>2.9119000000000003E-2</v>
      </c>
    </row>
    <row r="508" spans="1:25" x14ac:dyDescent="0.25">
      <c r="A508" s="71" t="s">
        <v>709</v>
      </c>
      <c r="B508" s="14" t="s">
        <v>52</v>
      </c>
      <c r="C508" s="14" t="s">
        <v>1102</v>
      </c>
      <c r="D508" t="s">
        <v>1103</v>
      </c>
      <c r="E508" s="11" t="s">
        <v>1685</v>
      </c>
      <c r="F508" s="11" t="s">
        <v>1685</v>
      </c>
      <c r="G508" s="11" t="s">
        <v>1685</v>
      </c>
      <c r="H508" s="11" t="s">
        <v>1685</v>
      </c>
      <c r="I508" s="16" t="s">
        <v>1685</v>
      </c>
      <c r="J508" s="16" t="s">
        <v>1685</v>
      </c>
      <c r="K508" s="16" t="s">
        <v>1685</v>
      </c>
      <c r="L508" s="16" t="s">
        <v>1685</v>
      </c>
      <c r="M508" s="11" t="s">
        <v>1685</v>
      </c>
      <c r="N508" s="11" t="s">
        <v>1685</v>
      </c>
      <c r="O508" s="11" t="s">
        <v>1685</v>
      </c>
      <c r="P508" s="11" t="s">
        <v>1685</v>
      </c>
      <c r="Q508" s="14" t="s">
        <v>336</v>
      </c>
      <c r="R508" s="14" t="s">
        <v>309</v>
      </c>
      <c r="S508" s="14" t="s">
        <v>353</v>
      </c>
      <c r="T508" s="49">
        <v>4</v>
      </c>
      <c r="U508" s="49">
        <v>3</v>
      </c>
      <c r="V508" s="49">
        <v>3</v>
      </c>
      <c r="W508" s="14" t="s">
        <v>306</v>
      </c>
      <c r="X508" s="123" t="str">
        <f t="shared" si="7"/>
        <v>n/a</v>
      </c>
      <c r="Y508" s="124" t="e">
        <v>#VALUE!</v>
      </c>
    </row>
    <row r="509" spans="1:25" x14ac:dyDescent="0.25">
      <c r="A509" s="71" t="s">
        <v>204</v>
      </c>
      <c r="B509" s="14" t="s">
        <v>95</v>
      </c>
      <c r="C509" s="14" t="s">
        <v>1104</v>
      </c>
      <c r="D509" t="s">
        <v>1105</v>
      </c>
      <c r="E509" s="11">
        <v>144</v>
      </c>
      <c r="F509" s="11">
        <v>151</v>
      </c>
      <c r="G509" s="11">
        <v>7</v>
      </c>
      <c r="H509" s="122">
        <v>4.8611000000000001E-2</v>
      </c>
      <c r="I509" s="16">
        <v>35963</v>
      </c>
      <c r="J509" s="16">
        <v>48854</v>
      </c>
      <c r="K509" s="16">
        <v>46887</v>
      </c>
      <c r="L509" s="16">
        <v>57467</v>
      </c>
      <c r="M509" s="11">
        <v>7</v>
      </c>
      <c r="N509" s="11">
        <v>8</v>
      </c>
      <c r="O509" s="11">
        <v>1</v>
      </c>
      <c r="P509" s="11">
        <v>16</v>
      </c>
      <c r="Q509" s="14" t="s">
        <v>336</v>
      </c>
      <c r="R509" s="14" t="s">
        <v>309</v>
      </c>
      <c r="S509" s="14" t="s">
        <v>343</v>
      </c>
      <c r="T509" s="49">
        <v>4</v>
      </c>
      <c r="U509" s="49">
        <v>4</v>
      </c>
      <c r="V509" s="49">
        <v>4</v>
      </c>
      <c r="W509" s="14" t="s">
        <v>306</v>
      </c>
      <c r="X509" s="123">
        <f t="shared" si="7"/>
        <v>4.8611000000000001E-2</v>
      </c>
      <c r="Y509" s="124">
        <v>4.8611000000000001E-2</v>
      </c>
    </row>
    <row r="510" spans="1:25" x14ac:dyDescent="0.25">
      <c r="A510" s="71" t="s">
        <v>204</v>
      </c>
      <c r="B510" s="14" t="s">
        <v>95</v>
      </c>
      <c r="C510" s="14" t="s">
        <v>1106</v>
      </c>
      <c r="D510" t="s">
        <v>1107</v>
      </c>
      <c r="E510" s="11">
        <v>45</v>
      </c>
      <c r="F510" s="11">
        <v>48</v>
      </c>
      <c r="G510" s="11">
        <v>3</v>
      </c>
      <c r="H510" s="122">
        <v>6.666699999999999E-2</v>
      </c>
      <c r="I510" s="16">
        <v>42952</v>
      </c>
      <c r="J510" s="16">
        <v>52453</v>
      </c>
      <c r="K510" s="16">
        <v>48341</v>
      </c>
      <c r="L510" s="16">
        <v>67892</v>
      </c>
      <c r="M510" s="11">
        <v>1</v>
      </c>
      <c r="N510" s="11">
        <v>3</v>
      </c>
      <c r="O510" s="11">
        <v>0</v>
      </c>
      <c r="P510" s="11">
        <v>4</v>
      </c>
      <c r="Q510" s="14" t="s">
        <v>336</v>
      </c>
      <c r="R510" s="14" t="s">
        <v>309</v>
      </c>
      <c r="S510" s="14" t="s">
        <v>343</v>
      </c>
      <c r="T510" s="49">
        <v>3</v>
      </c>
      <c r="U510" s="49">
        <v>4</v>
      </c>
      <c r="V510" s="49">
        <v>3</v>
      </c>
      <c r="W510" s="14" t="s">
        <v>306</v>
      </c>
      <c r="X510" s="123">
        <f t="shared" si="7"/>
        <v>6.666699999999999E-2</v>
      </c>
      <c r="Y510" s="124">
        <v>6.666699999999999E-2</v>
      </c>
    </row>
    <row r="511" spans="1:25" x14ac:dyDescent="0.25">
      <c r="A511" s="71" t="s">
        <v>204</v>
      </c>
      <c r="B511" s="14" t="s">
        <v>52</v>
      </c>
      <c r="C511" s="14" t="s">
        <v>1108</v>
      </c>
      <c r="D511" t="s">
        <v>1109</v>
      </c>
      <c r="E511" s="11">
        <v>798</v>
      </c>
      <c r="F511" s="11">
        <v>791</v>
      </c>
      <c r="G511" s="11">
        <v>-7</v>
      </c>
      <c r="H511" s="122">
        <v>-8.7720000000000003E-3</v>
      </c>
      <c r="I511" s="16">
        <v>29310</v>
      </c>
      <c r="J511" s="16">
        <v>32709</v>
      </c>
      <c r="K511" s="16">
        <v>30676</v>
      </c>
      <c r="L511" s="16">
        <v>35758</v>
      </c>
      <c r="M511" s="11">
        <v>36</v>
      </c>
      <c r="N511" s="11">
        <v>45</v>
      </c>
      <c r="O511" s="11">
        <v>-1</v>
      </c>
      <c r="P511" s="11">
        <v>80</v>
      </c>
      <c r="Q511" s="14" t="s">
        <v>336</v>
      </c>
      <c r="R511" s="14" t="s">
        <v>309</v>
      </c>
      <c r="S511" s="14" t="s">
        <v>353</v>
      </c>
      <c r="T511" s="49">
        <v>3</v>
      </c>
      <c r="U511" s="49">
        <v>4</v>
      </c>
      <c r="V511" s="49">
        <v>4</v>
      </c>
      <c r="W511" s="14" t="s">
        <v>306</v>
      </c>
      <c r="X511" s="123">
        <f t="shared" si="7"/>
        <v>-8.7720000000000003E-3</v>
      </c>
      <c r="Y511" s="124">
        <v>-8.7720000000000003E-3</v>
      </c>
    </row>
    <row r="512" spans="1:25" x14ac:dyDescent="0.25">
      <c r="A512" s="71" t="s">
        <v>204</v>
      </c>
      <c r="B512" s="14" t="s">
        <v>52</v>
      </c>
      <c r="C512" s="14" t="s">
        <v>1110</v>
      </c>
      <c r="D512" t="s">
        <v>1111</v>
      </c>
      <c r="E512" s="11" t="s">
        <v>1685</v>
      </c>
      <c r="F512" s="11" t="s">
        <v>1685</v>
      </c>
      <c r="G512" s="11" t="s">
        <v>1685</v>
      </c>
      <c r="H512" s="11" t="s">
        <v>1685</v>
      </c>
      <c r="I512" s="16" t="s">
        <v>1685</v>
      </c>
      <c r="J512" s="16" t="s">
        <v>1685</v>
      </c>
      <c r="K512" s="16" t="s">
        <v>1685</v>
      </c>
      <c r="L512" s="16" t="s">
        <v>1685</v>
      </c>
      <c r="M512" s="11" t="s">
        <v>1685</v>
      </c>
      <c r="N512" s="11" t="s">
        <v>1685</v>
      </c>
      <c r="O512" s="11" t="s">
        <v>1685</v>
      </c>
      <c r="P512" s="11" t="s">
        <v>1685</v>
      </c>
      <c r="Q512" s="14" t="s">
        <v>336</v>
      </c>
      <c r="R512" s="14" t="s">
        <v>309</v>
      </c>
      <c r="S512" s="14" t="s">
        <v>353</v>
      </c>
      <c r="T512" s="49">
        <v>4</v>
      </c>
      <c r="U512" s="49">
        <v>4</v>
      </c>
      <c r="V512" s="49">
        <v>4</v>
      </c>
      <c r="W512" s="14" t="s">
        <v>306</v>
      </c>
      <c r="X512" s="123" t="str">
        <f t="shared" si="7"/>
        <v>n/a</v>
      </c>
      <c r="Y512" s="124" t="e">
        <v>#VALUE!</v>
      </c>
    </row>
    <row r="513" spans="1:25" x14ac:dyDescent="0.25">
      <c r="A513" s="71" t="s">
        <v>183</v>
      </c>
      <c r="B513" s="14" t="s">
        <v>95</v>
      </c>
      <c r="C513" s="14" t="s">
        <v>1112</v>
      </c>
      <c r="D513" t="s">
        <v>1113</v>
      </c>
      <c r="E513" s="11" t="s">
        <v>1685</v>
      </c>
      <c r="F513" s="11" t="s">
        <v>1685</v>
      </c>
      <c r="G513" s="11" t="s">
        <v>1685</v>
      </c>
      <c r="H513" s="11" t="s">
        <v>1685</v>
      </c>
      <c r="I513" s="16" t="s">
        <v>1685</v>
      </c>
      <c r="J513" s="16" t="s">
        <v>1685</v>
      </c>
      <c r="K513" s="16" t="s">
        <v>1685</v>
      </c>
      <c r="L513" s="16" t="s">
        <v>1685</v>
      </c>
      <c r="M513" s="11" t="s">
        <v>1685</v>
      </c>
      <c r="N513" s="11" t="s">
        <v>1685</v>
      </c>
      <c r="O513" s="11" t="s">
        <v>1685</v>
      </c>
      <c r="P513" s="11" t="s">
        <v>1685</v>
      </c>
      <c r="Q513" s="14" t="s">
        <v>336</v>
      </c>
      <c r="R513" s="14" t="s">
        <v>309</v>
      </c>
      <c r="S513" s="14" t="s">
        <v>343</v>
      </c>
      <c r="T513" s="49">
        <v>4</v>
      </c>
      <c r="U513" s="49">
        <v>4</v>
      </c>
      <c r="V513" s="49">
        <v>4</v>
      </c>
      <c r="W513" s="14" t="s">
        <v>306</v>
      </c>
      <c r="X513" s="123" t="str">
        <f t="shared" si="7"/>
        <v>n/a</v>
      </c>
      <c r="Y513" s="124" t="e">
        <v>#VALUE!</v>
      </c>
    </row>
    <row r="514" spans="1:25" x14ac:dyDescent="0.25">
      <c r="A514" s="71" t="s">
        <v>204</v>
      </c>
      <c r="B514" s="14" t="s">
        <v>52</v>
      </c>
      <c r="C514" s="14" t="s">
        <v>1114</v>
      </c>
      <c r="D514" t="s">
        <v>1115</v>
      </c>
      <c r="E514" s="11" t="s">
        <v>1685</v>
      </c>
      <c r="F514" s="11" t="s">
        <v>1685</v>
      </c>
      <c r="G514" s="11" t="s">
        <v>1685</v>
      </c>
      <c r="H514" s="11" t="s">
        <v>1685</v>
      </c>
      <c r="I514" s="16" t="s">
        <v>1685</v>
      </c>
      <c r="J514" s="16" t="s">
        <v>1685</v>
      </c>
      <c r="K514" s="16" t="s">
        <v>1685</v>
      </c>
      <c r="L514" s="16" t="s">
        <v>1685</v>
      </c>
      <c r="M514" s="11" t="s">
        <v>1685</v>
      </c>
      <c r="N514" s="11" t="s">
        <v>1685</v>
      </c>
      <c r="O514" s="11" t="s">
        <v>1685</v>
      </c>
      <c r="P514" s="11" t="s">
        <v>1685</v>
      </c>
      <c r="Q514" s="14" t="s">
        <v>336</v>
      </c>
      <c r="R514" s="14" t="s">
        <v>309</v>
      </c>
      <c r="S514" s="14" t="s">
        <v>353</v>
      </c>
      <c r="T514" s="49">
        <v>3</v>
      </c>
      <c r="U514" s="49">
        <v>4</v>
      </c>
      <c r="V514" s="49">
        <v>4</v>
      </c>
      <c r="W514" s="14" t="s">
        <v>306</v>
      </c>
      <c r="X514" s="123" t="str">
        <f t="shared" si="7"/>
        <v>n/a</v>
      </c>
      <c r="Y514" s="124" t="e">
        <v>#VALUE!</v>
      </c>
    </row>
    <row r="515" spans="1:25" x14ac:dyDescent="0.25">
      <c r="A515" s="71" t="s">
        <v>183</v>
      </c>
      <c r="B515" s="14" t="s">
        <v>95</v>
      </c>
      <c r="C515" s="14" t="s">
        <v>1116</v>
      </c>
      <c r="D515" t="s">
        <v>1117</v>
      </c>
      <c r="E515" s="11">
        <v>676</v>
      </c>
      <c r="F515" s="11">
        <v>661</v>
      </c>
      <c r="G515" s="11">
        <v>-15</v>
      </c>
      <c r="H515" s="122">
        <v>-2.2189E-2</v>
      </c>
      <c r="I515" s="16">
        <v>30469</v>
      </c>
      <c r="J515" s="16">
        <v>39022</v>
      </c>
      <c r="K515" s="16">
        <v>35071</v>
      </c>
      <c r="L515" s="16">
        <v>42727</v>
      </c>
      <c r="M515" s="11">
        <v>35</v>
      </c>
      <c r="N515" s="11">
        <v>32</v>
      </c>
      <c r="O515" s="11">
        <v>-2</v>
      </c>
      <c r="P515" s="11">
        <v>65</v>
      </c>
      <c r="Q515" s="14" t="s">
        <v>336</v>
      </c>
      <c r="R515" s="14" t="s">
        <v>309</v>
      </c>
      <c r="S515" s="14" t="s">
        <v>376</v>
      </c>
      <c r="T515" s="49">
        <v>3</v>
      </c>
      <c r="U515" s="49">
        <v>4</v>
      </c>
      <c r="V515" s="49">
        <v>4</v>
      </c>
      <c r="W515" s="14" t="s">
        <v>306</v>
      </c>
      <c r="X515" s="123">
        <f t="shared" si="7"/>
        <v>-2.2189E-2</v>
      </c>
      <c r="Y515" s="124">
        <v>-2.2189E-2</v>
      </c>
    </row>
    <row r="516" spans="1:25" x14ac:dyDescent="0.25">
      <c r="A516" s="71" t="s">
        <v>204</v>
      </c>
      <c r="B516" s="14" t="s">
        <v>95</v>
      </c>
      <c r="C516" s="14" t="s">
        <v>1118</v>
      </c>
      <c r="D516" t="s">
        <v>1119</v>
      </c>
      <c r="E516" s="11" t="s">
        <v>1685</v>
      </c>
      <c r="F516" s="11" t="s">
        <v>1685</v>
      </c>
      <c r="G516" s="11" t="s">
        <v>1685</v>
      </c>
      <c r="H516" s="11" t="s">
        <v>1685</v>
      </c>
      <c r="I516" s="16" t="s">
        <v>1685</v>
      </c>
      <c r="J516" s="16" t="s">
        <v>1685</v>
      </c>
      <c r="K516" s="16" t="s">
        <v>1685</v>
      </c>
      <c r="L516" s="16" t="s">
        <v>1685</v>
      </c>
      <c r="M516" s="11" t="s">
        <v>1685</v>
      </c>
      <c r="N516" s="11" t="s">
        <v>1685</v>
      </c>
      <c r="O516" s="11" t="s">
        <v>1685</v>
      </c>
      <c r="P516" s="11" t="s">
        <v>1685</v>
      </c>
      <c r="Q516" s="14" t="s">
        <v>336</v>
      </c>
      <c r="R516" s="14" t="s">
        <v>309</v>
      </c>
      <c r="S516" s="14" t="s">
        <v>343</v>
      </c>
      <c r="T516" s="49">
        <v>4</v>
      </c>
      <c r="U516" s="49">
        <v>4</v>
      </c>
      <c r="V516" s="49">
        <v>4</v>
      </c>
      <c r="W516" s="14" t="s">
        <v>306</v>
      </c>
      <c r="X516" s="123" t="str">
        <f t="shared" si="7"/>
        <v>n/a</v>
      </c>
      <c r="Y516" s="124" t="e">
        <v>#VALUE!</v>
      </c>
    </row>
    <row r="517" spans="1:25" x14ac:dyDescent="0.25">
      <c r="A517" s="71" t="s">
        <v>54</v>
      </c>
      <c r="B517" s="14" t="s">
        <v>52</v>
      </c>
      <c r="C517" s="14" t="s">
        <v>77</v>
      </c>
      <c r="D517" t="s">
        <v>78</v>
      </c>
      <c r="E517" s="11">
        <v>1990</v>
      </c>
      <c r="F517" s="11">
        <v>2075</v>
      </c>
      <c r="G517" s="11">
        <v>85</v>
      </c>
      <c r="H517" s="122">
        <v>4.2714000000000002E-2</v>
      </c>
      <c r="I517" s="16">
        <v>31774</v>
      </c>
      <c r="J517" s="16">
        <v>41362</v>
      </c>
      <c r="K517" s="16">
        <v>36978</v>
      </c>
      <c r="L517" s="16">
        <v>45634</v>
      </c>
      <c r="M517" s="11">
        <v>114</v>
      </c>
      <c r="N517" s="11">
        <v>159</v>
      </c>
      <c r="O517" s="11">
        <v>8</v>
      </c>
      <c r="P517" s="11">
        <v>281</v>
      </c>
      <c r="Q517" s="14" t="s">
        <v>336</v>
      </c>
      <c r="R517" s="14" t="s">
        <v>309</v>
      </c>
      <c r="S517" s="14" t="s">
        <v>353</v>
      </c>
      <c r="T517" s="49">
        <v>4</v>
      </c>
      <c r="U517" s="49">
        <v>4</v>
      </c>
      <c r="V517" s="49">
        <v>4</v>
      </c>
      <c r="W517" s="14" t="s">
        <v>306</v>
      </c>
      <c r="X517" s="123">
        <f t="shared" si="7"/>
        <v>4.2714000000000002E-2</v>
      </c>
      <c r="Y517" s="124">
        <v>4.2714000000000002E-2</v>
      </c>
    </row>
    <row r="518" spans="1:25" x14ac:dyDescent="0.25">
      <c r="A518" s="71" t="s">
        <v>204</v>
      </c>
      <c r="B518" s="14" t="s">
        <v>95</v>
      </c>
      <c r="C518" s="14" t="s">
        <v>1120</v>
      </c>
      <c r="D518" t="s">
        <v>1121</v>
      </c>
      <c r="E518" s="11">
        <v>257</v>
      </c>
      <c r="F518" s="11">
        <v>258</v>
      </c>
      <c r="G518" s="11">
        <v>1</v>
      </c>
      <c r="H518" s="122">
        <v>3.8909999999999999E-3</v>
      </c>
      <c r="I518" s="16">
        <v>34653</v>
      </c>
      <c r="J518" s="16">
        <v>38733</v>
      </c>
      <c r="K518" s="16">
        <v>37007</v>
      </c>
      <c r="L518" s="16">
        <v>40279</v>
      </c>
      <c r="M518" s="11">
        <v>10</v>
      </c>
      <c r="N518" s="11">
        <v>12</v>
      </c>
      <c r="O518" s="11">
        <v>0</v>
      </c>
      <c r="P518" s="11">
        <v>22</v>
      </c>
      <c r="Q518" s="14" t="s">
        <v>336</v>
      </c>
      <c r="R518" s="14" t="s">
        <v>309</v>
      </c>
      <c r="S518" s="14" t="s">
        <v>343</v>
      </c>
      <c r="T518" s="49">
        <v>4</v>
      </c>
      <c r="U518" s="49">
        <v>5</v>
      </c>
      <c r="V518" s="49">
        <v>4</v>
      </c>
      <c r="W518" s="14" t="s">
        <v>306</v>
      </c>
      <c r="X518" s="123">
        <f t="shared" si="7"/>
        <v>3.8909999999999999E-3</v>
      </c>
      <c r="Y518" s="124">
        <v>3.8909999999999999E-3</v>
      </c>
    </row>
    <row r="519" spans="1:25" x14ac:dyDescent="0.25">
      <c r="A519" s="71" t="s">
        <v>709</v>
      </c>
      <c r="B519" s="14" t="s">
        <v>52</v>
      </c>
      <c r="C519" s="14" t="s">
        <v>1122</v>
      </c>
      <c r="D519" t="s">
        <v>1123</v>
      </c>
      <c r="E519" s="11">
        <v>37</v>
      </c>
      <c r="F519" s="11">
        <v>39</v>
      </c>
      <c r="G519" s="11">
        <v>2</v>
      </c>
      <c r="H519" s="122">
        <v>5.4054000000000005E-2</v>
      </c>
      <c r="I519" s="16">
        <v>31720</v>
      </c>
      <c r="J519" s="16">
        <v>37953</v>
      </c>
      <c r="K519" s="16">
        <v>33792</v>
      </c>
      <c r="L519" s="16">
        <v>44624</v>
      </c>
      <c r="M519" s="11">
        <v>2</v>
      </c>
      <c r="N519" s="11">
        <v>2</v>
      </c>
      <c r="O519" s="11">
        <v>0</v>
      </c>
      <c r="P519" s="11">
        <v>4</v>
      </c>
      <c r="Q519" s="14" t="s">
        <v>336</v>
      </c>
      <c r="R519" s="14" t="s">
        <v>309</v>
      </c>
      <c r="S519" s="14" t="s">
        <v>353</v>
      </c>
      <c r="T519" s="49">
        <v>4</v>
      </c>
      <c r="U519" s="49">
        <v>3</v>
      </c>
      <c r="V519" s="49">
        <v>4</v>
      </c>
      <c r="W519" s="14" t="s">
        <v>306</v>
      </c>
      <c r="X519" s="123">
        <f t="shared" ref="X519:X582" si="8">H519</f>
        <v>5.4054000000000005E-2</v>
      </c>
      <c r="Y519" s="124">
        <v>5.4054000000000005E-2</v>
      </c>
    </row>
    <row r="520" spans="1:25" x14ac:dyDescent="0.25">
      <c r="A520" s="71" t="s">
        <v>183</v>
      </c>
      <c r="B520" s="14" t="s">
        <v>52</v>
      </c>
      <c r="C520" s="14" t="s">
        <v>1124</v>
      </c>
      <c r="D520" t="s">
        <v>1125</v>
      </c>
      <c r="E520" s="11">
        <v>234</v>
      </c>
      <c r="F520" s="11">
        <v>243</v>
      </c>
      <c r="G520" s="11">
        <v>9</v>
      </c>
      <c r="H520" s="122">
        <v>3.8462000000000003E-2</v>
      </c>
      <c r="I520" s="16">
        <v>24960</v>
      </c>
      <c r="J520" s="16">
        <v>28255</v>
      </c>
      <c r="K520" s="16">
        <v>28254</v>
      </c>
      <c r="L520" s="16">
        <v>29636</v>
      </c>
      <c r="M520" s="11">
        <v>15</v>
      </c>
      <c r="N520" s="11">
        <v>23</v>
      </c>
      <c r="O520" s="11">
        <v>1</v>
      </c>
      <c r="P520" s="11">
        <v>39</v>
      </c>
      <c r="Q520" s="14" t="s">
        <v>336</v>
      </c>
      <c r="R520" s="14" t="s">
        <v>309</v>
      </c>
      <c r="S520" s="14" t="s">
        <v>353</v>
      </c>
      <c r="T520" s="49">
        <v>3</v>
      </c>
      <c r="U520" s="49">
        <v>4</v>
      </c>
      <c r="V520" s="49">
        <v>4</v>
      </c>
      <c r="W520" s="14" t="s">
        <v>306</v>
      </c>
      <c r="X520" s="123">
        <f t="shared" si="8"/>
        <v>3.8462000000000003E-2</v>
      </c>
      <c r="Y520" s="124">
        <v>3.8462000000000003E-2</v>
      </c>
    </row>
    <row r="521" spans="1:25" x14ac:dyDescent="0.25">
      <c r="A521" s="71" t="s">
        <v>204</v>
      </c>
      <c r="B521" s="14" t="s">
        <v>52</v>
      </c>
      <c r="C521" s="14" t="s">
        <v>1126</v>
      </c>
      <c r="D521" t="s">
        <v>1127</v>
      </c>
      <c r="E521" s="11">
        <v>216</v>
      </c>
      <c r="F521" s="11">
        <v>222</v>
      </c>
      <c r="G521" s="11">
        <v>6</v>
      </c>
      <c r="H521" s="122">
        <v>2.7778000000000001E-2</v>
      </c>
      <c r="I521" s="16">
        <v>33103</v>
      </c>
      <c r="J521" s="16">
        <v>38819</v>
      </c>
      <c r="K521" s="16">
        <v>37245</v>
      </c>
      <c r="L521" s="16">
        <v>41570</v>
      </c>
      <c r="M521" s="11">
        <v>12</v>
      </c>
      <c r="N521" s="11">
        <v>15</v>
      </c>
      <c r="O521" s="11">
        <v>1</v>
      </c>
      <c r="P521" s="11">
        <v>28</v>
      </c>
      <c r="Q521" s="14" t="s">
        <v>336</v>
      </c>
      <c r="R521" s="14" t="s">
        <v>309</v>
      </c>
      <c r="S521" s="14" t="s">
        <v>353</v>
      </c>
      <c r="T521" s="49">
        <v>3</v>
      </c>
      <c r="U521" s="49">
        <v>4</v>
      </c>
      <c r="V521" s="49">
        <v>4</v>
      </c>
      <c r="W521" s="14" t="s">
        <v>306</v>
      </c>
      <c r="X521" s="123">
        <f t="shared" si="8"/>
        <v>2.7778000000000001E-2</v>
      </c>
      <c r="Y521" s="124">
        <v>2.7778000000000001E-2</v>
      </c>
    </row>
    <row r="522" spans="1:25" x14ac:dyDescent="0.25">
      <c r="A522" s="71" t="s">
        <v>204</v>
      </c>
      <c r="B522" s="14" t="s">
        <v>52</v>
      </c>
      <c r="C522" s="14" t="s">
        <v>1128</v>
      </c>
      <c r="D522" t="s">
        <v>1129</v>
      </c>
      <c r="E522" s="11">
        <v>125</v>
      </c>
      <c r="F522" s="11">
        <v>124</v>
      </c>
      <c r="G522" s="11">
        <v>-1</v>
      </c>
      <c r="H522" s="122">
        <v>-8.0000000000000002E-3</v>
      </c>
      <c r="I522" s="16">
        <v>25782</v>
      </c>
      <c r="J522" s="16">
        <v>29387</v>
      </c>
      <c r="K522" s="16">
        <v>27403</v>
      </c>
      <c r="L522" s="16">
        <v>29052</v>
      </c>
      <c r="M522" s="11">
        <v>12</v>
      </c>
      <c r="N522" s="11">
        <v>9</v>
      </c>
      <c r="O522" s="11">
        <v>0</v>
      </c>
      <c r="P522" s="11">
        <v>21</v>
      </c>
      <c r="Q522" s="14" t="s">
        <v>336</v>
      </c>
      <c r="R522" s="14" t="s">
        <v>309</v>
      </c>
      <c r="S522" s="14" t="s">
        <v>353</v>
      </c>
      <c r="T522" s="49">
        <v>3</v>
      </c>
      <c r="U522" s="49">
        <v>4</v>
      </c>
      <c r="V522" s="49">
        <v>3</v>
      </c>
      <c r="W522" s="14" t="s">
        <v>306</v>
      </c>
      <c r="X522" s="123">
        <f t="shared" si="8"/>
        <v>-8.0000000000000002E-3</v>
      </c>
      <c r="Y522" s="124">
        <v>-8.0000000000000002E-3</v>
      </c>
    </row>
    <row r="523" spans="1:25" x14ac:dyDescent="0.25">
      <c r="A523" s="71" t="s">
        <v>183</v>
      </c>
      <c r="B523" s="14" t="s">
        <v>52</v>
      </c>
      <c r="C523" s="14" t="s">
        <v>1130</v>
      </c>
      <c r="D523" t="s">
        <v>1131</v>
      </c>
      <c r="E523" s="11">
        <v>380</v>
      </c>
      <c r="F523" s="11">
        <v>379</v>
      </c>
      <c r="G523" s="11">
        <v>-1</v>
      </c>
      <c r="H523" s="122">
        <v>-2.6319999999999998E-3</v>
      </c>
      <c r="I523" s="16">
        <v>37961</v>
      </c>
      <c r="J523" s="16">
        <v>44241</v>
      </c>
      <c r="K523" s="16">
        <v>44720</v>
      </c>
      <c r="L523" s="16">
        <v>47109</v>
      </c>
      <c r="M523" s="11">
        <v>13</v>
      </c>
      <c r="N523" s="11">
        <v>18</v>
      </c>
      <c r="O523" s="11">
        <v>0</v>
      </c>
      <c r="P523" s="11">
        <v>31</v>
      </c>
      <c r="Q523" s="14" t="s">
        <v>336</v>
      </c>
      <c r="R523" s="14" t="s">
        <v>309</v>
      </c>
      <c r="S523" s="14" t="s">
        <v>353</v>
      </c>
      <c r="T523" s="49">
        <v>3</v>
      </c>
      <c r="U523" s="49">
        <v>4</v>
      </c>
      <c r="V523" s="49">
        <v>4</v>
      </c>
      <c r="W523" s="14" t="s">
        <v>306</v>
      </c>
      <c r="X523" s="123">
        <f t="shared" si="8"/>
        <v>-2.6319999999999998E-3</v>
      </c>
      <c r="Y523" s="124">
        <v>-2.6319999999999998E-3</v>
      </c>
    </row>
    <row r="524" spans="1:25" x14ac:dyDescent="0.25">
      <c r="A524" s="71" t="s">
        <v>204</v>
      </c>
      <c r="B524" s="14" t="s">
        <v>95</v>
      </c>
      <c r="C524" s="14" t="s">
        <v>1132</v>
      </c>
      <c r="D524" t="s">
        <v>1133</v>
      </c>
      <c r="E524" s="11">
        <v>205</v>
      </c>
      <c r="F524" s="11">
        <v>204</v>
      </c>
      <c r="G524" s="11">
        <v>-1</v>
      </c>
      <c r="H524" s="122">
        <v>-4.8780000000000004E-3</v>
      </c>
      <c r="I524" s="16">
        <v>29171</v>
      </c>
      <c r="J524" s="16">
        <v>35990</v>
      </c>
      <c r="K524" s="16">
        <v>37056</v>
      </c>
      <c r="L524" s="16">
        <v>38775</v>
      </c>
      <c r="M524" s="11">
        <v>6</v>
      </c>
      <c r="N524" s="11">
        <v>12</v>
      </c>
      <c r="O524" s="11">
        <v>0</v>
      </c>
      <c r="P524" s="11">
        <v>18</v>
      </c>
      <c r="Q524" s="14" t="s">
        <v>336</v>
      </c>
      <c r="R524" s="14" t="s">
        <v>309</v>
      </c>
      <c r="S524" s="14" t="s">
        <v>343</v>
      </c>
      <c r="T524" s="49">
        <v>4</v>
      </c>
      <c r="U524" s="49">
        <v>4</v>
      </c>
      <c r="V524" s="49">
        <v>4</v>
      </c>
      <c r="W524" s="14" t="s">
        <v>306</v>
      </c>
      <c r="X524" s="123">
        <f t="shared" si="8"/>
        <v>-4.8780000000000004E-3</v>
      </c>
      <c r="Y524" s="124">
        <v>-4.8780000000000004E-3</v>
      </c>
    </row>
    <row r="525" spans="1:25" x14ac:dyDescent="0.25">
      <c r="A525" s="71" t="s">
        <v>204</v>
      </c>
      <c r="B525" s="14" t="s">
        <v>95</v>
      </c>
      <c r="C525" s="14" t="s">
        <v>1134</v>
      </c>
      <c r="D525" t="s">
        <v>1135</v>
      </c>
      <c r="E525" s="11">
        <v>78</v>
      </c>
      <c r="F525" s="11">
        <v>81</v>
      </c>
      <c r="G525" s="11">
        <v>3</v>
      </c>
      <c r="H525" s="122">
        <v>3.8462000000000003E-2</v>
      </c>
      <c r="I525" s="16">
        <v>34914</v>
      </c>
      <c r="J525" s="16">
        <v>42074</v>
      </c>
      <c r="K525" s="16">
        <v>42303</v>
      </c>
      <c r="L525" s="16">
        <v>46946</v>
      </c>
      <c r="M525" s="11">
        <v>4</v>
      </c>
      <c r="N525" s="11">
        <v>5</v>
      </c>
      <c r="O525" s="11">
        <v>0</v>
      </c>
      <c r="P525" s="11">
        <v>9</v>
      </c>
      <c r="Q525" s="14" t="s">
        <v>421</v>
      </c>
      <c r="R525" s="14" t="s">
        <v>309</v>
      </c>
      <c r="S525" s="14" t="s">
        <v>353</v>
      </c>
      <c r="T525" s="49">
        <v>4</v>
      </c>
      <c r="U525" s="49">
        <v>4</v>
      </c>
      <c r="V525" s="49">
        <v>4</v>
      </c>
      <c r="W525" s="14" t="s">
        <v>306</v>
      </c>
      <c r="X525" s="123">
        <f t="shared" si="8"/>
        <v>3.8462000000000003E-2</v>
      </c>
      <c r="Y525" s="124">
        <v>3.8462000000000003E-2</v>
      </c>
    </row>
    <row r="526" spans="1:25" x14ac:dyDescent="0.25">
      <c r="A526" s="71" t="s">
        <v>204</v>
      </c>
      <c r="B526" s="14" t="s">
        <v>95</v>
      </c>
      <c r="C526" s="14" t="s">
        <v>1136</v>
      </c>
      <c r="D526" t="s">
        <v>1137</v>
      </c>
      <c r="E526" s="11">
        <v>66</v>
      </c>
      <c r="F526" s="11">
        <v>71</v>
      </c>
      <c r="G526" s="11">
        <v>5</v>
      </c>
      <c r="H526" s="122">
        <v>7.5758000000000006E-2</v>
      </c>
      <c r="I526" s="16">
        <v>37877</v>
      </c>
      <c r="J526" s="16">
        <v>42491</v>
      </c>
      <c r="K526" s="16">
        <v>39458</v>
      </c>
      <c r="L526" s="16">
        <v>46878</v>
      </c>
      <c r="M526" s="11">
        <v>3</v>
      </c>
      <c r="N526" s="11">
        <v>5</v>
      </c>
      <c r="O526" s="11">
        <v>0</v>
      </c>
      <c r="P526" s="11">
        <v>8</v>
      </c>
      <c r="Q526" s="14" t="s">
        <v>371</v>
      </c>
      <c r="R526" s="14" t="s">
        <v>309</v>
      </c>
      <c r="S526" s="14" t="s">
        <v>309</v>
      </c>
      <c r="T526" s="49">
        <v>4</v>
      </c>
      <c r="U526" s="49">
        <v>4</v>
      </c>
      <c r="V526" s="49">
        <v>4</v>
      </c>
      <c r="W526" s="14" t="s">
        <v>306</v>
      </c>
      <c r="X526" s="123">
        <f t="shared" si="8"/>
        <v>7.5758000000000006E-2</v>
      </c>
      <c r="Y526" s="124">
        <v>7.5758000000000006E-2</v>
      </c>
    </row>
    <row r="527" spans="1:25" x14ac:dyDescent="0.25">
      <c r="A527" s="71" t="s">
        <v>54</v>
      </c>
      <c r="B527" s="14" t="s">
        <v>52</v>
      </c>
      <c r="C527" s="14" t="s">
        <v>1138</v>
      </c>
      <c r="D527" t="s">
        <v>1139</v>
      </c>
      <c r="E527" s="11">
        <v>964</v>
      </c>
      <c r="F527" s="11">
        <v>1006</v>
      </c>
      <c r="G527" s="11">
        <v>42</v>
      </c>
      <c r="H527" s="122">
        <v>4.3567999999999996E-2</v>
      </c>
      <c r="I527" s="16">
        <v>28255</v>
      </c>
      <c r="J527" s="16">
        <v>32665</v>
      </c>
      <c r="K527" s="16">
        <v>30742</v>
      </c>
      <c r="L527" s="16">
        <v>35909</v>
      </c>
      <c r="M527" s="11">
        <v>62</v>
      </c>
      <c r="N527" s="11">
        <v>68</v>
      </c>
      <c r="O527" s="11">
        <v>4</v>
      </c>
      <c r="P527" s="11">
        <v>134</v>
      </c>
      <c r="Q527" s="14" t="s">
        <v>336</v>
      </c>
      <c r="R527" s="14" t="s">
        <v>309</v>
      </c>
      <c r="S527" s="14" t="s">
        <v>353</v>
      </c>
      <c r="T527" s="49">
        <v>3</v>
      </c>
      <c r="U527" s="49">
        <v>4</v>
      </c>
      <c r="V527" s="49">
        <v>4</v>
      </c>
      <c r="W527" s="14" t="s">
        <v>306</v>
      </c>
      <c r="X527" s="123">
        <f t="shared" si="8"/>
        <v>4.3567999999999996E-2</v>
      </c>
      <c r="Y527" s="124">
        <v>4.3567999999999996E-2</v>
      </c>
    </row>
    <row r="528" spans="1:25" x14ac:dyDescent="0.25">
      <c r="A528" s="71" t="s">
        <v>709</v>
      </c>
      <c r="B528" s="14" t="s">
        <v>52</v>
      </c>
      <c r="C528" s="14" t="s">
        <v>1140</v>
      </c>
      <c r="D528" t="s">
        <v>1141</v>
      </c>
      <c r="E528" s="11">
        <v>32</v>
      </c>
      <c r="F528" s="11">
        <v>30</v>
      </c>
      <c r="G528" s="11">
        <v>-2</v>
      </c>
      <c r="H528" s="122">
        <v>-6.25E-2</v>
      </c>
      <c r="I528" s="16" t="s">
        <v>1685</v>
      </c>
      <c r="J528" s="16" t="s">
        <v>1685</v>
      </c>
      <c r="K528" s="16" t="s">
        <v>1685</v>
      </c>
      <c r="L528" s="16" t="s">
        <v>1685</v>
      </c>
      <c r="M528" s="11">
        <v>2</v>
      </c>
      <c r="N528" s="11">
        <v>2</v>
      </c>
      <c r="O528" s="11">
        <v>0</v>
      </c>
      <c r="P528" s="11">
        <v>4</v>
      </c>
      <c r="Q528" s="14" t="s">
        <v>336</v>
      </c>
      <c r="R528" s="14" t="s">
        <v>309</v>
      </c>
      <c r="S528" s="14" t="s">
        <v>353</v>
      </c>
      <c r="T528" s="49">
        <v>4</v>
      </c>
      <c r="U528" s="49">
        <v>4</v>
      </c>
      <c r="V528" s="49">
        <v>4</v>
      </c>
      <c r="W528" s="14" t="s">
        <v>306</v>
      </c>
      <c r="X528" s="123">
        <f t="shared" si="8"/>
        <v>-6.25E-2</v>
      </c>
      <c r="Y528" s="124">
        <v>-6.25E-2</v>
      </c>
    </row>
    <row r="529" spans="1:25" x14ac:dyDescent="0.25">
      <c r="A529" s="71" t="s">
        <v>183</v>
      </c>
      <c r="B529" s="14" t="s">
        <v>52</v>
      </c>
      <c r="C529" s="14" t="s">
        <v>1142</v>
      </c>
      <c r="D529" t="s">
        <v>1143</v>
      </c>
      <c r="E529" s="11">
        <v>79</v>
      </c>
      <c r="F529" s="11">
        <v>81</v>
      </c>
      <c r="G529" s="11">
        <v>2</v>
      </c>
      <c r="H529" s="122">
        <v>2.5316000000000002E-2</v>
      </c>
      <c r="I529" s="16">
        <v>31971</v>
      </c>
      <c r="J529" s="16">
        <v>41502</v>
      </c>
      <c r="K529" s="16">
        <v>37710</v>
      </c>
      <c r="L529" s="16">
        <v>49859</v>
      </c>
      <c r="M529" s="11">
        <v>4</v>
      </c>
      <c r="N529" s="11">
        <v>5</v>
      </c>
      <c r="O529" s="11">
        <v>0</v>
      </c>
      <c r="P529" s="11">
        <v>9</v>
      </c>
      <c r="Q529" s="14" t="s">
        <v>336</v>
      </c>
      <c r="R529" s="14" t="s">
        <v>309</v>
      </c>
      <c r="S529" s="14" t="s">
        <v>353</v>
      </c>
      <c r="T529" s="49">
        <v>3</v>
      </c>
      <c r="U529" s="49">
        <v>4</v>
      </c>
      <c r="V529" s="49">
        <v>4</v>
      </c>
      <c r="W529" s="14" t="s">
        <v>306</v>
      </c>
      <c r="X529" s="123">
        <f t="shared" si="8"/>
        <v>2.5316000000000002E-2</v>
      </c>
      <c r="Y529" s="124">
        <v>2.5316000000000002E-2</v>
      </c>
    </row>
    <row r="530" spans="1:25" x14ac:dyDescent="0.25">
      <c r="A530" s="71" t="s">
        <v>54</v>
      </c>
      <c r="B530" s="14" t="s">
        <v>52</v>
      </c>
      <c r="C530" s="14" t="s">
        <v>191</v>
      </c>
      <c r="D530" t="s">
        <v>192</v>
      </c>
      <c r="E530" s="11">
        <v>79</v>
      </c>
      <c r="F530" s="11">
        <v>101</v>
      </c>
      <c r="G530" s="11">
        <v>22</v>
      </c>
      <c r="H530" s="122">
        <v>0.27848099999999998</v>
      </c>
      <c r="I530" s="16" t="s">
        <v>1685</v>
      </c>
      <c r="J530" s="16" t="s">
        <v>1685</v>
      </c>
      <c r="K530" s="16" t="s">
        <v>1685</v>
      </c>
      <c r="L530" s="16" t="s">
        <v>1685</v>
      </c>
      <c r="M530" s="11">
        <v>4</v>
      </c>
      <c r="N530" s="11">
        <v>6</v>
      </c>
      <c r="O530" s="11">
        <v>2</v>
      </c>
      <c r="P530" s="11">
        <v>12</v>
      </c>
      <c r="Q530" s="14" t="s">
        <v>336</v>
      </c>
      <c r="R530" s="14" t="s">
        <v>309</v>
      </c>
      <c r="S530" s="14" t="s">
        <v>353</v>
      </c>
      <c r="T530" s="49">
        <v>3</v>
      </c>
      <c r="U530" s="49">
        <v>4</v>
      </c>
      <c r="V530" s="49">
        <v>4</v>
      </c>
      <c r="W530" s="14" t="s">
        <v>306</v>
      </c>
      <c r="X530" s="123">
        <f t="shared" si="8"/>
        <v>0.27848099999999998</v>
      </c>
      <c r="Y530" s="124">
        <v>0.27848099999999998</v>
      </c>
    </row>
    <row r="531" spans="1:25" x14ac:dyDescent="0.25">
      <c r="A531" s="71" t="s">
        <v>204</v>
      </c>
      <c r="B531" s="14" t="s">
        <v>52</v>
      </c>
      <c r="C531" s="14" t="s">
        <v>1144</v>
      </c>
      <c r="D531" t="s">
        <v>1145</v>
      </c>
      <c r="E531" s="11">
        <v>179</v>
      </c>
      <c r="F531" s="11">
        <v>191</v>
      </c>
      <c r="G531" s="11">
        <v>12</v>
      </c>
      <c r="H531" s="122">
        <v>6.7039000000000001E-2</v>
      </c>
      <c r="I531" s="16">
        <v>28840</v>
      </c>
      <c r="J531" s="16">
        <v>34900</v>
      </c>
      <c r="K531" s="16">
        <v>37498</v>
      </c>
      <c r="L531" s="16">
        <v>37499</v>
      </c>
      <c r="M531" s="11">
        <v>9</v>
      </c>
      <c r="N531" s="11">
        <v>11</v>
      </c>
      <c r="O531" s="11">
        <v>1</v>
      </c>
      <c r="P531" s="11">
        <v>21</v>
      </c>
      <c r="Q531" s="14" t="s">
        <v>336</v>
      </c>
      <c r="R531" s="14" t="s">
        <v>309</v>
      </c>
      <c r="S531" s="14" t="s">
        <v>353</v>
      </c>
      <c r="T531" s="49">
        <v>3</v>
      </c>
      <c r="U531" s="49">
        <v>4</v>
      </c>
      <c r="V531" s="49">
        <v>4</v>
      </c>
      <c r="W531" s="14" t="s">
        <v>306</v>
      </c>
      <c r="X531" s="123">
        <f t="shared" si="8"/>
        <v>6.7039000000000001E-2</v>
      </c>
      <c r="Y531" s="124">
        <v>6.7039000000000001E-2</v>
      </c>
    </row>
    <row r="532" spans="1:25" x14ac:dyDescent="0.25">
      <c r="A532" s="71" t="s">
        <v>204</v>
      </c>
      <c r="B532" s="14" t="s">
        <v>95</v>
      </c>
      <c r="C532" s="14" t="s">
        <v>1146</v>
      </c>
      <c r="D532" t="s">
        <v>1147</v>
      </c>
      <c r="E532" s="11">
        <v>228</v>
      </c>
      <c r="F532" s="11">
        <v>224</v>
      </c>
      <c r="G532" s="11">
        <v>-4</v>
      </c>
      <c r="H532" s="122">
        <v>-1.7544000000000001E-2</v>
      </c>
      <c r="I532" s="16">
        <v>27341</v>
      </c>
      <c r="J532" s="16">
        <v>39515</v>
      </c>
      <c r="K532" s="16">
        <v>35705</v>
      </c>
      <c r="L532" s="16">
        <v>47896</v>
      </c>
      <c r="M532" s="11">
        <v>10</v>
      </c>
      <c r="N532" s="11">
        <v>12</v>
      </c>
      <c r="O532" s="11">
        <v>0</v>
      </c>
      <c r="P532" s="11">
        <v>22</v>
      </c>
      <c r="Q532" s="14" t="s">
        <v>336</v>
      </c>
      <c r="R532" s="14" t="s">
        <v>309</v>
      </c>
      <c r="S532" s="14" t="s">
        <v>343</v>
      </c>
      <c r="T532" s="49">
        <v>3</v>
      </c>
      <c r="U532" s="49">
        <v>4</v>
      </c>
      <c r="V532" s="49">
        <v>4</v>
      </c>
      <c r="W532" s="14" t="s">
        <v>306</v>
      </c>
      <c r="X532" s="123">
        <f t="shared" si="8"/>
        <v>-1.7544000000000001E-2</v>
      </c>
      <c r="Y532" s="124">
        <v>-1.7544000000000001E-2</v>
      </c>
    </row>
    <row r="533" spans="1:25" x14ac:dyDescent="0.25">
      <c r="A533" s="71" t="s">
        <v>183</v>
      </c>
      <c r="B533" s="14" t="s">
        <v>95</v>
      </c>
      <c r="C533" s="14" t="s">
        <v>1148</v>
      </c>
      <c r="D533" t="s">
        <v>1149</v>
      </c>
      <c r="E533" s="11">
        <v>157</v>
      </c>
      <c r="F533" s="11">
        <v>161</v>
      </c>
      <c r="G533" s="11">
        <v>4</v>
      </c>
      <c r="H533" s="122">
        <v>2.5478000000000001E-2</v>
      </c>
      <c r="I533" s="16">
        <v>40430</v>
      </c>
      <c r="J533" s="16">
        <v>50824</v>
      </c>
      <c r="K533" s="16">
        <v>46055</v>
      </c>
      <c r="L533" s="16">
        <v>57058</v>
      </c>
      <c r="M533" s="11">
        <v>6</v>
      </c>
      <c r="N533" s="11">
        <v>8</v>
      </c>
      <c r="O533" s="11">
        <v>0</v>
      </c>
      <c r="P533" s="11">
        <v>14</v>
      </c>
      <c r="Q533" s="14" t="s">
        <v>336</v>
      </c>
      <c r="R533" s="14" t="s">
        <v>309</v>
      </c>
      <c r="S533" s="14" t="s">
        <v>343</v>
      </c>
      <c r="T533" s="49">
        <v>3</v>
      </c>
      <c r="U533" s="49">
        <v>4</v>
      </c>
      <c r="V533" s="49">
        <v>4</v>
      </c>
      <c r="W533" s="14" t="s">
        <v>306</v>
      </c>
      <c r="X533" s="123">
        <f t="shared" si="8"/>
        <v>2.5478000000000001E-2</v>
      </c>
      <c r="Y533" s="124">
        <v>2.5478000000000001E-2</v>
      </c>
    </row>
    <row r="534" spans="1:25" x14ac:dyDescent="0.25">
      <c r="A534" s="71" t="s">
        <v>183</v>
      </c>
      <c r="B534" s="14" t="s">
        <v>52</v>
      </c>
      <c r="C534" s="14" t="s">
        <v>1150</v>
      </c>
      <c r="D534" t="s">
        <v>1151</v>
      </c>
      <c r="E534" s="11" t="s">
        <v>1685</v>
      </c>
      <c r="F534" s="11" t="s">
        <v>1685</v>
      </c>
      <c r="G534" s="11" t="s">
        <v>1685</v>
      </c>
      <c r="H534" s="11" t="s">
        <v>1685</v>
      </c>
      <c r="I534" s="16" t="s">
        <v>1685</v>
      </c>
      <c r="J534" s="16" t="s">
        <v>1685</v>
      </c>
      <c r="K534" s="16" t="s">
        <v>1685</v>
      </c>
      <c r="L534" s="16" t="s">
        <v>1685</v>
      </c>
      <c r="M534" s="11" t="s">
        <v>1685</v>
      </c>
      <c r="N534" s="11" t="s">
        <v>1685</v>
      </c>
      <c r="O534" s="11" t="s">
        <v>1685</v>
      </c>
      <c r="P534" s="11" t="s">
        <v>1685</v>
      </c>
      <c r="Q534" s="14" t="s">
        <v>336</v>
      </c>
      <c r="R534" s="14" t="s">
        <v>309</v>
      </c>
      <c r="S534" s="14" t="s">
        <v>353</v>
      </c>
      <c r="T534" s="49">
        <v>3</v>
      </c>
      <c r="U534" s="49">
        <v>3</v>
      </c>
      <c r="V534" s="49">
        <v>3</v>
      </c>
      <c r="W534" s="14" t="s">
        <v>306</v>
      </c>
      <c r="X534" s="123" t="str">
        <f t="shared" si="8"/>
        <v>n/a</v>
      </c>
      <c r="Y534" s="124" t="e">
        <v>#VALUE!</v>
      </c>
    </row>
    <row r="535" spans="1:25" x14ac:dyDescent="0.25">
      <c r="A535" s="71" t="s">
        <v>183</v>
      </c>
      <c r="B535" s="14" t="s">
        <v>52</v>
      </c>
      <c r="C535" s="14" t="s">
        <v>216</v>
      </c>
      <c r="D535" t="s">
        <v>217</v>
      </c>
      <c r="E535" s="11">
        <v>261</v>
      </c>
      <c r="F535" s="11">
        <v>284</v>
      </c>
      <c r="G535" s="11">
        <v>23</v>
      </c>
      <c r="H535" s="122">
        <v>8.8123000000000007E-2</v>
      </c>
      <c r="I535" s="16">
        <v>41704</v>
      </c>
      <c r="J535" s="16">
        <v>53352</v>
      </c>
      <c r="K535" s="16">
        <v>54746</v>
      </c>
      <c r="L535" s="16">
        <v>63274</v>
      </c>
      <c r="M535" s="11">
        <v>13</v>
      </c>
      <c r="N535" s="11">
        <v>10</v>
      </c>
      <c r="O535" s="11">
        <v>2</v>
      </c>
      <c r="P535" s="11">
        <v>25</v>
      </c>
      <c r="Q535" s="14" t="s">
        <v>386</v>
      </c>
      <c r="R535" s="14" t="s">
        <v>309</v>
      </c>
      <c r="S535" s="14" t="s">
        <v>353</v>
      </c>
      <c r="T535" s="49">
        <v>3</v>
      </c>
      <c r="U535" s="49">
        <v>4</v>
      </c>
      <c r="V535" s="49">
        <v>4</v>
      </c>
      <c r="W535" s="14" t="s">
        <v>306</v>
      </c>
      <c r="X535" s="123">
        <f t="shared" si="8"/>
        <v>8.8123000000000007E-2</v>
      </c>
      <c r="Y535" s="124">
        <v>8.8123000000000007E-2</v>
      </c>
    </row>
    <row r="536" spans="1:25" x14ac:dyDescent="0.25">
      <c r="A536" s="71" t="s">
        <v>54</v>
      </c>
      <c r="B536" s="14" t="s">
        <v>52</v>
      </c>
      <c r="C536" s="14" t="s">
        <v>218</v>
      </c>
      <c r="D536" t="s">
        <v>219</v>
      </c>
      <c r="E536" s="11">
        <v>784</v>
      </c>
      <c r="F536" s="11">
        <v>853</v>
      </c>
      <c r="G536" s="11">
        <v>69</v>
      </c>
      <c r="H536" s="122">
        <v>8.8010000000000005E-2</v>
      </c>
      <c r="I536" s="16">
        <v>41475</v>
      </c>
      <c r="J536" s="16">
        <v>57227</v>
      </c>
      <c r="K536" s="16">
        <v>53373</v>
      </c>
      <c r="L536" s="16">
        <v>71427</v>
      </c>
      <c r="M536" s="11">
        <v>33</v>
      </c>
      <c r="N536" s="11">
        <v>28</v>
      </c>
      <c r="O536" s="11">
        <v>7</v>
      </c>
      <c r="P536" s="11">
        <v>68</v>
      </c>
      <c r="Q536" s="14" t="s">
        <v>386</v>
      </c>
      <c r="R536" s="14" t="s">
        <v>309</v>
      </c>
      <c r="S536" s="14" t="s">
        <v>353</v>
      </c>
      <c r="T536" s="49">
        <v>3</v>
      </c>
      <c r="U536" s="49">
        <v>4</v>
      </c>
      <c r="V536" s="49">
        <v>4</v>
      </c>
      <c r="W536" s="14" t="s">
        <v>306</v>
      </c>
      <c r="X536" s="123">
        <f t="shared" si="8"/>
        <v>8.8010000000000005E-2</v>
      </c>
      <c r="Y536" s="124">
        <v>8.8010000000000005E-2</v>
      </c>
    </row>
    <row r="537" spans="1:25" x14ac:dyDescent="0.25">
      <c r="A537" s="71" t="s">
        <v>183</v>
      </c>
      <c r="B537" s="14" t="s">
        <v>52</v>
      </c>
      <c r="C537" s="14" t="s">
        <v>1152</v>
      </c>
      <c r="D537" t="s">
        <v>1153</v>
      </c>
      <c r="E537" s="11" t="s">
        <v>1685</v>
      </c>
      <c r="F537" s="11" t="s">
        <v>1685</v>
      </c>
      <c r="G537" s="11" t="s">
        <v>1685</v>
      </c>
      <c r="H537" s="11" t="s">
        <v>1685</v>
      </c>
      <c r="I537" s="16" t="s">
        <v>1685</v>
      </c>
      <c r="J537" s="16" t="s">
        <v>1685</v>
      </c>
      <c r="K537" s="16" t="s">
        <v>1685</v>
      </c>
      <c r="L537" s="16" t="s">
        <v>1685</v>
      </c>
      <c r="M537" s="11" t="s">
        <v>1685</v>
      </c>
      <c r="N537" s="11" t="s">
        <v>1685</v>
      </c>
      <c r="O537" s="11" t="s">
        <v>1685</v>
      </c>
      <c r="P537" s="11" t="s">
        <v>1685</v>
      </c>
      <c r="Q537" s="14" t="s">
        <v>386</v>
      </c>
      <c r="R537" s="14" t="s">
        <v>309</v>
      </c>
      <c r="S537" s="14" t="s">
        <v>353</v>
      </c>
      <c r="T537" s="49">
        <v>3</v>
      </c>
      <c r="U537" s="49">
        <v>3</v>
      </c>
      <c r="V537" s="49">
        <v>3</v>
      </c>
      <c r="W537" s="14" t="s">
        <v>306</v>
      </c>
      <c r="X537" s="123" t="str">
        <f t="shared" si="8"/>
        <v>n/a</v>
      </c>
      <c r="Y537" s="124" t="e">
        <v>#VALUE!</v>
      </c>
    </row>
    <row r="538" spans="1:25" x14ac:dyDescent="0.25">
      <c r="A538" s="71" t="s">
        <v>54</v>
      </c>
      <c r="B538" s="14" t="s">
        <v>95</v>
      </c>
      <c r="C538" s="14" t="s">
        <v>1154</v>
      </c>
      <c r="D538" t="s">
        <v>1155</v>
      </c>
      <c r="E538" s="11">
        <v>536</v>
      </c>
      <c r="F538" s="11">
        <v>573</v>
      </c>
      <c r="G538" s="11">
        <v>37</v>
      </c>
      <c r="H538" s="122">
        <v>6.9029999999999994E-2</v>
      </c>
      <c r="I538" s="16">
        <v>31088</v>
      </c>
      <c r="J538" s="16">
        <v>43844</v>
      </c>
      <c r="K538" s="16">
        <v>35596</v>
      </c>
      <c r="L538" s="16">
        <v>53534</v>
      </c>
      <c r="M538" s="11">
        <v>22</v>
      </c>
      <c r="N538" s="11">
        <v>35</v>
      </c>
      <c r="O538" s="11">
        <v>4</v>
      </c>
      <c r="P538" s="11">
        <v>61</v>
      </c>
      <c r="Q538" s="14" t="s">
        <v>336</v>
      </c>
      <c r="R538" s="14" t="s">
        <v>309</v>
      </c>
      <c r="S538" s="14" t="s">
        <v>343</v>
      </c>
      <c r="T538" s="49">
        <v>4</v>
      </c>
      <c r="U538" s="49">
        <v>4</v>
      </c>
      <c r="V538" s="49">
        <v>4</v>
      </c>
      <c r="W538" s="14" t="s">
        <v>306</v>
      </c>
      <c r="X538" s="123">
        <f t="shared" si="8"/>
        <v>6.9029999999999994E-2</v>
      </c>
      <c r="Y538" s="124">
        <v>6.9029999999999994E-2</v>
      </c>
    </row>
    <row r="539" spans="1:25" x14ac:dyDescent="0.25">
      <c r="A539" s="71" t="s">
        <v>54</v>
      </c>
      <c r="B539" s="14" t="s">
        <v>52</v>
      </c>
      <c r="C539" s="14" t="s">
        <v>1156</v>
      </c>
      <c r="D539" t="s">
        <v>1157</v>
      </c>
      <c r="E539" s="11">
        <v>941</v>
      </c>
      <c r="F539" s="11">
        <v>960</v>
      </c>
      <c r="G539" s="11">
        <v>19</v>
      </c>
      <c r="H539" s="122">
        <v>2.0191000000000001E-2</v>
      </c>
      <c r="I539" s="16">
        <v>31200</v>
      </c>
      <c r="J539" s="16">
        <v>39239</v>
      </c>
      <c r="K539" s="16">
        <v>37422</v>
      </c>
      <c r="L539" s="16">
        <v>46128</v>
      </c>
      <c r="M539" s="11">
        <v>39</v>
      </c>
      <c r="N539" s="11">
        <v>57</v>
      </c>
      <c r="O539" s="11">
        <v>2</v>
      </c>
      <c r="P539" s="11">
        <v>98</v>
      </c>
      <c r="Q539" s="14" t="s">
        <v>336</v>
      </c>
      <c r="R539" s="14" t="s">
        <v>309</v>
      </c>
      <c r="S539" s="14" t="s">
        <v>353</v>
      </c>
      <c r="T539" s="49">
        <v>3</v>
      </c>
      <c r="U539" s="49">
        <v>4</v>
      </c>
      <c r="V539" s="49">
        <v>4</v>
      </c>
      <c r="W539" s="14" t="s">
        <v>306</v>
      </c>
      <c r="X539" s="123">
        <f t="shared" si="8"/>
        <v>2.0191000000000001E-2</v>
      </c>
      <c r="Y539" s="124">
        <v>2.0191000000000001E-2</v>
      </c>
    </row>
    <row r="540" spans="1:25" x14ac:dyDescent="0.25">
      <c r="A540" s="71" t="s">
        <v>183</v>
      </c>
      <c r="B540" s="14" t="s">
        <v>52</v>
      </c>
      <c r="C540" s="14" t="s">
        <v>206</v>
      </c>
      <c r="D540" t="s">
        <v>207</v>
      </c>
      <c r="E540" s="11">
        <v>93</v>
      </c>
      <c r="F540" s="11">
        <v>103</v>
      </c>
      <c r="G540" s="11">
        <v>10</v>
      </c>
      <c r="H540" s="122">
        <v>0.10752700000000001</v>
      </c>
      <c r="I540" s="16">
        <v>34723</v>
      </c>
      <c r="J540" s="16">
        <v>39920</v>
      </c>
      <c r="K540" s="16">
        <v>37326</v>
      </c>
      <c r="L540" s="16">
        <v>46607</v>
      </c>
      <c r="M540" s="11">
        <v>5</v>
      </c>
      <c r="N540" s="11">
        <v>7</v>
      </c>
      <c r="O540" s="11">
        <v>1</v>
      </c>
      <c r="P540" s="11">
        <v>13</v>
      </c>
      <c r="Q540" s="14" t="s">
        <v>336</v>
      </c>
      <c r="R540" s="14" t="s">
        <v>309</v>
      </c>
      <c r="S540" s="14" t="s">
        <v>353</v>
      </c>
      <c r="T540" s="49">
        <v>3</v>
      </c>
      <c r="U540" s="49">
        <v>3</v>
      </c>
      <c r="V540" s="49">
        <v>4</v>
      </c>
      <c r="W540" s="14" t="s">
        <v>306</v>
      </c>
      <c r="X540" s="123">
        <f t="shared" si="8"/>
        <v>0.10752700000000001</v>
      </c>
      <c r="Y540" s="124">
        <v>0.10752700000000001</v>
      </c>
    </row>
    <row r="541" spans="1:25" x14ac:dyDescent="0.25">
      <c r="A541" s="71" t="s">
        <v>204</v>
      </c>
      <c r="B541" s="14" t="s">
        <v>95</v>
      </c>
      <c r="C541" s="14" t="s">
        <v>1158</v>
      </c>
      <c r="D541" t="s">
        <v>1159</v>
      </c>
      <c r="E541" s="11">
        <v>487</v>
      </c>
      <c r="F541" s="11">
        <v>510</v>
      </c>
      <c r="G541" s="11">
        <v>23</v>
      </c>
      <c r="H541" s="122">
        <v>4.7228000000000006E-2</v>
      </c>
      <c r="I541" s="16">
        <v>38819</v>
      </c>
      <c r="J541" s="16">
        <v>54103</v>
      </c>
      <c r="K541" s="16">
        <v>49455</v>
      </c>
      <c r="L541" s="16">
        <v>63097</v>
      </c>
      <c r="M541" s="11">
        <v>22</v>
      </c>
      <c r="N541" s="11">
        <v>28</v>
      </c>
      <c r="O541" s="11">
        <v>2</v>
      </c>
      <c r="P541" s="11">
        <v>52</v>
      </c>
      <c r="Q541" s="14" t="s">
        <v>336</v>
      </c>
      <c r="R541" s="14" t="s">
        <v>312</v>
      </c>
      <c r="S541" s="14" t="s">
        <v>309</v>
      </c>
      <c r="T541" s="49">
        <v>4</v>
      </c>
      <c r="U541" s="49">
        <v>4</v>
      </c>
      <c r="V541" s="49">
        <v>4</v>
      </c>
      <c r="W541" s="14" t="s">
        <v>306</v>
      </c>
      <c r="X541" s="123">
        <f t="shared" si="8"/>
        <v>4.7228000000000006E-2</v>
      </c>
      <c r="Y541" s="124">
        <v>4.7228000000000006E-2</v>
      </c>
    </row>
    <row r="542" spans="1:25" x14ac:dyDescent="0.25">
      <c r="A542" s="71" t="s">
        <v>709</v>
      </c>
      <c r="B542" s="14" t="s">
        <v>95</v>
      </c>
      <c r="C542" s="14" t="s">
        <v>1160</v>
      </c>
      <c r="D542" t="s">
        <v>1161</v>
      </c>
      <c r="E542" s="11">
        <v>103</v>
      </c>
      <c r="F542" s="11">
        <v>110</v>
      </c>
      <c r="G542" s="11">
        <v>7</v>
      </c>
      <c r="H542" s="122">
        <v>6.7960999999999994E-2</v>
      </c>
      <c r="I542" s="16">
        <v>29944</v>
      </c>
      <c r="J542" s="16">
        <v>36247</v>
      </c>
      <c r="K542" s="16">
        <v>34906</v>
      </c>
      <c r="L542" s="16">
        <v>39098</v>
      </c>
      <c r="M542" s="11">
        <v>6</v>
      </c>
      <c r="N542" s="11">
        <v>6</v>
      </c>
      <c r="O542" s="11">
        <v>1</v>
      </c>
      <c r="P542" s="11">
        <v>13</v>
      </c>
      <c r="Q542" s="14" t="s">
        <v>336</v>
      </c>
      <c r="R542" s="14" t="s">
        <v>309</v>
      </c>
      <c r="S542" s="14" t="s">
        <v>343</v>
      </c>
      <c r="T542" s="49">
        <v>4</v>
      </c>
      <c r="U542" s="49">
        <v>5</v>
      </c>
      <c r="V542" s="49">
        <v>5</v>
      </c>
      <c r="W542" s="14" t="s">
        <v>306</v>
      </c>
      <c r="X542" s="123">
        <f t="shared" si="8"/>
        <v>6.7960999999999994E-2</v>
      </c>
      <c r="Y542" s="124">
        <v>6.7960999999999994E-2</v>
      </c>
    </row>
    <row r="543" spans="1:25" x14ac:dyDescent="0.25">
      <c r="A543" s="71" t="s">
        <v>54</v>
      </c>
      <c r="B543" s="14" t="s">
        <v>95</v>
      </c>
      <c r="C543" s="14" t="s">
        <v>1162</v>
      </c>
      <c r="D543" t="s">
        <v>1163</v>
      </c>
      <c r="E543" s="11">
        <v>541</v>
      </c>
      <c r="F543" s="11">
        <v>560</v>
      </c>
      <c r="G543" s="11">
        <v>19</v>
      </c>
      <c r="H543" s="122">
        <v>3.5119999999999998E-2</v>
      </c>
      <c r="I543" s="16">
        <v>32083</v>
      </c>
      <c r="J543" s="16">
        <v>39075</v>
      </c>
      <c r="K543" s="16">
        <v>37672</v>
      </c>
      <c r="L543" s="16">
        <v>44587</v>
      </c>
      <c r="M543" s="11">
        <v>29</v>
      </c>
      <c r="N543" s="11">
        <v>28</v>
      </c>
      <c r="O543" s="11">
        <v>2</v>
      </c>
      <c r="P543" s="11">
        <v>59</v>
      </c>
      <c r="Q543" s="14" t="s">
        <v>336</v>
      </c>
      <c r="R543" s="14" t="s">
        <v>309</v>
      </c>
      <c r="S543" s="14" t="s">
        <v>343</v>
      </c>
      <c r="T543" s="49">
        <v>3</v>
      </c>
      <c r="U543" s="49">
        <v>5</v>
      </c>
      <c r="V543" s="49">
        <v>4</v>
      </c>
      <c r="W543" s="14" t="s">
        <v>306</v>
      </c>
      <c r="X543" s="123">
        <f t="shared" si="8"/>
        <v>3.5119999999999998E-2</v>
      </c>
      <c r="Y543" s="124">
        <v>3.5119999999999998E-2</v>
      </c>
    </row>
    <row r="544" spans="1:25" x14ac:dyDescent="0.25">
      <c r="A544" s="71" t="s">
        <v>54</v>
      </c>
      <c r="B544" s="14" t="s">
        <v>52</v>
      </c>
      <c r="C544" s="14" t="s">
        <v>75</v>
      </c>
      <c r="D544" t="s">
        <v>76</v>
      </c>
      <c r="E544" s="11">
        <v>2749</v>
      </c>
      <c r="F544" s="11">
        <v>2837</v>
      </c>
      <c r="G544" s="11">
        <v>88</v>
      </c>
      <c r="H544" s="122">
        <v>3.2011999999999999E-2</v>
      </c>
      <c r="I544" s="16">
        <v>30925</v>
      </c>
      <c r="J544" s="16">
        <v>38268</v>
      </c>
      <c r="K544" s="16">
        <v>36642</v>
      </c>
      <c r="L544" s="16">
        <v>44324</v>
      </c>
      <c r="M544" s="11">
        <v>163</v>
      </c>
      <c r="N544" s="11">
        <v>147</v>
      </c>
      <c r="O544" s="11">
        <v>9</v>
      </c>
      <c r="P544" s="11">
        <v>319</v>
      </c>
      <c r="Q544" s="14" t="s">
        <v>336</v>
      </c>
      <c r="R544" s="14" t="s">
        <v>309</v>
      </c>
      <c r="S544" s="14" t="s">
        <v>353</v>
      </c>
      <c r="T544" s="49">
        <v>3</v>
      </c>
      <c r="U544" s="49">
        <v>4</v>
      </c>
      <c r="V544" s="49">
        <v>4</v>
      </c>
      <c r="W544" s="14" t="s">
        <v>306</v>
      </c>
      <c r="X544" s="123">
        <f t="shared" si="8"/>
        <v>3.2011999999999999E-2</v>
      </c>
      <c r="Y544" s="124">
        <v>3.2011999999999999E-2</v>
      </c>
    </row>
    <row r="545" spans="1:25" x14ac:dyDescent="0.25">
      <c r="A545" s="71" t="s">
        <v>709</v>
      </c>
      <c r="B545" s="14" t="s">
        <v>52</v>
      </c>
      <c r="C545" s="14" t="s">
        <v>1164</v>
      </c>
      <c r="D545" t="s">
        <v>1165</v>
      </c>
      <c r="E545" s="11">
        <v>108</v>
      </c>
      <c r="F545" s="11">
        <v>115</v>
      </c>
      <c r="G545" s="11">
        <v>7</v>
      </c>
      <c r="H545" s="122">
        <v>6.4814999999999998E-2</v>
      </c>
      <c r="I545" s="16">
        <v>31778</v>
      </c>
      <c r="J545" s="16">
        <v>33935</v>
      </c>
      <c r="K545" s="16">
        <v>32108</v>
      </c>
      <c r="L545" s="16">
        <v>35565</v>
      </c>
      <c r="M545" s="11">
        <v>6</v>
      </c>
      <c r="N545" s="11">
        <v>7</v>
      </c>
      <c r="O545" s="11">
        <v>1</v>
      </c>
      <c r="P545" s="11">
        <v>14</v>
      </c>
      <c r="Q545" s="14" t="s">
        <v>336</v>
      </c>
      <c r="R545" s="14" t="s">
        <v>309</v>
      </c>
      <c r="S545" s="14" t="s">
        <v>353</v>
      </c>
      <c r="T545" s="49">
        <v>3</v>
      </c>
      <c r="U545" s="49">
        <v>3</v>
      </c>
      <c r="V545" s="49">
        <v>4</v>
      </c>
      <c r="W545" s="14" t="s">
        <v>306</v>
      </c>
      <c r="X545" s="123">
        <f t="shared" si="8"/>
        <v>6.4814999999999998E-2</v>
      </c>
      <c r="Y545" s="124">
        <v>6.4814999999999998E-2</v>
      </c>
    </row>
    <row r="546" spans="1:25" x14ac:dyDescent="0.25">
      <c r="A546" s="71" t="s">
        <v>709</v>
      </c>
      <c r="B546" s="14" t="s">
        <v>52</v>
      </c>
      <c r="C546" s="14" t="s">
        <v>1166</v>
      </c>
      <c r="D546" t="s">
        <v>1167</v>
      </c>
      <c r="E546" s="11" t="s">
        <v>1685</v>
      </c>
      <c r="F546" s="11" t="s">
        <v>1685</v>
      </c>
      <c r="G546" s="11" t="s">
        <v>1685</v>
      </c>
      <c r="H546" s="11" t="s">
        <v>1685</v>
      </c>
      <c r="I546" s="16" t="s">
        <v>1685</v>
      </c>
      <c r="J546" s="16" t="s">
        <v>1685</v>
      </c>
      <c r="K546" s="16" t="s">
        <v>1685</v>
      </c>
      <c r="L546" s="16" t="s">
        <v>1685</v>
      </c>
      <c r="M546" s="11" t="s">
        <v>1685</v>
      </c>
      <c r="N546" s="11" t="s">
        <v>1685</v>
      </c>
      <c r="O546" s="11" t="s">
        <v>1685</v>
      </c>
      <c r="P546" s="11" t="s">
        <v>1685</v>
      </c>
      <c r="Q546" s="14" t="s">
        <v>336</v>
      </c>
      <c r="R546" s="14" t="s">
        <v>309</v>
      </c>
      <c r="S546" s="14" t="s">
        <v>353</v>
      </c>
      <c r="T546" s="49">
        <v>3</v>
      </c>
      <c r="U546" s="49">
        <v>4</v>
      </c>
      <c r="V546" s="49">
        <v>4</v>
      </c>
      <c r="W546" s="14" t="s">
        <v>306</v>
      </c>
      <c r="X546" s="123" t="str">
        <f t="shared" si="8"/>
        <v>n/a</v>
      </c>
      <c r="Y546" s="124" t="e">
        <v>#VALUE!</v>
      </c>
    </row>
    <row r="547" spans="1:25" x14ac:dyDescent="0.25">
      <c r="A547" s="71" t="s">
        <v>204</v>
      </c>
      <c r="B547" s="14" t="s">
        <v>95</v>
      </c>
      <c r="C547" s="14" t="s">
        <v>1168</v>
      </c>
      <c r="D547" t="s">
        <v>1169</v>
      </c>
      <c r="E547" s="11" t="s">
        <v>1685</v>
      </c>
      <c r="F547" s="11" t="s">
        <v>1685</v>
      </c>
      <c r="G547" s="11" t="s">
        <v>1685</v>
      </c>
      <c r="H547" s="11" t="s">
        <v>1685</v>
      </c>
      <c r="I547" s="16" t="s">
        <v>1685</v>
      </c>
      <c r="J547" s="16" t="s">
        <v>1685</v>
      </c>
      <c r="K547" s="16" t="s">
        <v>1685</v>
      </c>
      <c r="L547" s="16" t="s">
        <v>1685</v>
      </c>
      <c r="M547" s="11" t="s">
        <v>1685</v>
      </c>
      <c r="N547" s="11" t="s">
        <v>1685</v>
      </c>
      <c r="O547" s="11" t="s">
        <v>1685</v>
      </c>
      <c r="P547" s="11" t="s">
        <v>1685</v>
      </c>
      <c r="Q547" s="14" t="s">
        <v>371</v>
      </c>
      <c r="R547" s="14" t="s">
        <v>309</v>
      </c>
      <c r="S547" s="14" t="s">
        <v>353</v>
      </c>
      <c r="T547" s="49">
        <v>4</v>
      </c>
      <c r="U547" s="49">
        <v>5</v>
      </c>
      <c r="V547" s="49">
        <v>4</v>
      </c>
      <c r="W547" s="14" t="s">
        <v>306</v>
      </c>
      <c r="X547" s="123" t="str">
        <f t="shared" si="8"/>
        <v>n/a</v>
      </c>
      <c r="Y547" s="124" t="e">
        <v>#VALUE!</v>
      </c>
    </row>
    <row r="548" spans="1:25" x14ac:dyDescent="0.25">
      <c r="A548" s="71" t="s">
        <v>183</v>
      </c>
      <c r="B548" s="14" t="s">
        <v>95</v>
      </c>
      <c r="C548" s="14" t="s">
        <v>232</v>
      </c>
      <c r="D548" t="s">
        <v>233</v>
      </c>
      <c r="E548" s="11">
        <v>331</v>
      </c>
      <c r="F548" s="11">
        <v>399</v>
      </c>
      <c r="G548" s="11">
        <v>68</v>
      </c>
      <c r="H548" s="122">
        <v>0.20543800000000001</v>
      </c>
      <c r="I548" s="16">
        <v>27821</v>
      </c>
      <c r="J548" s="16">
        <v>38773</v>
      </c>
      <c r="K548" s="16">
        <v>36924</v>
      </c>
      <c r="L548" s="16">
        <v>47251</v>
      </c>
      <c r="M548" s="11">
        <v>15</v>
      </c>
      <c r="N548" s="11">
        <v>18</v>
      </c>
      <c r="O548" s="11">
        <v>7</v>
      </c>
      <c r="P548" s="11">
        <v>40</v>
      </c>
      <c r="Q548" s="14" t="s">
        <v>336</v>
      </c>
      <c r="R548" s="14" t="s">
        <v>309</v>
      </c>
      <c r="S548" s="14" t="s">
        <v>343</v>
      </c>
      <c r="T548" s="49">
        <v>3</v>
      </c>
      <c r="U548" s="49">
        <v>4</v>
      </c>
      <c r="V548" s="49">
        <v>4</v>
      </c>
      <c r="W548" s="14" t="s">
        <v>306</v>
      </c>
      <c r="X548" s="123">
        <f t="shared" si="8"/>
        <v>0.20543800000000001</v>
      </c>
      <c r="Y548" s="124">
        <v>0.20543800000000001</v>
      </c>
    </row>
    <row r="549" spans="1:25" x14ac:dyDescent="0.25">
      <c r="A549" s="71" t="s">
        <v>204</v>
      </c>
      <c r="B549" s="14" t="s">
        <v>52</v>
      </c>
      <c r="C549" s="14" t="s">
        <v>1170</v>
      </c>
      <c r="D549" t="s">
        <v>1171</v>
      </c>
      <c r="E549" s="11" t="s">
        <v>1685</v>
      </c>
      <c r="F549" s="11" t="s">
        <v>1685</v>
      </c>
      <c r="G549" s="11" t="s">
        <v>1685</v>
      </c>
      <c r="H549" s="11" t="s">
        <v>1685</v>
      </c>
      <c r="I549" s="16" t="s">
        <v>1685</v>
      </c>
      <c r="J549" s="16" t="s">
        <v>1685</v>
      </c>
      <c r="K549" s="16" t="s">
        <v>1685</v>
      </c>
      <c r="L549" s="16" t="s">
        <v>1685</v>
      </c>
      <c r="M549" s="11" t="s">
        <v>1685</v>
      </c>
      <c r="N549" s="11" t="s">
        <v>1685</v>
      </c>
      <c r="O549" s="11" t="s">
        <v>1685</v>
      </c>
      <c r="P549" s="11" t="s">
        <v>1685</v>
      </c>
      <c r="Q549" s="14" t="s">
        <v>336</v>
      </c>
      <c r="R549" s="14" t="s">
        <v>309</v>
      </c>
      <c r="S549" s="14" t="s">
        <v>353</v>
      </c>
      <c r="T549" s="49">
        <v>3</v>
      </c>
      <c r="U549" s="49">
        <v>3</v>
      </c>
      <c r="V549" s="49">
        <v>3</v>
      </c>
      <c r="W549" s="14" t="s">
        <v>306</v>
      </c>
      <c r="X549" s="123" t="str">
        <f t="shared" si="8"/>
        <v>n/a</v>
      </c>
      <c r="Y549" s="124" t="e">
        <v>#VALUE!</v>
      </c>
    </row>
    <row r="550" spans="1:25" x14ac:dyDescent="0.25">
      <c r="A550" s="71" t="s">
        <v>54</v>
      </c>
      <c r="B550" s="14" t="s">
        <v>52</v>
      </c>
      <c r="C550" s="14" t="s">
        <v>63</v>
      </c>
      <c r="D550" t="s">
        <v>64</v>
      </c>
      <c r="E550" s="11">
        <v>3869</v>
      </c>
      <c r="F550" s="11">
        <v>3951</v>
      </c>
      <c r="G550" s="11">
        <v>82</v>
      </c>
      <c r="H550" s="122">
        <v>2.1194000000000001E-2</v>
      </c>
      <c r="I550" s="16">
        <v>31200</v>
      </c>
      <c r="J550" s="16">
        <v>40903</v>
      </c>
      <c r="K550" s="16">
        <v>36934</v>
      </c>
      <c r="L550" s="16">
        <v>45995</v>
      </c>
      <c r="M550" s="11">
        <v>236</v>
      </c>
      <c r="N550" s="11">
        <v>230</v>
      </c>
      <c r="O550" s="11">
        <v>8</v>
      </c>
      <c r="P550" s="11">
        <v>474</v>
      </c>
      <c r="Q550" s="14" t="s">
        <v>336</v>
      </c>
      <c r="R550" s="14" t="s">
        <v>309</v>
      </c>
      <c r="S550" s="14" t="s">
        <v>353</v>
      </c>
      <c r="T550" s="49">
        <v>3</v>
      </c>
      <c r="U550" s="49">
        <v>4</v>
      </c>
      <c r="V550" s="49">
        <v>4</v>
      </c>
      <c r="W550" s="14" t="s">
        <v>306</v>
      </c>
      <c r="X550" s="123">
        <f t="shared" si="8"/>
        <v>2.1194000000000001E-2</v>
      </c>
      <c r="Y550" s="124">
        <v>2.1194000000000001E-2</v>
      </c>
    </row>
    <row r="551" spans="1:25" x14ac:dyDescent="0.25">
      <c r="A551" s="71" t="s">
        <v>709</v>
      </c>
      <c r="B551" s="14" t="s">
        <v>52</v>
      </c>
      <c r="C551" s="14" t="s">
        <v>1172</v>
      </c>
      <c r="D551" t="s">
        <v>1173</v>
      </c>
      <c r="E551" s="11">
        <v>30</v>
      </c>
      <c r="F551" s="11">
        <v>31</v>
      </c>
      <c r="G551" s="11">
        <v>1</v>
      </c>
      <c r="H551" s="122">
        <v>3.3333000000000002E-2</v>
      </c>
      <c r="I551" s="16">
        <v>30144</v>
      </c>
      <c r="J551" s="16">
        <v>36759</v>
      </c>
      <c r="K551" s="16">
        <v>37677</v>
      </c>
      <c r="L551" s="16">
        <v>41725</v>
      </c>
      <c r="M551" s="11">
        <v>2</v>
      </c>
      <c r="N551" s="11">
        <v>2</v>
      </c>
      <c r="O551" s="11">
        <v>0</v>
      </c>
      <c r="P551" s="11">
        <v>4</v>
      </c>
      <c r="Q551" s="14" t="s">
        <v>336</v>
      </c>
      <c r="R551" s="14" t="s">
        <v>309</v>
      </c>
      <c r="S551" s="14" t="s">
        <v>353</v>
      </c>
      <c r="T551" s="49">
        <v>3</v>
      </c>
      <c r="U551" s="49">
        <v>4</v>
      </c>
      <c r="V551" s="49">
        <v>4</v>
      </c>
      <c r="W551" s="14" t="s">
        <v>306</v>
      </c>
      <c r="X551" s="123">
        <f t="shared" si="8"/>
        <v>3.3333000000000002E-2</v>
      </c>
      <c r="Y551" s="124">
        <v>3.3333000000000002E-2</v>
      </c>
    </row>
    <row r="552" spans="1:25" x14ac:dyDescent="0.25">
      <c r="A552" s="71" t="s">
        <v>183</v>
      </c>
      <c r="B552" s="14" t="s">
        <v>137</v>
      </c>
      <c r="C552" s="14" t="s">
        <v>1174</v>
      </c>
      <c r="D552" t="s">
        <v>1175</v>
      </c>
      <c r="E552" s="11" t="s">
        <v>1685</v>
      </c>
      <c r="F552" s="11" t="s">
        <v>1685</v>
      </c>
      <c r="G552" s="11" t="s">
        <v>1685</v>
      </c>
      <c r="H552" s="11" t="s">
        <v>1685</v>
      </c>
      <c r="I552" s="16" t="s">
        <v>1685</v>
      </c>
      <c r="J552" s="16" t="s">
        <v>1685</v>
      </c>
      <c r="K552" s="16" t="s">
        <v>1685</v>
      </c>
      <c r="L552" s="16" t="s">
        <v>1685</v>
      </c>
      <c r="M552" s="11" t="s">
        <v>1685</v>
      </c>
      <c r="N552" s="11" t="s">
        <v>1685</v>
      </c>
      <c r="O552" s="11" t="s">
        <v>1685</v>
      </c>
      <c r="P552" s="11" t="s">
        <v>1685</v>
      </c>
      <c r="Q552" s="14" t="s">
        <v>307</v>
      </c>
      <c r="R552" s="14" t="s">
        <v>309</v>
      </c>
      <c r="S552" s="14" t="s">
        <v>309</v>
      </c>
      <c r="T552" s="49">
        <v>5</v>
      </c>
      <c r="U552" s="49">
        <v>4</v>
      </c>
      <c r="V552" s="49">
        <v>5</v>
      </c>
      <c r="W552" s="14" t="s">
        <v>306</v>
      </c>
      <c r="X552" s="123" t="str">
        <f t="shared" si="8"/>
        <v>n/a</v>
      </c>
      <c r="Y552" s="124" t="e">
        <v>#VALUE!</v>
      </c>
    </row>
    <row r="553" spans="1:25" x14ac:dyDescent="0.25">
      <c r="A553" s="71" t="s">
        <v>204</v>
      </c>
      <c r="B553" s="14" t="s">
        <v>137</v>
      </c>
      <c r="C553" s="14" t="s">
        <v>1176</v>
      </c>
      <c r="D553" t="s">
        <v>1177</v>
      </c>
      <c r="E553" s="11" t="s">
        <v>1685</v>
      </c>
      <c r="F553" s="11" t="s">
        <v>1685</v>
      </c>
      <c r="G553" s="11" t="s">
        <v>1685</v>
      </c>
      <c r="H553" s="11" t="s">
        <v>1685</v>
      </c>
      <c r="I553" s="16" t="s">
        <v>1685</v>
      </c>
      <c r="J553" s="16" t="s">
        <v>1685</v>
      </c>
      <c r="K553" s="16" t="s">
        <v>1685</v>
      </c>
      <c r="L553" s="16" t="s">
        <v>1685</v>
      </c>
      <c r="M553" s="11" t="s">
        <v>1685</v>
      </c>
      <c r="N553" s="11" t="s">
        <v>1685</v>
      </c>
      <c r="O553" s="11" t="s">
        <v>1685</v>
      </c>
      <c r="P553" s="11" t="s">
        <v>1685</v>
      </c>
      <c r="Q553" s="14" t="s">
        <v>307</v>
      </c>
      <c r="R553" s="14" t="s">
        <v>309</v>
      </c>
      <c r="S553" s="14" t="s">
        <v>309</v>
      </c>
      <c r="T553" s="49">
        <v>5</v>
      </c>
      <c r="U553" s="49">
        <v>5</v>
      </c>
      <c r="V553" s="49">
        <v>5</v>
      </c>
      <c r="W553" s="14" t="s">
        <v>306</v>
      </c>
      <c r="X553" s="123" t="str">
        <f t="shared" si="8"/>
        <v>n/a</v>
      </c>
      <c r="Y553" s="124" t="e">
        <v>#VALUE!</v>
      </c>
    </row>
    <row r="554" spans="1:25" x14ac:dyDescent="0.25">
      <c r="A554" s="71" t="s">
        <v>204</v>
      </c>
      <c r="B554" s="14" t="s">
        <v>52</v>
      </c>
      <c r="C554" s="14" t="s">
        <v>1178</v>
      </c>
      <c r="D554" t="s">
        <v>1179</v>
      </c>
      <c r="E554" s="11">
        <v>131</v>
      </c>
      <c r="F554" s="11">
        <v>135</v>
      </c>
      <c r="G554" s="11">
        <v>4</v>
      </c>
      <c r="H554" s="122">
        <v>3.0533999999999999E-2</v>
      </c>
      <c r="I554" s="16">
        <v>32761</v>
      </c>
      <c r="J554" s="16">
        <v>38561</v>
      </c>
      <c r="K554" s="16">
        <v>37159</v>
      </c>
      <c r="L554" s="16">
        <v>41601</v>
      </c>
      <c r="M554" s="11">
        <v>5</v>
      </c>
      <c r="N554" s="11">
        <v>8</v>
      </c>
      <c r="O554" s="11">
        <v>0</v>
      </c>
      <c r="P554" s="11">
        <v>13</v>
      </c>
      <c r="Q554" s="14" t="s">
        <v>336</v>
      </c>
      <c r="R554" s="14" t="s">
        <v>309</v>
      </c>
      <c r="S554" s="14" t="s">
        <v>353</v>
      </c>
      <c r="T554" s="49">
        <v>4</v>
      </c>
      <c r="U554" s="49">
        <v>3</v>
      </c>
      <c r="V554" s="49">
        <v>4</v>
      </c>
      <c r="W554" s="14" t="s">
        <v>306</v>
      </c>
      <c r="X554" s="123">
        <f t="shared" si="8"/>
        <v>3.0533999999999999E-2</v>
      </c>
      <c r="Y554" s="124">
        <v>3.0533999999999999E-2</v>
      </c>
    </row>
    <row r="555" spans="1:25" x14ac:dyDescent="0.25">
      <c r="A555" s="71"/>
      <c r="E555" s="11"/>
      <c r="F555" s="11"/>
      <c r="G555" s="11"/>
      <c r="H555" s="122" t="s">
        <v>1711</v>
      </c>
      <c r="Q555" s="14"/>
      <c r="R555" s="14"/>
      <c r="S555" s="14"/>
      <c r="U555" s="14"/>
      <c r="W555" s="14"/>
      <c r="X555" s="123" t="str">
        <f t="shared" si="8"/>
        <v xml:space="preserve"> </v>
      </c>
      <c r="Y555" s="124">
        <v>0</v>
      </c>
    </row>
    <row r="556" spans="1:25" s="17" customFormat="1" x14ac:dyDescent="0.25">
      <c r="A556" s="72" t="s">
        <v>306</v>
      </c>
      <c r="B556" s="24" t="s">
        <v>306</v>
      </c>
      <c r="C556" s="24" t="s">
        <v>40</v>
      </c>
      <c r="D556" s="17" t="s">
        <v>41</v>
      </c>
      <c r="E556" s="18" t="s">
        <v>1685</v>
      </c>
      <c r="F556" s="18" t="s">
        <v>1685</v>
      </c>
      <c r="G556" s="18" t="s">
        <v>1685</v>
      </c>
      <c r="H556" s="18" t="s">
        <v>1685</v>
      </c>
      <c r="I556" s="19">
        <v>35719</v>
      </c>
      <c r="J556" s="19">
        <v>42367</v>
      </c>
      <c r="K556" s="19">
        <v>41404</v>
      </c>
      <c r="L556" s="19">
        <v>48009</v>
      </c>
      <c r="M556" s="18" t="s">
        <v>1685</v>
      </c>
      <c r="N556" s="18" t="s">
        <v>1685</v>
      </c>
      <c r="O556" s="18" t="s">
        <v>1685</v>
      </c>
      <c r="P556" s="18" t="s">
        <v>1685</v>
      </c>
      <c r="Q556" s="24" t="s">
        <v>306</v>
      </c>
      <c r="R556" s="24" t="s">
        <v>306</v>
      </c>
      <c r="S556" s="24" t="s">
        <v>306</v>
      </c>
      <c r="T556" s="24" t="s">
        <v>306</v>
      </c>
      <c r="U556" s="24" t="s">
        <v>306</v>
      </c>
      <c r="V556" s="24" t="s">
        <v>306</v>
      </c>
      <c r="W556" s="24" t="s">
        <v>306</v>
      </c>
      <c r="X556" s="123" t="str">
        <f t="shared" si="8"/>
        <v>n/a</v>
      </c>
      <c r="Y556" s="124" t="e">
        <v>#VALUE!</v>
      </c>
    </row>
    <row r="557" spans="1:25" x14ac:dyDescent="0.25">
      <c r="A557" s="71" t="s">
        <v>54</v>
      </c>
      <c r="B557" s="14" t="s">
        <v>95</v>
      </c>
      <c r="C557" s="14" t="s">
        <v>226</v>
      </c>
      <c r="D557" t="s">
        <v>227</v>
      </c>
      <c r="E557" s="11" t="s">
        <v>1685</v>
      </c>
      <c r="F557" s="11" t="s">
        <v>1685</v>
      </c>
      <c r="G557" s="11" t="s">
        <v>1685</v>
      </c>
      <c r="H557" s="11" t="s">
        <v>1685</v>
      </c>
      <c r="I557" s="16">
        <v>42233</v>
      </c>
      <c r="J557" s="16">
        <v>59133</v>
      </c>
      <c r="K557" s="16">
        <v>57915</v>
      </c>
      <c r="L557" s="16">
        <v>67951</v>
      </c>
      <c r="M557" s="11" t="s">
        <v>1685</v>
      </c>
      <c r="N557" s="11" t="s">
        <v>1685</v>
      </c>
      <c r="O557" s="11" t="s">
        <v>1685</v>
      </c>
      <c r="P557" s="11" t="s">
        <v>1685</v>
      </c>
      <c r="Q557" s="14" t="s">
        <v>336</v>
      </c>
      <c r="R557" s="14" t="s">
        <v>312</v>
      </c>
      <c r="S557" s="14" t="s">
        <v>309</v>
      </c>
      <c r="T557" s="49">
        <v>4</v>
      </c>
      <c r="U557" s="49">
        <v>5</v>
      </c>
      <c r="V557" s="49">
        <v>5</v>
      </c>
      <c r="W557" s="14" t="s">
        <v>306</v>
      </c>
      <c r="X557" s="123" t="str">
        <f t="shared" si="8"/>
        <v>n/a</v>
      </c>
      <c r="Y557" s="124" t="e">
        <v>#VALUE!</v>
      </c>
    </row>
    <row r="558" spans="1:25" x14ac:dyDescent="0.25">
      <c r="A558" s="71" t="s">
        <v>204</v>
      </c>
      <c r="B558" s="14" t="s">
        <v>137</v>
      </c>
      <c r="C558" s="14" t="s">
        <v>1180</v>
      </c>
      <c r="D558" t="s">
        <v>1181</v>
      </c>
      <c r="E558" s="11">
        <v>86</v>
      </c>
      <c r="F558" s="11">
        <v>87</v>
      </c>
      <c r="G558" s="11">
        <v>1</v>
      </c>
      <c r="H558" s="122">
        <v>1.1628000000000001E-2</v>
      </c>
      <c r="I558" s="16" t="s">
        <v>1685</v>
      </c>
      <c r="J558" s="16" t="s">
        <v>1685</v>
      </c>
      <c r="K558" s="16" t="s">
        <v>1685</v>
      </c>
      <c r="L558" s="16" t="s">
        <v>1685</v>
      </c>
      <c r="M558" s="11">
        <v>4</v>
      </c>
      <c r="N558" s="11">
        <v>10</v>
      </c>
      <c r="O558" s="11">
        <v>0</v>
      </c>
      <c r="P558" s="11">
        <v>14</v>
      </c>
      <c r="Q558" s="14" t="s">
        <v>307</v>
      </c>
      <c r="R558" s="14" t="s">
        <v>309</v>
      </c>
      <c r="S558" s="14" t="s">
        <v>343</v>
      </c>
      <c r="T558" s="49">
        <v>5</v>
      </c>
      <c r="U558" s="49">
        <v>5</v>
      </c>
      <c r="V558" s="49">
        <v>4</v>
      </c>
      <c r="W558" s="14" t="s">
        <v>306</v>
      </c>
      <c r="X558" s="123">
        <f t="shared" si="8"/>
        <v>1.1628000000000001E-2</v>
      </c>
      <c r="Y558" s="124">
        <v>1.1628000000000001E-2</v>
      </c>
    </row>
    <row r="559" spans="1:25" x14ac:dyDescent="0.25">
      <c r="A559" s="71" t="s">
        <v>1685</v>
      </c>
      <c r="B559" s="14" t="s">
        <v>52</v>
      </c>
      <c r="C559" s="14" t="s">
        <v>1182</v>
      </c>
      <c r="D559" t="s">
        <v>1183</v>
      </c>
      <c r="E559" s="11" t="s">
        <v>1685</v>
      </c>
      <c r="F559" s="11" t="s">
        <v>1685</v>
      </c>
      <c r="G559" s="11" t="s">
        <v>1685</v>
      </c>
      <c r="H559" s="11" t="s">
        <v>1685</v>
      </c>
      <c r="I559" s="16" t="s">
        <v>1685</v>
      </c>
      <c r="J559" s="16" t="s">
        <v>1685</v>
      </c>
      <c r="K559" s="16" t="s">
        <v>1685</v>
      </c>
      <c r="L559" s="16" t="s">
        <v>1685</v>
      </c>
      <c r="M559" s="11" t="s">
        <v>1685</v>
      </c>
      <c r="N559" s="11" t="s">
        <v>1685</v>
      </c>
      <c r="O559" s="11" t="s">
        <v>1685</v>
      </c>
      <c r="P559" s="11" t="s">
        <v>1685</v>
      </c>
      <c r="Q559" s="14" t="s">
        <v>336</v>
      </c>
      <c r="R559" s="14" t="s">
        <v>309</v>
      </c>
      <c r="S559" s="14" t="s">
        <v>353</v>
      </c>
      <c r="T559" s="49">
        <v>4</v>
      </c>
      <c r="U559" s="49">
        <v>3</v>
      </c>
      <c r="V559" s="49">
        <v>3</v>
      </c>
      <c r="W559" s="14" t="s">
        <v>306</v>
      </c>
      <c r="X559" s="123" t="str">
        <f t="shared" si="8"/>
        <v>n/a</v>
      </c>
      <c r="Y559" s="124" t="e">
        <v>#VALUE!</v>
      </c>
    </row>
    <row r="560" spans="1:25" x14ac:dyDescent="0.25">
      <c r="A560" s="71" t="s">
        <v>204</v>
      </c>
      <c r="B560" s="14" t="s">
        <v>52</v>
      </c>
      <c r="C560" s="14" t="s">
        <v>212</v>
      </c>
      <c r="D560" t="s">
        <v>213</v>
      </c>
      <c r="E560" s="11">
        <v>147</v>
      </c>
      <c r="F560" s="11">
        <v>161</v>
      </c>
      <c r="G560" s="11">
        <v>14</v>
      </c>
      <c r="H560" s="122">
        <v>9.5237999999999989E-2</v>
      </c>
      <c r="I560" s="16" t="s">
        <v>1685</v>
      </c>
      <c r="J560" s="16" t="s">
        <v>1685</v>
      </c>
      <c r="K560" s="16" t="s">
        <v>1685</v>
      </c>
      <c r="L560" s="16" t="s">
        <v>1685</v>
      </c>
      <c r="M560" s="11">
        <v>8</v>
      </c>
      <c r="N560" s="11">
        <v>14</v>
      </c>
      <c r="O560" s="11">
        <v>1</v>
      </c>
      <c r="P560" s="11">
        <v>23</v>
      </c>
      <c r="Q560" s="14" t="s">
        <v>386</v>
      </c>
      <c r="R560" s="14" t="s">
        <v>309</v>
      </c>
      <c r="S560" s="14" t="s">
        <v>353</v>
      </c>
      <c r="T560" s="49">
        <v>3</v>
      </c>
      <c r="U560" s="49">
        <v>3</v>
      </c>
      <c r="V560" s="49">
        <v>3</v>
      </c>
      <c r="W560" s="14" t="s">
        <v>306</v>
      </c>
      <c r="X560" s="123">
        <f t="shared" si="8"/>
        <v>9.5237999999999989E-2</v>
      </c>
      <c r="Y560" s="124">
        <v>9.5237999999999989E-2</v>
      </c>
    </row>
    <row r="561" spans="1:25" x14ac:dyDescent="0.25">
      <c r="A561" s="71" t="s">
        <v>54</v>
      </c>
      <c r="B561" s="14" t="s">
        <v>95</v>
      </c>
      <c r="C561" s="14" t="s">
        <v>1184</v>
      </c>
      <c r="D561" t="s">
        <v>1185</v>
      </c>
      <c r="E561" s="11">
        <v>411</v>
      </c>
      <c r="F561" s="11">
        <v>448</v>
      </c>
      <c r="G561" s="11">
        <v>37</v>
      </c>
      <c r="H561" s="122">
        <v>9.0023999999999993E-2</v>
      </c>
      <c r="I561" s="16">
        <v>38506</v>
      </c>
      <c r="J561" s="16">
        <v>44788</v>
      </c>
      <c r="K561" s="16">
        <v>44616</v>
      </c>
      <c r="L561" s="16">
        <v>48718</v>
      </c>
      <c r="M561" s="11">
        <v>24</v>
      </c>
      <c r="N561" s="11">
        <v>39</v>
      </c>
      <c r="O561" s="11">
        <v>4</v>
      </c>
      <c r="P561" s="11">
        <v>67</v>
      </c>
      <c r="Q561" s="14" t="s">
        <v>386</v>
      </c>
      <c r="R561" s="14" t="s">
        <v>309</v>
      </c>
      <c r="S561" s="14" t="s">
        <v>343</v>
      </c>
      <c r="T561" s="49">
        <v>4</v>
      </c>
      <c r="U561" s="49">
        <v>4</v>
      </c>
      <c r="V561" s="49">
        <v>4</v>
      </c>
      <c r="W561" s="14" t="s">
        <v>306</v>
      </c>
      <c r="X561" s="123">
        <f t="shared" si="8"/>
        <v>9.0023999999999993E-2</v>
      </c>
      <c r="Y561" s="124">
        <v>9.0023999999999993E-2</v>
      </c>
    </row>
    <row r="562" spans="1:25" x14ac:dyDescent="0.25">
      <c r="A562" s="71" t="s">
        <v>57</v>
      </c>
      <c r="B562" s="14" t="s">
        <v>52</v>
      </c>
      <c r="C562" s="14" t="s">
        <v>79</v>
      </c>
      <c r="D562" t="s">
        <v>80</v>
      </c>
      <c r="E562" s="11" t="s">
        <v>1685</v>
      </c>
      <c r="F562" s="11" t="s">
        <v>1685</v>
      </c>
      <c r="G562" s="11" t="s">
        <v>1685</v>
      </c>
      <c r="H562" s="11" t="s">
        <v>1685</v>
      </c>
      <c r="I562" s="16">
        <v>35719</v>
      </c>
      <c r="J562" s="16">
        <v>39442</v>
      </c>
      <c r="K562" s="16">
        <v>39647</v>
      </c>
      <c r="L562" s="16">
        <v>44039</v>
      </c>
      <c r="M562" s="11" t="s">
        <v>1685</v>
      </c>
      <c r="N562" s="11" t="s">
        <v>1685</v>
      </c>
      <c r="O562" s="11" t="s">
        <v>1685</v>
      </c>
      <c r="P562" s="11" t="s">
        <v>1685</v>
      </c>
      <c r="Q562" s="14" t="s">
        <v>386</v>
      </c>
      <c r="R562" s="14" t="s">
        <v>309</v>
      </c>
      <c r="S562" s="14" t="s">
        <v>353</v>
      </c>
      <c r="T562" s="49">
        <v>3</v>
      </c>
      <c r="U562" s="49">
        <v>3</v>
      </c>
      <c r="V562" s="49">
        <v>3</v>
      </c>
      <c r="W562" s="14" t="s">
        <v>306</v>
      </c>
      <c r="X562" s="123" t="str">
        <f t="shared" si="8"/>
        <v>n/a</v>
      </c>
      <c r="Y562" s="124" t="e">
        <v>#VALUE!</v>
      </c>
    </row>
    <row r="563" spans="1:25" x14ac:dyDescent="0.25">
      <c r="A563" s="71" t="s">
        <v>57</v>
      </c>
      <c r="B563" s="14" t="s">
        <v>52</v>
      </c>
      <c r="C563" s="14" t="s">
        <v>81</v>
      </c>
      <c r="D563" t="s">
        <v>82</v>
      </c>
      <c r="E563" s="11" t="s">
        <v>1685</v>
      </c>
      <c r="F563" s="11" t="s">
        <v>1685</v>
      </c>
      <c r="G563" s="11" t="s">
        <v>1685</v>
      </c>
      <c r="H563" s="11" t="s">
        <v>1685</v>
      </c>
      <c r="I563" s="16">
        <v>28951</v>
      </c>
      <c r="J563" s="16">
        <v>34499</v>
      </c>
      <c r="K563" s="16">
        <v>30270</v>
      </c>
      <c r="L563" s="16">
        <v>37793</v>
      </c>
      <c r="M563" s="11" t="s">
        <v>1685</v>
      </c>
      <c r="N563" s="11" t="s">
        <v>1685</v>
      </c>
      <c r="O563" s="11" t="s">
        <v>1685</v>
      </c>
      <c r="P563" s="11" t="s">
        <v>1685</v>
      </c>
      <c r="Q563" s="14" t="s">
        <v>386</v>
      </c>
      <c r="R563" s="14" t="s">
        <v>309</v>
      </c>
      <c r="S563" s="14" t="s">
        <v>353</v>
      </c>
      <c r="T563" s="49">
        <v>3</v>
      </c>
      <c r="U563" s="49">
        <v>3</v>
      </c>
      <c r="V563" s="49">
        <v>3</v>
      </c>
      <c r="W563" s="14" t="s">
        <v>306</v>
      </c>
      <c r="X563" s="123" t="str">
        <f t="shared" si="8"/>
        <v>n/a</v>
      </c>
      <c r="Y563" s="124" t="e">
        <v>#VALUE!</v>
      </c>
    </row>
    <row r="564" spans="1:25" x14ac:dyDescent="0.25">
      <c r="A564" s="71" t="s">
        <v>1685</v>
      </c>
      <c r="B564" s="14" t="s">
        <v>52</v>
      </c>
      <c r="C564" s="14" t="s">
        <v>1186</v>
      </c>
      <c r="D564" t="s">
        <v>1187</v>
      </c>
      <c r="E564" s="11" t="s">
        <v>1685</v>
      </c>
      <c r="F564" s="11" t="s">
        <v>1685</v>
      </c>
      <c r="G564" s="11" t="s">
        <v>1685</v>
      </c>
      <c r="H564" s="11" t="s">
        <v>1685</v>
      </c>
      <c r="I564" s="16" t="s">
        <v>1685</v>
      </c>
      <c r="J564" s="16" t="s">
        <v>1685</v>
      </c>
      <c r="K564" s="16" t="s">
        <v>1685</v>
      </c>
      <c r="L564" s="16" t="s">
        <v>1685</v>
      </c>
      <c r="M564" s="11" t="s">
        <v>1685</v>
      </c>
      <c r="N564" s="11" t="s">
        <v>1685</v>
      </c>
      <c r="O564" s="11" t="s">
        <v>1685</v>
      </c>
      <c r="P564" s="11" t="s">
        <v>1685</v>
      </c>
      <c r="Q564" s="14" t="s">
        <v>386</v>
      </c>
      <c r="R564" s="14" t="s">
        <v>309</v>
      </c>
      <c r="S564" s="14" t="s">
        <v>353</v>
      </c>
      <c r="T564" s="49">
        <v>3</v>
      </c>
      <c r="U564" s="49">
        <v>3</v>
      </c>
      <c r="V564" s="49">
        <v>3</v>
      </c>
      <c r="W564" s="14" t="s">
        <v>306</v>
      </c>
      <c r="X564" s="123" t="str">
        <f t="shared" si="8"/>
        <v>n/a</v>
      </c>
      <c r="Y564" s="124" t="e">
        <v>#VALUE!</v>
      </c>
    </row>
    <row r="565" spans="1:25" x14ac:dyDescent="0.25">
      <c r="A565" s="71" t="s">
        <v>709</v>
      </c>
      <c r="B565" s="14" t="s">
        <v>95</v>
      </c>
      <c r="C565" s="14" t="s">
        <v>1188</v>
      </c>
      <c r="D565" t="s">
        <v>1189</v>
      </c>
      <c r="E565" s="11" t="s">
        <v>1685</v>
      </c>
      <c r="F565" s="11" t="s">
        <v>1685</v>
      </c>
      <c r="G565" s="11" t="s">
        <v>1685</v>
      </c>
      <c r="H565" s="11" t="s">
        <v>1685</v>
      </c>
      <c r="I565" s="16" t="s">
        <v>1685</v>
      </c>
      <c r="J565" s="16" t="s">
        <v>1685</v>
      </c>
      <c r="K565" s="16" t="s">
        <v>1685</v>
      </c>
      <c r="L565" s="16" t="s">
        <v>1685</v>
      </c>
      <c r="M565" s="11" t="s">
        <v>1685</v>
      </c>
      <c r="N565" s="11" t="s">
        <v>1685</v>
      </c>
      <c r="O565" s="11" t="s">
        <v>1685</v>
      </c>
      <c r="P565" s="11" t="s">
        <v>1685</v>
      </c>
      <c r="Q565" s="14" t="s">
        <v>386</v>
      </c>
      <c r="R565" s="14" t="s">
        <v>309</v>
      </c>
      <c r="S565" s="14" t="s">
        <v>343</v>
      </c>
      <c r="T565" s="49">
        <v>3</v>
      </c>
      <c r="U565" s="49">
        <v>3</v>
      </c>
      <c r="V565" s="49">
        <v>3</v>
      </c>
      <c r="W565" s="14" t="s">
        <v>306</v>
      </c>
      <c r="X565" s="123" t="str">
        <f t="shared" si="8"/>
        <v>n/a</v>
      </c>
      <c r="Y565" s="124" t="e">
        <v>#VALUE!</v>
      </c>
    </row>
    <row r="566" spans="1:25" x14ac:dyDescent="0.25">
      <c r="A566" s="71" t="s">
        <v>1685</v>
      </c>
      <c r="B566" s="14" t="s">
        <v>95</v>
      </c>
      <c r="C566" s="14" t="s">
        <v>1190</v>
      </c>
      <c r="D566" t="s">
        <v>1191</v>
      </c>
      <c r="E566" s="11" t="s">
        <v>1685</v>
      </c>
      <c r="F566" s="11" t="s">
        <v>1685</v>
      </c>
      <c r="G566" s="11" t="s">
        <v>1685</v>
      </c>
      <c r="H566" s="11" t="s">
        <v>1685</v>
      </c>
      <c r="I566" s="16" t="s">
        <v>1685</v>
      </c>
      <c r="J566" s="16" t="s">
        <v>1685</v>
      </c>
      <c r="K566" s="16" t="s">
        <v>1685</v>
      </c>
      <c r="L566" s="16" t="s">
        <v>1685</v>
      </c>
      <c r="M566" s="11" t="s">
        <v>1685</v>
      </c>
      <c r="N566" s="11" t="s">
        <v>1685</v>
      </c>
      <c r="O566" s="11" t="s">
        <v>1685</v>
      </c>
      <c r="P566" s="11" t="s">
        <v>1685</v>
      </c>
      <c r="Q566" s="14" t="s">
        <v>336</v>
      </c>
      <c r="R566" s="14" t="s">
        <v>309</v>
      </c>
      <c r="S566" s="14" t="s">
        <v>343</v>
      </c>
      <c r="T566" s="49">
        <v>4</v>
      </c>
      <c r="U566" s="49">
        <v>5</v>
      </c>
      <c r="V566" s="49">
        <v>4</v>
      </c>
      <c r="W566" s="14" t="s">
        <v>306</v>
      </c>
      <c r="X566" s="123" t="str">
        <f t="shared" si="8"/>
        <v>n/a</v>
      </c>
      <c r="Y566" s="124" t="e">
        <v>#VALUE!</v>
      </c>
    </row>
    <row r="567" spans="1:25" x14ac:dyDescent="0.25">
      <c r="A567" s="71" t="s">
        <v>54</v>
      </c>
      <c r="B567" s="14" t="s">
        <v>95</v>
      </c>
      <c r="C567" s="14" t="s">
        <v>1192</v>
      </c>
      <c r="D567" t="s">
        <v>1193</v>
      </c>
      <c r="E567" s="11" t="s">
        <v>1685</v>
      </c>
      <c r="F567" s="11" t="s">
        <v>1685</v>
      </c>
      <c r="G567" s="11" t="s">
        <v>1685</v>
      </c>
      <c r="H567" s="11" t="s">
        <v>1685</v>
      </c>
      <c r="I567" s="16" t="s">
        <v>1685</v>
      </c>
      <c r="J567" s="16" t="s">
        <v>1685</v>
      </c>
      <c r="K567" s="16" t="s">
        <v>1685</v>
      </c>
      <c r="L567" s="16" t="s">
        <v>1685</v>
      </c>
      <c r="M567" s="11" t="s">
        <v>1685</v>
      </c>
      <c r="N567" s="11" t="s">
        <v>1685</v>
      </c>
      <c r="O567" s="11" t="s">
        <v>1685</v>
      </c>
      <c r="P567" s="11" t="s">
        <v>1685</v>
      </c>
      <c r="Q567" s="14" t="s">
        <v>336</v>
      </c>
      <c r="R567" s="14" t="s">
        <v>309</v>
      </c>
      <c r="S567" s="14" t="s">
        <v>343</v>
      </c>
      <c r="T567" s="49">
        <v>3</v>
      </c>
      <c r="U567" s="49">
        <v>3</v>
      </c>
      <c r="V567" s="49">
        <v>4</v>
      </c>
      <c r="W567" s="14" t="s">
        <v>306</v>
      </c>
      <c r="X567" s="123" t="str">
        <f t="shared" si="8"/>
        <v>n/a</v>
      </c>
      <c r="Y567" s="124" t="e">
        <v>#VALUE!</v>
      </c>
    </row>
    <row r="568" spans="1:25" x14ac:dyDescent="0.25">
      <c r="A568" s="71" t="s">
        <v>54</v>
      </c>
      <c r="B568" s="14" t="s">
        <v>95</v>
      </c>
      <c r="C568" s="14" t="s">
        <v>224</v>
      </c>
      <c r="D568" t="s">
        <v>225</v>
      </c>
      <c r="E568" s="11" t="s">
        <v>1685</v>
      </c>
      <c r="F568" s="11" t="s">
        <v>1685</v>
      </c>
      <c r="G568" s="11" t="s">
        <v>1685</v>
      </c>
      <c r="H568" s="11" t="s">
        <v>1685</v>
      </c>
      <c r="I568" s="11" t="s">
        <v>1685</v>
      </c>
      <c r="J568" s="11" t="s">
        <v>1685</v>
      </c>
      <c r="K568" s="11" t="s">
        <v>1685</v>
      </c>
      <c r="L568" s="11" t="s">
        <v>1685</v>
      </c>
      <c r="M568" s="11" t="s">
        <v>1685</v>
      </c>
      <c r="N568" s="11" t="s">
        <v>1685</v>
      </c>
      <c r="O568" s="11" t="s">
        <v>1685</v>
      </c>
      <c r="P568" s="11" t="s">
        <v>1685</v>
      </c>
      <c r="Q568" s="14" t="s">
        <v>336</v>
      </c>
      <c r="R568" s="14" t="s">
        <v>309</v>
      </c>
      <c r="S568" s="14" t="s">
        <v>343</v>
      </c>
      <c r="T568" s="49">
        <v>3</v>
      </c>
      <c r="U568" s="49">
        <v>3</v>
      </c>
      <c r="V568" s="49">
        <v>4</v>
      </c>
      <c r="W568" s="14" t="s">
        <v>306</v>
      </c>
      <c r="X568" s="123" t="str">
        <f t="shared" si="8"/>
        <v>n/a</v>
      </c>
      <c r="Y568" s="124" t="e">
        <v>#VALUE!</v>
      </c>
    </row>
    <row r="569" spans="1:25" x14ac:dyDescent="0.25">
      <c r="A569" s="71" t="s">
        <v>204</v>
      </c>
      <c r="B569" s="14" t="s">
        <v>95</v>
      </c>
      <c r="C569" s="14" t="s">
        <v>1194</v>
      </c>
      <c r="D569" t="s">
        <v>1195</v>
      </c>
      <c r="E569" s="11" t="s">
        <v>1685</v>
      </c>
      <c r="F569" s="11" t="s">
        <v>1685</v>
      </c>
      <c r="G569" s="11" t="s">
        <v>1685</v>
      </c>
      <c r="H569" s="11" t="s">
        <v>1685</v>
      </c>
      <c r="I569" s="16" t="s">
        <v>1685</v>
      </c>
      <c r="J569" s="16" t="s">
        <v>1685</v>
      </c>
      <c r="K569" s="16" t="s">
        <v>1685</v>
      </c>
      <c r="L569" s="16" t="s">
        <v>1685</v>
      </c>
      <c r="M569" s="11" t="s">
        <v>1685</v>
      </c>
      <c r="N569" s="11" t="s">
        <v>1685</v>
      </c>
      <c r="O569" s="11" t="s">
        <v>1685</v>
      </c>
      <c r="P569" s="11" t="s">
        <v>1685</v>
      </c>
      <c r="Q569" s="14" t="s">
        <v>336</v>
      </c>
      <c r="R569" s="14" t="s">
        <v>309</v>
      </c>
      <c r="S569" s="14" t="s">
        <v>343</v>
      </c>
      <c r="T569" s="49">
        <v>3</v>
      </c>
      <c r="U569" s="49">
        <v>3</v>
      </c>
      <c r="V569" s="49">
        <v>3</v>
      </c>
      <c r="W569" s="14" t="s">
        <v>306</v>
      </c>
      <c r="X569" s="123" t="str">
        <f t="shared" si="8"/>
        <v>n/a</v>
      </c>
      <c r="Y569" s="124" t="e">
        <v>#VALUE!</v>
      </c>
    </row>
    <row r="570" spans="1:25" x14ac:dyDescent="0.25">
      <c r="A570" s="71" t="s">
        <v>57</v>
      </c>
      <c r="B570" s="14" t="s">
        <v>95</v>
      </c>
      <c r="C570" s="14" t="s">
        <v>1196</v>
      </c>
      <c r="D570" t="s">
        <v>1197</v>
      </c>
      <c r="E570" s="11" t="s">
        <v>1685</v>
      </c>
      <c r="F570" s="11" t="s">
        <v>1685</v>
      </c>
      <c r="G570" s="11" t="s">
        <v>1685</v>
      </c>
      <c r="H570" s="11" t="s">
        <v>1685</v>
      </c>
      <c r="I570" s="16" t="s">
        <v>1685</v>
      </c>
      <c r="J570" s="16" t="s">
        <v>1685</v>
      </c>
      <c r="K570" s="16" t="s">
        <v>1685</v>
      </c>
      <c r="L570" s="16" t="s">
        <v>1685</v>
      </c>
      <c r="M570" s="11" t="s">
        <v>1685</v>
      </c>
      <c r="N570" s="11" t="s">
        <v>1685</v>
      </c>
      <c r="O570" s="11" t="s">
        <v>1685</v>
      </c>
      <c r="P570" s="11" t="s">
        <v>1685</v>
      </c>
      <c r="Q570" s="14" t="s">
        <v>336</v>
      </c>
      <c r="R570" s="14" t="s">
        <v>309</v>
      </c>
      <c r="S570" s="14" t="s">
        <v>343</v>
      </c>
      <c r="T570" s="49">
        <v>3</v>
      </c>
      <c r="U570" s="49">
        <v>3</v>
      </c>
      <c r="V570" s="49">
        <v>4</v>
      </c>
      <c r="W570" s="14" t="s">
        <v>306</v>
      </c>
      <c r="X570" s="123" t="str">
        <f t="shared" si="8"/>
        <v>n/a</v>
      </c>
      <c r="Y570" s="124" t="e">
        <v>#VALUE!</v>
      </c>
    </row>
    <row r="571" spans="1:25" x14ac:dyDescent="0.25">
      <c r="A571" s="71"/>
      <c r="E571" s="11"/>
      <c r="F571" s="11"/>
      <c r="G571" s="11"/>
      <c r="H571" s="122" t="s">
        <v>1711</v>
      </c>
      <c r="Q571" s="14"/>
      <c r="R571" s="14"/>
      <c r="S571" s="14"/>
      <c r="U571" s="14"/>
      <c r="W571" s="14"/>
      <c r="X571" s="123" t="str">
        <f t="shared" si="8"/>
        <v xml:space="preserve"> </v>
      </c>
      <c r="Y571" s="124">
        <v>0</v>
      </c>
    </row>
    <row r="572" spans="1:25" s="17" customFormat="1" x14ac:dyDescent="0.25">
      <c r="A572" s="72" t="s">
        <v>306</v>
      </c>
      <c r="B572" s="24" t="s">
        <v>306</v>
      </c>
      <c r="C572" s="24" t="s">
        <v>42</v>
      </c>
      <c r="D572" s="17" t="s">
        <v>43</v>
      </c>
      <c r="E572" s="18">
        <v>8856</v>
      </c>
      <c r="F572" s="18">
        <v>8817</v>
      </c>
      <c r="G572" s="18">
        <v>-39</v>
      </c>
      <c r="H572" s="121">
        <v>-4.4039999999999999E-3</v>
      </c>
      <c r="I572" s="19">
        <v>39144</v>
      </c>
      <c r="J572" s="19">
        <v>55954</v>
      </c>
      <c r="K572" s="19">
        <v>48273</v>
      </c>
      <c r="L572" s="19">
        <v>68640</v>
      </c>
      <c r="M572" s="18">
        <v>312</v>
      </c>
      <c r="N572" s="18">
        <v>440</v>
      </c>
      <c r="O572" s="18">
        <v>-4</v>
      </c>
      <c r="P572" s="18">
        <v>748</v>
      </c>
      <c r="Q572" s="24" t="s">
        <v>306</v>
      </c>
      <c r="R572" s="24" t="s">
        <v>306</v>
      </c>
      <c r="S572" s="24" t="s">
        <v>306</v>
      </c>
      <c r="T572" s="24" t="s">
        <v>306</v>
      </c>
      <c r="U572" s="24" t="s">
        <v>306</v>
      </c>
      <c r="V572" s="24" t="s">
        <v>306</v>
      </c>
      <c r="W572" s="24" t="s">
        <v>306</v>
      </c>
      <c r="X572" s="123">
        <f t="shared" si="8"/>
        <v>-4.4039999999999999E-3</v>
      </c>
      <c r="Y572" s="124">
        <v>-4.4039999999999999E-3</v>
      </c>
    </row>
    <row r="573" spans="1:25" x14ac:dyDescent="0.25">
      <c r="A573" s="71" t="s">
        <v>54</v>
      </c>
      <c r="B573" s="14" t="s">
        <v>95</v>
      </c>
      <c r="C573" s="14" t="s">
        <v>1198</v>
      </c>
      <c r="D573" t="s">
        <v>1199</v>
      </c>
      <c r="E573" s="11">
        <v>654</v>
      </c>
      <c r="F573" s="11">
        <v>638</v>
      </c>
      <c r="G573" s="11">
        <v>-16</v>
      </c>
      <c r="H573" s="122">
        <v>-2.4465000000000001E-2</v>
      </c>
      <c r="I573" s="16">
        <v>54877</v>
      </c>
      <c r="J573" s="16">
        <v>71827</v>
      </c>
      <c r="K573" s="16">
        <v>68641</v>
      </c>
      <c r="L573" s="16">
        <v>83739</v>
      </c>
      <c r="M573" s="11">
        <v>22</v>
      </c>
      <c r="N573" s="11">
        <v>29</v>
      </c>
      <c r="O573" s="11">
        <v>-2</v>
      </c>
      <c r="P573" s="11">
        <v>49</v>
      </c>
      <c r="Q573" s="14" t="s">
        <v>336</v>
      </c>
      <c r="R573" s="14" t="s">
        <v>308</v>
      </c>
      <c r="S573" s="14" t="s">
        <v>309</v>
      </c>
      <c r="T573" s="49">
        <v>4</v>
      </c>
      <c r="U573" s="49">
        <v>5</v>
      </c>
      <c r="V573" s="49">
        <v>4</v>
      </c>
      <c r="W573" s="14" t="s">
        <v>306</v>
      </c>
      <c r="X573" s="123">
        <f t="shared" si="8"/>
        <v>-2.4465000000000001E-2</v>
      </c>
      <c r="Y573" s="124">
        <v>-2.4465000000000001E-2</v>
      </c>
    </row>
    <row r="574" spans="1:25" x14ac:dyDescent="0.25">
      <c r="A574" s="71" t="s">
        <v>709</v>
      </c>
      <c r="B574" s="14" t="s">
        <v>95</v>
      </c>
      <c r="C574" s="14" t="s">
        <v>1200</v>
      </c>
      <c r="D574" t="s">
        <v>1201</v>
      </c>
      <c r="E574" s="11" t="s">
        <v>1685</v>
      </c>
      <c r="F574" s="11" t="s">
        <v>1685</v>
      </c>
      <c r="G574" s="11" t="s">
        <v>1685</v>
      </c>
      <c r="H574" s="11" t="s">
        <v>1685</v>
      </c>
      <c r="I574" s="16" t="s">
        <v>1685</v>
      </c>
      <c r="J574" s="16" t="s">
        <v>1685</v>
      </c>
      <c r="K574" s="16" t="s">
        <v>1685</v>
      </c>
      <c r="L574" s="16" t="s">
        <v>1685</v>
      </c>
      <c r="M574" s="11" t="s">
        <v>1685</v>
      </c>
      <c r="N574" s="11" t="s">
        <v>1685</v>
      </c>
      <c r="O574" s="11" t="s">
        <v>1685</v>
      </c>
      <c r="P574" s="11" t="s">
        <v>1685</v>
      </c>
      <c r="Q574" s="14" t="s">
        <v>336</v>
      </c>
      <c r="R574" s="14" t="s">
        <v>309</v>
      </c>
      <c r="S574" s="14" t="s">
        <v>1202</v>
      </c>
      <c r="T574" s="49">
        <v>4</v>
      </c>
      <c r="U574" s="49">
        <v>3</v>
      </c>
      <c r="V574" s="49">
        <v>3</v>
      </c>
      <c r="W574" s="14" t="s">
        <v>306</v>
      </c>
      <c r="X574" s="123" t="str">
        <f t="shared" si="8"/>
        <v>n/a</v>
      </c>
      <c r="Y574" s="124" t="e">
        <v>#VALUE!</v>
      </c>
    </row>
    <row r="575" spans="1:25" x14ac:dyDescent="0.25">
      <c r="A575" s="71" t="s">
        <v>183</v>
      </c>
      <c r="B575" s="14" t="s">
        <v>95</v>
      </c>
      <c r="C575" s="14" t="s">
        <v>1203</v>
      </c>
      <c r="D575" t="s">
        <v>1204</v>
      </c>
      <c r="E575" s="11">
        <v>103</v>
      </c>
      <c r="F575" s="11">
        <v>105</v>
      </c>
      <c r="G575" s="11">
        <v>2</v>
      </c>
      <c r="H575" s="122">
        <v>1.9417E-2</v>
      </c>
      <c r="I575" s="16">
        <v>46106</v>
      </c>
      <c r="J575" s="16">
        <v>61068</v>
      </c>
      <c r="K575" s="16">
        <v>59334</v>
      </c>
      <c r="L575" s="16">
        <v>77900</v>
      </c>
      <c r="M575" s="11">
        <v>4</v>
      </c>
      <c r="N575" s="11">
        <v>5</v>
      </c>
      <c r="O575" s="11">
        <v>0</v>
      </c>
      <c r="P575" s="11">
        <v>9</v>
      </c>
      <c r="Q575" s="14" t="s">
        <v>336</v>
      </c>
      <c r="R575" s="14" t="s">
        <v>309</v>
      </c>
      <c r="S575" s="14" t="s">
        <v>1202</v>
      </c>
      <c r="T575" s="49">
        <v>4</v>
      </c>
      <c r="U575" s="49">
        <v>3</v>
      </c>
      <c r="V575" s="49">
        <v>4</v>
      </c>
      <c r="W575" s="14" t="s">
        <v>306</v>
      </c>
      <c r="X575" s="123">
        <f t="shared" si="8"/>
        <v>1.9417E-2</v>
      </c>
      <c r="Y575" s="124">
        <v>1.9417E-2</v>
      </c>
    </row>
    <row r="576" spans="1:25" x14ac:dyDescent="0.25">
      <c r="A576" s="71" t="s">
        <v>204</v>
      </c>
      <c r="B576" s="14" t="s">
        <v>95</v>
      </c>
      <c r="C576" s="14" t="s">
        <v>1205</v>
      </c>
      <c r="D576" t="s">
        <v>1206</v>
      </c>
      <c r="E576" s="11" t="s">
        <v>1685</v>
      </c>
      <c r="F576" s="11" t="s">
        <v>1685</v>
      </c>
      <c r="G576" s="11" t="s">
        <v>1685</v>
      </c>
      <c r="H576" s="11" t="s">
        <v>1685</v>
      </c>
      <c r="I576" s="16" t="s">
        <v>1685</v>
      </c>
      <c r="J576" s="16" t="s">
        <v>1685</v>
      </c>
      <c r="K576" s="16" t="s">
        <v>1685</v>
      </c>
      <c r="L576" s="16" t="s">
        <v>1685</v>
      </c>
      <c r="M576" s="11" t="s">
        <v>1685</v>
      </c>
      <c r="N576" s="11" t="s">
        <v>1685</v>
      </c>
      <c r="O576" s="11" t="s">
        <v>1685</v>
      </c>
      <c r="P576" s="11" t="s">
        <v>1685</v>
      </c>
      <c r="Q576" s="14" t="s">
        <v>336</v>
      </c>
      <c r="R576" s="14" t="s">
        <v>309</v>
      </c>
      <c r="S576" s="14" t="s">
        <v>1202</v>
      </c>
      <c r="T576" s="49">
        <v>4</v>
      </c>
      <c r="U576" s="49">
        <v>4</v>
      </c>
      <c r="V576" s="49">
        <v>4</v>
      </c>
      <c r="W576" s="14" t="s">
        <v>306</v>
      </c>
      <c r="X576" s="123" t="str">
        <f t="shared" si="8"/>
        <v>n/a</v>
      </c>
      <c r="Y576" s="124" t="e">
        <v>#VALUE!</v>
      </c>
    </row>
    <row r="577" spans="1:25" x14ac:dyDescent="0.25">
      <c r="A577" s="71" t="s">
        <v>54</v>
      </c>
      <c r="B577" s="14" t="s">
        <v>95</v>
      </c>
      <c r="C577" s="14" t="s">
        <v>1207</v>
      </c>
      <c r="D577" t="s">
        <v>1208</v>
      </c>
      <c r="E577" s="11">
        <v>1084</v>
      </c>
      <c r="F577" s="11">
        <v>953</v>
      </c>
      <c r="G577" s="11">
        <v>-131</v>
      </c>
      <c r="H577" s="122">
        <v>-0.120849</v>
      </c>
      <c r="I577" s="16">
        <v>40446</v>
      </c>
      <c r="J577" s="16">
        <v>56783</v>
      </c>
      <c r="K577" s="16">
        <v>49441</v>
      </c>
      <c r="L577" s="16">
        <v>70005</v>
      </c>
      <c r="M577" s="11">
        <v>36</v>
      </c>
      <c r="N577" s="11">
        <v>48</v>
      </c>
      <c r="O577" s="11">
        <v>-13</v>
      </c>
      <c r="P577" s="11">
        <v>71</v>
      </c>
      <c r="Q577" s="14" t="s">
        <v>336</v>
      </c>
      <c r="R577" s="14" t="s">
        <v>309</v>
      </c>
      <c r="S577" s="14" t="s">
        <v>1202</v>
      </c>
      <c r="T577" s="49">
        <v>4</v>
      </c>
      <c r="U577" s="49">
        <v>4</v>
      </c>
      <c r="V577" s="49">
        <v>4</v>
      </c>
      <c r="W577" s="14" t="s">
        <v>306</v>
      </c>
      <c r="X577" s="123">
        <f t="shared" si="8"/>
        <v>-0.120849</v>
      </c>
      <c r="Y577" s="124">
        <v>-0.120849</v>
      </c>
    </row>
    <row r="578" spans="1:25" x14ac:dyDescent="0.25">
      <c r="A578" s="71" t="s">
        <v>204</v>
      </c>
      <c r="B578" s="14" t="s">
        <v>52</v>
      </c>
      <c r="C578" s="14" t="s">
        <v>1209</v>
      </c>
      <c r="D578" t="s">
        <v>1210</v>
      </c>
      <c r="E578" s="11" t="s">
        <v>1685</v>
      </c>
      <c r="F578" s="11" t="s">
        <v>1685</v>
      </c>
      <c r="G578" s="11" t="s">
        <v>1685</v>
      </c>
      <c r="H578" s="11" t="s">
        <v>1685</v>
      </c>
      <c r="I578" s="16" t="s">
        <v>1685</v>
      </c>
      <c r="J578" s="16" t="s">
        <v>1685</v>
      </c>
      <c r="K578" s="16" t="s">
        <v>1685</v>
      </c>
      <c r="L578" s="16" t="s">
        <v>1685</v>
      </c>
      <c r="M578" s="11" t="s">
        <v>1685</v>
      </c>
      <c r="N578" s="11" t="s">
        <v>1685</v>
      </c>
      <c r="O578" s="11" t="s">
        <v>1685</v>
      </c>
      <c r="P578" s="11" t="s">
        <v>1685</v>
      </c>
      <c r="Q578" s="14" t="s">
        <v>386</v>
      </c>
      <c r="R578" s="14" t="s">
        <v>309</v>
      </c>
      <c r="S578" s="14" t="s">
        <v>353</v>
      </c>
      <c r="T578" s="49">
        <v>4</v>
      </c>
      <c r="U578" s="49">
        <v>4</v>
      </c>
      <c r="V578" s="49">
        <v>4</v>
      </c>
      <c r="W578" s="14" t="s">
        <v>306</v>
      </c>
      <c r="X578" s="123" t="str">
        <f t="shared" si="8"/>
        <v>n/a</v>
      </c>
      <c r="Y578" s="124" t="e">
        <v>#VALUE!</v>
      </c>
    </row>
    <row r="579" spans="1:25" x14ac:dyDescent="0.25">
      <c r="A579" s="71" t="s">
        <v>183</v>
      </c>
      <c r="B579" s="14" t="s">
        <v>95</v>
      </c>
      <c r="C579" s="14" t="s">
        <v>1211</v>
      </c>
      <c r="D579" t="s">
        <v>1212</v>
      </c>
      <c r="E579" s="11">
        <v>39</v>
      </c>
      <c r="F579" s="11">
        <v>41</v>
      </c>
      <c r="G579" s="11">
        <v>2</v>
      </c>
      <c r="H579" s="122">
        <v>5.1281999999999994E-2</v>
      </c>
      <c r="I579" s="16" t="s">
        <v>1685</v>
      </c>
      <c r="J579" s="16" t="s">
        <v>1685</v>
      </c>
      <c r="K579" s="16" t="s">
        <v>1685</v>
      </c>
      <c r="L579" s="16" t="s">
        <v>1685</v>
      </c>
      <c r="M579" s="11">
        <v>1</v>
      </c>
      <c r="N579" s="11">
        <v>2</v>
      </c>
      <c r="O579" s="11">
        <v>0</v>
      </c>
      <c r="P579" s="11">
        <v>3</v>
      </c>
      <c r="Q579" s="14" t="s">
        <v>386</v>
      </c>
      <c r="R579" s="14" t="s">
        <v>309</v>
      </c>
      <c r="S579" s="14" t="s">
        <v>343</v>
      </c>
      <c r="T579" s="49">
        <v>5</v>
      </c>
      <c r="U579" s="49">
        <v>4</v>
      </c>
      <c r="V579" s="49">
        <v>5</v>
      </c>
      <c r="W579" s="14" t="s">
        <v>306</v>
      </c>
      <c r="X579" s="123">
        <f t="shared" si="8"/>
        <v>5.1281999999999994E-2</v>
      </c>
      <c r="Y579" s="124">
        <v>5.1281999999999994E-2</v>
      </c>
    </row>
    <row r="580" spans="1:25" x14ac:dyDescent="0.25">
      <c r="A580" s="71" t="s">
        <v>204</v>
      </c>
      <c r="B580" s="14" t="s">
        <v>95</v>
      </c>
      <c r="C580" s="14" t="s">
        <v>1213</v>
      </c>
      <c r="D580" t="s">
        <v>1214</v>
      </c>
      <c r="E580" s="11" t="s">
        <v>1685</v>
      </c>
      <c r="F580" s="11" t="s">
        <v>1685</v>
      </c>
      <c r="G580" s="11" t="s">
        <v>1685</v>
      </c>
      <c r="H580" s="11" t="s">
        <v>1685</v>
      </c>
      <c r="I580" s="16" t="s">
        <v>1685</v>
      </c>
      <c r="J580" s="16" t="s">
        <v>1685</v>
      </c>
      <c r="K580" s="16" t="s">
        <v>1685</v>
      </c>
      <c r="L580" s="16" t="s">
        <v>1685</v>
      </c>
      <c r="M580" s="11" t="s">
        <v>1685</v>
      </c>
      <c r="N580" s="11" t="s">
        <v>1685</v>
      </c>
      <c r="O580" s="11" t="s">
        <v>1685</v>
      </c>
      <c r="P580" s="11" t="s">
        <v>1685</v>
      </c>
      <c r="Q580" s="14" t="s">
        <v>386</v>
      </c>
      <c r="R580" s="14" t="s">
        <v>309</v>
      </c>
      <c r="S580" s="14" t="s">
        <v>343</v>
      </c>
      <c r="T580" s="49">
        <v>3</v>
      </c>
      <c r="U580" s="49">
        <v>4</v>
      </c>
      <c r="V580" s="49">
        <v>4</v>
      </c>
      <c r="W580" s="14" t="s">
        <v>306</v>
      </c>
      <c r="X580" s="123" t="str">
        <f t="shared" si="8"/>
        <v>n/a</v>
      </c>
      <c r="Y580" s="124" t="e">
        <v>#VALUE!</v>
      </c>
    </row>
    <row r="581" spans="1:25" x14ac:dyDescent="0.25">
      <c r="A581" s="71" t="s">
        <v>183</v>
      </c>
      <c r="B581" s="14" t="s">
        <v>95</v>
      </c>
      <c r="C581" s="14" t="s">
        <v>1215</v>
      </c>
      <c r="D581" t="s">
        <v>1216</v>
      </c>
      <c r="E581" s="11">
        <v>31</v>
      </c>
      <c r="F581" s="11">
        <v>31</v>
      </c>
      <c r="G581" s="11">
        <v>0</v>
      </c>
      <c r="H581" s="122">
        <v>0</v>
      </c>
      <c r="I581" s="16" t="s">
        <v>1685</v>
      </c>
      <c r="J581" s="16" t="s">
        <v>1685</v>
      </c>
      <c r="K581" s="16" t="s">
        <v>1685</v>
      </c>
      <c r="L581" s="16" t="s">
        <v>1685</v>
      </c>
      <c r="M581" s="11">
        <v>1</v>
      </c>
      <c r="N581" s="11">
        <v>1</v>
      </c>
      <c r="O581" s="11">
        <v>0</v>
      </c>
      <c r="P581" s="11">
        <v>2</v>
      </c>
      <c r="Q581" s="14" t="s">
        <v>386</v>
      </c>
      <c r="R581" s="14" t="s">
        <v>309</v>
      </c>
      <c r="S581" s="14" t="s">
        <v>376</v>
      </c>
      <c r="T581" s="49">
        <v>4</v>
      </c>
      <c r="U581" s="49">
        <v>4</v>
      </c>
      <c r="V581" s="49">
        <v>4</v>
      </c>
      <c r="W581" s="14" t="s">
        <v>306</v>
      </c>
      <c r="X581" s="123">
        <f t="shared" si="8"/>
        <v>0</v>
      </c>
      <c r="Y581" s="124">
        <v>0</v>
      </c>
    </row>
    <row r="582" spans="1:25" x14ac:dyDescent="0.25">
      <c r="A582" s="71" t="s">
        <v>183</v>
      </c>
      <c r="B582" s="14" t="s">
        <v>95</v>
      </c>
      <c r="C582" s="14" t="s">
        <v>1217</v>
      </c>
      <c r="D582" t="s">
        <v>1218</v>
      </c>
      <c r="E582" s="11">
        <v>380</v>
      </c>
      <c r="F582" s="11">
        <v>389</v>
      </c>
      <c r="G582" s="11">
        <v>9</v>
      </c>
      <c r="H582" s="122">
        <v>2.3683999999999997E-2</v>
      </c>
      <c r="I582" s="16">
        <v>43423</v>
      </c>
      <c r="J582" s="16">
        <v>53049</v>
      </c>
      <c r="K582" s="16">
        <v>47311</v>
      </c>
      <c r="L582" s="16">
        <v>58398</v>
      </c>
      <c r="M582" s="11">
        <v>10</v>
      </c>
      <c r="N582" s="11">
        <v>19</v>
      </c>
      <c r="O582" s="11">
        <v>1</v>
      </c>
      <c r="P582" s="11">
        <v>30</v>
      </c>
      <c r="Q582" s="14" t="s">
        <v>386</v>
      </c>
      <c r="R582" s="14" t="s">
        <v>309</v>
      </c>
      <c r="S582" s="14" t="s">
        <v>343</v>
      </c>
      <c r="T582" s="49">
        <v>5</v>
      </c>
      <c r="U582" s="49">
        <v>4</v>
      </c>
      <c r="V582" s="49">
        <v>4</v>
      </c>
      <c r="W582" s="14" t="s">
        <v>306</v>
      </c>
      <c r="X582" s="123">
        <f t="shared" si="8"/>
        <v>2.3683999999999997E-2</v>
      </c>
      <c r="Y582" s="124">
        <v>2.3683999999999997E-2</v>
      </c>
    </row>
    <row r="583" spans="1:25" x14ac:dyDescent="0.25">
      <c r="A583" s="71" t="s">
        <v>57</v>
      </c>
      <c r="B583" s="14" t="s">
        <v>52</v>
      </c>
      <c r="C583" s="14" t="s">
        <v>1219</v>
      </c>
      <c r="D583" t="s">
        <v>1220</v>
      </c>
      <c r="E583" s="11">
        <v>1732</v>
      </c>
      <c r="F583" s="11">
        <v>1700</v>
      </c>
      <c r="G583" s="11">
        <v>-32</v>
      </c>
      <c r="H583" s="122">
        <v>-1.8475999999999999E-2</v>
      </c>
      <c r="I583" s="16">
        <v>36871</v>
      </c>
      <c r="J583" s="16">
        <v>52629</v>
      </c>
      <c r="K583" s="16">
        <v>47084</v>
      </c>
      <c r="L583" s="16">
        <v>64863</v>
      </c>
      <c r="M583" s="11">
        <v>59</v>
      </c>
      <c r="N583" s="11">
        <v>87</v>
      </c>
      <c r="O583" s="11">
        <v>-3</v>
      </c>
      <c r="P583" s="11">
        <v>143</v>
      </c>
      <c r="Q583" s="14" t="s">
        <v>386</v>
      </c>
      <c r="R583" s="14" t="s">
        <v>309</v>
      </c>
      <c r="S583" s="14" t="s">
        <v>353</v>
      </c>
      <c r="T583" s="49">
        <v>3</v>
      </c>
      <c r="U583" s="49">
        <v>4</v>
      </c>
      <c r="V583" s="49">
        <v>4</v>
      </c>
      <c r="W583" s="14" t="s">
        <v>306</v>
      </c>
      <c r="X583" s="123">
        <f t="shared" ref="X583:X646" si="9">H583</f>
        <v>-1.8475999999999999E-2</v>
      </c>
      <c r="Y583" s="124">
        <v>-1.8475999999999999E-2</v>
      </c>
    </row>
    <row r="584" spans="1:25" x14ac:dyDescent="0.25">
      <c r="A584" s="71" t="s">
        <v>183</v>
      </c>
      <c r="B584" s="14" t="s">
        <v>95</v>
      </c>
      <c r="C584" s="14" t="s">
        <v>1221</v>
      </c>
      <c r="D584" t="s">
        <v>1222</v>
      </c>
      <c r="E584" s="11">
        <v>121</v>
      </c>
      <c r="F584" s="11">
        <v>121</v>
      </c>
      <c r="G584" s="11">
        <v>0</v>
      </c>
      <c r="H584" s="122">
        <v>0</v>
      </c>
      <c r="I584" s="16">
        <v>47082</v>
      </c>
      <c r="J584" s="16">
        <v>64701</v>
      </c>
      <c r="K584" s="16">
        <v>66130</v>
      </c>
      <c r="L584" s="16">
        <v>88665</v>
      </c>
      <c r="M584" s="11">
        <v>4</v>
      </c>
      <c r="N584" s="11">
        <v>6</v>
      </c>
      <c r="O584" s="11">
        <v>0</v>
      </c>
      <c r="P584" s="11">
        <v>10</v>
      </c>
      <c r="Q584" s="14" t="s">
        <v>336</v>
      </c>
      <c r="R584" s="14" t="s">
        <v>309</v>
      </c>
      <c r="S584" s="14" t="s">
        <v>343</v>
      </c>
      <c r="T584" s="49">
        <v>3</v>
      </c>
      <c r="U584" s="49">
        <v>4</v>
      </c>
      <c r="V584" s="49">
        <v>4</v>
      </c>
      <c r="W584" s="14" t="s">
        <v>306</v>
      </c>
      <c r="X584" s="123">
        <f t="shared" si="9"/>
        <v>0</v>
      </c>
      <c r="Y584" s="124">
        <v>0</v>
      </c>
    </row>
    <row r="585" spans="1:25" x14ac:dyDescent="0.25">
      <c r="A585" s="71" t="s">
        <v>54</v>
      </c>
      <c r="B585" s="14" t="s">
        <v>95</v>
      </c>
      <c r="C585" s="14" t="s">
        <v>1223</v>
      </c>
      <c r="D585" t="s">
        <v>1224</v>
      </c>
      <c r="E585" s="11" t="s">
        <v>1685</v>
      </c>
      <c r="F585" s="11" t="s">
        <v>1685</v>
      </c>
      <c r="G585" s="11" t="s">
        <v>1685</v>
      </c>
      <c r="H585" s="11" t="s">
        <v>1685</v>
      </c>
      <c r="I585" s="16" t="s">
        <v>1685</v>
      </c>
      <c r="J585" s="16" t="s">
        <v>1685</v>
      </c>
      <c r="K585" s="16" t="s">
        <v>1685</v>
      </c>
      <c r="L585" s="16" t="s">
        <v>1685</v>
      </c>
      <c r="M585" s="11" t="s">
        <v>1685</v>
      </c>
      <c r="N585" s="11" t="s">
        <v>1685</v>
      </c>
      <c r="O585" s="11" t="s">
        <v>1685</v>
      </c>
      <c r="P585" s="11" t="s">
        <v>1685</v>
      </c>
      <c r="Q585" s="14" t="s">
        <v>336</v>
      </c>
      <c r="R585" s="14" t="s">
        <v>309</v>
      </c>
      <c r="S585" s="14" t="s">
        <v>343</v>
      </c>
      <c r="T585" s="49">
        <v>3</v>
      </c>
      <c r="U585" s="49">
        <v>4</v>
      </c>
      <c r="V585" s="49">
        <v>3</v>
      </c>
      <c r="W585" s="14" t="s">
        <v>306</v>
      </c>
      <c r="X585" s="123" t="str">
        <f t="shared" si="9"/>
        <v>n/a</v>
      </c>
      <c r="Y585" s="124" t="e">
        <v>#VALUE!</v>
      </c>
    </row>
    <row r="586" spans="1:25" x14ac:dyDescent="0.25">
      <c r="A586" s="71" t="s">
        <v>57</v>
      </c>
      <c r="B586" s="14" t="s">
        <v>95</v>
      </c>
      <c r="C586" s="14" t="s">
        <v>1225</v>
      </c>
      <c r="D586" t="s">
        <v>1226</v>
      </c>
      <c r="E586" s="11">
        <v>819</v>
      </c>
      <c r="F586" s="11">
        <v>845</v>
      </c>
      <c r="G586" s="11">
        <v>26</v>
      </c>
      <c r="H586" s="122">
        <v>3.1745999999999996E-2</v>
      </c>
      <c r="I586" s="16">
        <v>44600</v>
      </c>
      <c r="J586" s="16">
        <v>63271</v>
      </c>
      <c r="K586" s="16">
        <v>57017</v>
      </c>
      <c r="L586" s="16">
        <v>80675</v>
      </c>
      <c r="M586" s="11">
        <v>28</v>
      </c>
      <c r="N586" s="11">
        <v>42</v>
      </c>
      <c r="O586" s="11">
        <v>3</v>
      </c>
      <c r="P586" s="11">
        <v>73</v>
      </c>
      <c r="Q586" s="14" t="s">
        <v>336</v>
      </c>
      <c r="R586" s="14" t="s">
        <v>309</v>
      </c>
      <c r="S586" s="14" t="s">
        <v>343</v>
      </c>
      <c r="T586" s="49">
        <v>3</v>
      </c>
      <c r="U586" s="49">
        <v>4</v>
      </c>
      <c r="V586" s="49">
        <v>4</v>
      </c>
      <c r="W586" s="14" t="s">
        <v>306</v>
      </c>
      <c r="X586" s="123">
        <f t="shared" si="9"/>
        <v>3.1745999999999996E-2</v>
      </c>
      <c r="Y586" s="124">
        <v>3.1745999999999996E-2</v>
      </c>
    </row>
    <row r="587" spans="1:25" x14ac:dyDescent="0.25">
      <c r="A587" s="71" t="s">
        <v>204</v>
      </c>
      <c r="B587" s="14" t="s">
        <v>95</v>
      </c>
      <c r="C587" s="14" t="s">
        <v>1227</v>
      </c>
      <c r="D587" t="s">
        <v>1228</v>
      </c>
      <c r="E587" s="11">
        <v>57</v>
      </c>
      <c r="F587" s="11">
        <v>57</v>
      </c>
      <c r="G587" s="11">
        <v>0</v>
      </c>
      <c r="H587" s="122">
        <v>0</v>
      </c>
      <c r="I587" s="16">
        <v>39888</v>
      </c>
      <c r="J587" s="16">
        <v>53718</v>
      </c>
      <c r="K587" s="16">
        <v>49281</v>
      </c>
      <c r="L587" s="16">
        <v>68338</v>
      </c>
      <c r="M587" s="11">
        <v>1</v>
      </c>
      <c r="N587" s="11">
        <v>2</v>
      </c>
      <c r="O587" s="11">
        <v>0</v>
      </c>
      <c r="P587" s="11">
        <v>3</v>
      </c>
      <c r="Q587" s="14" t="s">
        <v>386</v>
      </c>
      <c r="R587" s="14" t="s">
        <v>309</v>
      </c>
      <c r="S587" s="14" t="s">
        <v>343</v>
      </c>
      <c r="T587" s="49">
        <v>4</v>
      </c>
      <c r="U587" s="49">
        <v>4</v>
      </c>
      <c r="V587" s="49">
        <v>4</v>
      </c>
      <c r="W587" s="14" t="s">
        <v>306</v>
      </c>
      <c r="X587" s="123">
        <f t="shared" si="9"/>
        <v>0</v>
      </c>
      <c r="Y587" s="124">
        <v>0</v>
      </c>
    </row>
    <row r="588" spans="1:25" x14ac:dyDescent="0.25">
      <c r="A588" s="71" t="s">
        <v>204</v>
      </c>
      <c r="B588" s="14" t="s">
        <v>95</v>
      </c>
      <c r="C588" s="14" t="s">
        <v>1229</v>
      </c>
      <c r="D588" t="s">
        <v>1230</v>
      </c>
      <c r="E588" s="11" t="s">
        <v>1685</v>
      </c>
      <c r="F588" s="11" t="s">
        <v>1685</v>
      </c>
      <c r="G588" s="11" t="s">
        <v>1685</v>
      </c>
      <c r="H588" s="11" t="s">
        <v>1685</v>
      </c>
      <c r="I588" s="16" t="s">
        <v>1685</v>
      </c>
      <c r="J588" s="16" t="s">
        <v>1685</v>
      </c>
      <c r="K588" s="16" t="s">
        <v>1685</v>
      </c>
      <c r="L588" s="16" t="s">
        <v>1685</v>
      </c>
      <c r="M588" s="11" t="s">
        <v>1685</v>
      </c>
      <c r="N588" s="11" t="s">
        <v>1685</v>
      </c>
      <c r="O588" s="11" t="s">
        <v>1685</v>
      </c>
      <c r="P588" s="11" t="s">
        <v>1685</v>
      </c>
      <c r="Q588" s="14" t="s">
        <v>386</v>
      </c>
      <c r="R588" s="14" t="s">
        <v>309</v>
      </c>
      <c r="S588" s="14" t="s">
        <v>343</v>
      </c>
      <c r="T588" s="49">
        <v>3</v>
      </c>
      <c r="U588" s="49">
        <v>3</v>
      </c>
      <c r="V588" s="49">
        <v>3</v>
      </c>
      <c r="W588" s="14" t="s">
        <v>306</v>
      </c>
      <c r="X588" s="123" t="str">
        <f t="shared" si="9"/>
        <v>n/a</v>
      </c>
      <c r="Y588" s="124" t="e">
        <v>#VALUE!</v>
      </c>
    </row>
    <row r="589" spans="1:25" x14ac:dyDescent="0.25">
      <c r="A589" s="71" t="s">
        <v>57</v>
      </c>
      <c r="B589" s="14" t="s">
        <v>95</v>
      </c>
      <c r="C589" s="14" t="s">
        <v>1231</v>
      </c>
      <c r="D589" t="s">
        <v>1232</v>
      </c>
      <c r="E589" s="11">
        <v>737</v>
      </c>
      <c r="F589" s="11">
        <v>756</v>
      </c>
      <c r="G589" s="11">
        <v>19</v>
      </c>
      <c r="H589" s="122">
        <v>2.5779999999999997E-2</v>
      </c>
      <c r="I589" s="16">
        <v>46510</v>
      </c>
      <c r="J589" s="16">
        <v>65805</v>
      </c>
      <c r="K589" s="16">
        <v>61280</v>
      </c>
      <c r="L589" s="16">
        <v>83245</v>
      </c>
      <c r="M589" s="11">
        <v>25</v>
      </c>
      <c r="N589" s="11">
        <v>40</v>
      </c>
      <c r="O589" s="11">
        <v>2</v>
      </c>
      <c r="P589" s="11">
        <v>67</v>
      </c>
      <c r="Q589" s="14" t="s">
        <v>336</v>
      </c>
      <c r="R589" s="14" t="s">
        <v>309</v>
      </c>
      <c r="S589" s="14" t="s">
        <v>1202</v>
      </c>
      <c r="T589" s="49">
        <v>4</v>
      </c>
      <c r="U589" s="49">
        <v>5</v>
      </c>
      <c r="V589" s="49">
        <v>5</v>
      </c>
      <c r="W589" s="14" t="s">
        <v>306</v>
      </c>
      <c r="X589" s="123">
        <f t="shared" si="9"/>
        <v>2.5779999999999997E-2</v>
      </c>
      <c r="Y589" s="124">
        <v>2.5779999999999997E-2</v>
      </c>
    </row>
    <row r="590" spans="1:25" x14ac:dyDescent="0.25">
      <c r="A590" s="71" t="s">
        <v>183</v>
      </c>
      <c r="B590" s="14" t="s">
        <v>95</v>
      </c>
      <c r="C590" s="14" t="s">
        <v>1233</v>
      </c>
      <c r="D590" t="s">
        <v>1234</v>
      </c>
      <c r="E590" s="11" t="s">
        <v>1685</v>
      </c>
      <c r="F590" s="11" t="s">
        <v>1685</v>
      </c>
      <c r="G590" s="11" t="s">
        <v>1685</v>
      </c>
      <c r="H590" s="11" t="s">
        <v>1685</v>
      </c>
      <c r="I590" s="16" t="s">
        <v>1685</v>
      </c>
      <c r="J590" s="16" t="s">
        <v>1685</v>
      </c>
      <c r="K590" s="16" t="s">
        <v>1685</v>
      </c>
      <c r="L590" s="16" t="s">
        <v>1685</v>
      </c>
      <c r="M590" s="11" t="s">
        <v>1685</v>
      </c>
      <c r="N590" s="11" t="s">
        <v>1685</v>
      </c>
      <c r="O590" s="11" t="s">
        <v>1685</v>
      </c>
      <c r="P590" s="11" t="s">
        <v>1685</v>
      </c>
      <c r="Q590" s="14" t="s">
        <v>336</v>
      </c>
      <c r="R590" s="14" t="s">
        <v>309</v>
      </c>
      <c r="S590" s="14" t="s">
        <v>1202</v>
      </c>
      <c r="T590" s="49">
        <v>3</v>
      </c>
      <c r="U590" s="49">
        <v>3</v>
      </c>
      <c r="V590" s="49">
        <v>3</v>
      </c>
      <c r="W590" s="14" t="s">
        <v>306</v>
      </c>
      <c r="X590" s="123" t="str">
        <f t="shared" si="9"/>
        <v>n/a</v>
      </c>
      <c r="Y590" s="124" t="e">
        <v>#VALUE!</v>
      </c>
    </row>
    <row r="591" spans="1:25" x14ac:dyDescent="0.25">
      <c r="A591" s="71" t="s">
        <v>183</v>
      </c>
      <c r="B591" s="14" t="s">
        <v>52</v>
      </c>
      <c r="C591" s="14" t="s">
        <v>1235</v>
      </c>
      <c r="D591" t="s">
        <v>1236</v>
      </c>
      <c r="E591" s="11">
        <v>30</v>
      </c>
      <c r="F591" s="11">
        <v>31</v>
      </c>
      <c r="G591" s="11">
        <v>1</v>
      </c>
      <c r="H591" s="122">
        <v>3.3333000000000002E-2</v>
      </c>
      <c r="I591" s="16" t="s">
        <v>1685</v>
      </c>
      <c r="J591" s="16" t="s">
        <v>1685</v>
      </c>
      <c r="K591" s="16" t="s">
        <v>1685</v>
      </c>
      <c r="L591" s="16" t="s">
        <v>1685</v>
      </c>
      <c r="M591" s="11">
        <v>1</v>
      </c>
      <c r="N591" s="11">
        <v>1</v>
      </c>
      <c r="O591" s="11">
        <v>0</v>
      </c>
      <c r="P591" s="11">
        <v>2</v>
      </c>
      <c r="Q591" s="14" t="s">
        <v>386</v>
      </c>
      <c r="R591" s="14" t="s">
        <v>309</v>
      </c>
      <c r="S591" s="14" t="s">
        <v>353</v>
      </c>
      <c r="T591" s="49">
        <v>3</v>
      </c>
      <c r="U591" s="49">
        <v>3</v>
      </c>
      <c r="V591" s="49">
        <v>3</v>
      </c>
      <c r="W591" s="14" t="s">
        <v>306</v>
      </c>
      <c r="X591" s="123">
        <f t="shared" si="9"/>
        <v>3.3333000000000002E-2</v>
      </c>
      <c r="Y591" s="124">
        <v>3.3333000000000002E-2</v>
      </c>
    </row>
    <row r="592" spans="1:25" x14ac:dyDescent="0.25">
      <c r="A592" s="71" t="s">
        <v>183</v>
      </c>
      <c r="B592" s="14" t="s">
        <v>95</v>
      </c>
      <c r="C592" s="14" t="s">
        <v>1237</v>
      </c>
      <c r="D592" t="s">
        <v>1238</v>
      </c>
      <c r="E592" s="11" t="s">
        <v>1685</v>
      </c>
      <c r="F592" s="11" t="s">
        <v>1685</v>
      </c>
      <c r="G592" s="11" t="s">
        <v>1685</v>
      </c>
      <c r="H592" s="11" t="s">
        <v>1685</v>
      </c>
      <c r="I592" s="16" t="s">
        <v>1685</v>
      </c>
      <c r="J592" s="16" t="s">
        <v>1685</v>
      </c>
      <c r="K592" s="16" t="s">
        <v>1685</v>
      </c>
      <c r="L592" s="16" t="s">
        <v>1685</v>
      </c>
      <c r="M592" s="11" t="s">
        <v>1685</v>
      </c>
      <c r="N592" s="11" t="s">
        <v>1685</v>
      </c>
      <c r="O592" s="11" t="s">
        <v>1685</v>
      </c>
      <c r="P592" s="11" t="s">
        <v>1685</v>
      </c>
      <c r="Q592" s="14" t="s">
        <v>336</v>
      </c>
      <c r="R592" s="14" t="s">
        <v>309</v>
      </c>
      <c r="S592" s="14" t="s">
        <v>1202</v>
      </c>
      <c r="T592" s="49">
        <v>4</v>
      </c>
      <c r="U592" s="49">
        <v>4</v>
      </c>
      <c r="V592" s="49">
        <v>3</v>
      </c>
      <c r="W592" s="14" t="s">
        <v>306</v>
      </c>
      <c r="X592" s="123" t="str">
        <f t="shared" si="9"/>
        <v>n/a</v>
      </c>
      <c r="Y592" s="124" t="e">
        <v>#VALUE!</v>
      </c>
    </row>
    <row r="593" spans="1:25" x14ac:dyDescent="0.25">
      <c r="A593" s="71" t="s">
        <v>183</v>
      </c>
      <c r="B593" s="14" t="s">
        <v>95</v>
      </c>
      <c r="C593" s="14" t="s">
        <v>1239</v>
      </c>
      <c r="D593" t="s">
        <v>1240</v>
      </c>
      <c r="E593" s="11">
        <v>209</v>
      </c>
      <c r="F593" s="11">
        <v>209</v>
      </c>
      <c r="G593" s="11">
        <v>0</v>
      </c>
      <c r="H593" s="122">
        <v>0</v>
      </c>
      <c r="I593" s="16">
        <v>38425</v>
      </c>
      <c r="J593" s="16">
        <v>52146</v>
      </c>
      <c r="K593" s="16">
        <v>48044</v>
      </c>
      <c r="L593" s="16">
        <v>62219</v>
      </c>
      <c r="M593" s="11">
        <v>7</v>
      </c>
      <c r="N593" s="11">
        <v>9</v>
      </c>
      <c r="O593" s="11">
        <v>0</v>
      </c>
      <c r="P593" s="11">
        <v>16</v>
      </c>
      <c r="Q593" s="14" t="s">
        <v>386</v>
      </c>
      <c r="R593" s="14" t="s">
        <v>309</v>
      </c>
      <c r="S593" s="14" t="s">
        <v>343</v>
      </c>
      <c r="T593" s="49">
        <v>3</v>
      </c>
      <c r="U593" s="49">
        <v>4</v>
      </c>
      <c r="V593" s="49">
        <v>4</v>
      </c>
      <c r="W593" s="14" t="s">
        <v>306</v>
      </c>
      <c r="X593" s="123">
        <f t="shared" si="9"/>
        <v>0</v>
      </c>
      <c r="Y593" s="124">
        <v>0</v>
      </c>
    </row>
    <row r="594" spans="1:25" x14ac:dyDescent="0.25">
      <c r="A594" s="71" t="s">
        <v>1685</v>
      </c>
      <c r="B594" s="14" t="s">
        <v>52</v>
      </c>
      <c r="C594" s="14" t="s">
        <v>1241</v>
      </c>
      <c r="D594" t="s">
        <v>1242</v>
      </c>
      <c r="E594" s="11" t="s">
        <v>1685</v>
      </c>
      <c r="F594" s="11" t="s">
        <v>1685</v>
      </c>
      <c r="G594" s="11" t="s">
        <v>1685</v>
      </c>
      <c r="H594" s="11" t="s">
        <v>1685</v>
      </c>
      <c r="I594" s="16" t="s">
        <v>1685</v>
      </c>
      <c r="J594" s="16" t="s">
        <v>1685</v>
      </c>
      <c r="K594" s="16" t="s">
        <v>1685</v>
      </c>
      <c r="L594" s="16" t="s">
        <v>1685</v>
      </c>
      <c r="M594" s="11" t="s">
        <v>1685</v>
      </c>
      <c r="N594" s="11" t="s">
        <v>1685</v>
      </c>
      <c r="O594" s="11" t="s">
        <v>1685</v>
      </c>
      <c r="P594" s="11" t="s">
        <v>1685</v>
      </c>
      <c r="Q594" s="14" t="s">
        <v>386</v>
      </c>
      <c r="R594" s="14" t="s">
        <v>309</v>
      </c>
      <c r="S594" s="14" t="s">
        <v>353</v>
      </c>
      <c r="T594" s="49">
        <v>3</v>
      </c>
      <c r="U594" s="49">
        <v>4</v>
      </c>
      <c r="V594" s="49">
        <v>4</v>
      </c>
      <c r="W594" s="14" t="s">
        <v>306</v>
      </c>
      <c r="X594" s="123" t="str">
        <f t="shared" si="9"/>
        <v>n/a</v>
      </c>
      <c r="Y594" s="124" t="e">
        <v>#VALUE!</v>
      </c>
    </row>
    <row r="595" spans="1:25" x14ac:dyDescent="0.25">
      <c r="A595" s="71" t="s">
        <v>54</v>
      </c>
      <c r="B595" s="14" t="s">
        <v>95</v>
      </c>
      <c r="C595" s="14" t="s">
        <v>1243</v>
      </c>
      <c r="D595" t="s">
        <v>1244</v>
      </c>
      <c r="E595" s="11">
        <v>456</v>
      </c>
      <c r="F595" s="11">
        <v>466</v>
      </c>
      <c r="G595" s="11">
        <v>10</v>
      </c>
      <c r="H595" s="122">
        <v>2.1930000000000002E-2</v>
      </c>
      <c r="I595" s="16">
        <v>40049</v>
      </c>
      <c r="J595" s="16">
        <v>58884</v>
      </c>
      <c r="K595" s="16">
        <v>52424</v>
      </c>
      <c r="L595" s="16">
        <v>74098</v>
      </c>
      <c r="M595" s="11">
        <v>14</v>
      </c>
      <c r="N595" s="11">
        <v>25</v>
      </c>
      <c r="O595" s="11">
        <v>1</v>
      </c>
      <c r="P595" s="11">
        <v>40</v>
      </c>
      <c r="Q595" s="14" t="s">
        <v>336</v>
      </c>
      <c r="R595" s="14" t="s">
        <v>309</v>
      </c>
      <c r="S595" s="14" t="s">
        <v>1202</v>
      </c>
      <c r="T595" s="49">
        <v>4</v>
      </c>
      <c r="U595" s="49">
        <v>4</v>
      </c>
      <c r="V595" s="49">
        <v>4</v>
      </c>
      <c r="W595" s="14" t="s">
        <v>306</v>
      </c>
      <c r="X595" s="123">
        <f t="shared" si="9"/>
        <v>2.1930000000000002E-2</v>
      </c>
      <c r="Y595" s="124">
        <v>2.1930000000000002E-2</v>
      </c>
    </row>
    <row r="596" spans="1:25" x14ac:dyDescent="0.25">
      <c r="A596" s="71" t="s">
        <v>204</v>
      </c>
      <c r="B596" s="14" t="s">
        <v>95</v>
      </c>
      <c r="C596" s="14" t="s">
        <v>1245</v>
      </c>
      <c r="D596" t="s">
        <v>1246</v>
      </c>
      <c r="E596" s="11" t="s">
        <v>1685</v>
      </c>
      <c r="F596" s="11" t="s">
        <v>1685</v>
      </c>
      <c r="G596" s="11" t="s">
        <v>1685</v>
      </c>
      <c r="H596" s="11" t="s">
        <v>1685</v>
      </c>
      <c r="I596" s="16" t="s">
        <v>1685</v>
      </c>
      <c r="J596" s="16" t="s">
        <v>1685</v>
      </c>
      <c r="K596" s="16" t="s">
        <v>1685</v>
      </c>
      <c r="L596" s="16" t="s">
        <v>1685</v>
      </c>
      <c r="M596" s="11" t="s">
        <v>1685</v>
      </c>
      <c r="N596" s="11" t="s">
        <v>1685</v>
      </c>
      <c r="O596" s="11" t="s">
        <v>1685</v>
      </c>
      <c r="P596" s="11" t="s">
        <v>1685</v>
      </c>
      <c r="Q596" s="14" t="s">
        <v>386</v>
      </c>
      <c r="R596" s="14" t="s">
        <v>309</v>
      </c>
      <c r="S596" s="14" t="s">
        <v>376</v>
      </c>
      <c r="T596" s="49">
        <v>4</v>
      </c>
      <c r="U596" s="49">
        <v>4</v>
      </c>
      <c r="V596" s="49">
        <v>3</v>
      </c>
      <c r="W596" s="14" t="s">
        <v>306</v>
      </c>
      <c r="X596" s="123" t="str">
        <f t="shared" si="9"/>
        <v>n/a</v>
      </c>
      <c r="Y596" s="124" t="e">
        <v>#VALUE!</v>
      </c>
    </row>
    <row r="597" spans="1:25" x14ac:dyDescent="0.25">
      <c r="A597" s="71" t="s">
        <v>183</v>
      </c>
      <c r="B597" s="14" t="s">
        <v>95</v>
      </c>
      <c r="C597" s="14" t="s">
        <v>1247</v>
      </c>
      <c r="D597" t="s">
        <v>1248</v>
      </c>
      <c r="E597" s="11" t="s">
        <v>1685</v>
      </c>
      <c r="F597" s="11" t="s">
        <v>1685</v>
      </c>
      <c r="G597" s="11" t="s">
        <v>1685</v>
      </c>
      <c r="H597" s="11" t="s">
        <v>1685</v>
      </c>
      <c r="I597" s="16" t="s">
        <v>1685</v>
      </c>
      <c r="J597" s="16" t="s">
        <v>1685</v>
      </c>
      <c r="K597" s="16" t="s">
        <v>1685</v>
      </c>
      <c r="L597" s="16" t="s">
        <v>1685</v>
      </c>
      <c r="M597" s="11" t="s">
        <v>1685</v>
      </c>
      <c r="N597" s="11" t="s">
        <v>1685</v>
      </c>
      <c r="O597" s="11" t="s">
        <v>1685</v>
      </c>
      <c r="P597" s="11" t="s">
        <v>1685</v>
      </c>
      <c r="Q597" s="14" t="s">
        <v>336</v>
      </c>
      <c r="R597" s="14" t="s">
        <v>309</v>
      </c>
      <c r="S597" s="14" t="s">
        <v>1202</v>
      </c>
      <c r="T597" s="49">
        <v>4</v>
      </c>
      <c r="U597" s="49">
        <v>3</v>
      </c>
      <c r="V597" s="49">
        <v>4</v>
      </c>
      <c r="W597" s="14" t="s">
        <v>306</v>
      </c>
      <c r="X597" s="123" t="str">
        <f t="shared" si="9"/>
        <v>n/a</v>
      </c>
      <c r="Y597" s="124" t="e">
        <v>#VALUE!</v>
      </c>
    </row>
    <row r="598" spans="1:25" x14ac:dyDescent="0.25">
      <c r="A598" s="71" t="s">
        <v>183</v>
      </c>
      <c r="B598" s="14" t="s">
        <v>95</v>
      </c>
      <c r="C598" s="14" t="s">
        <v>1249</v>
      </c>
      <c r="D598" t="s">
        <v>1250</v>
      </c>
      <c r="E598" s="11">
        <v>84</v>
      </c>
      <c r="F598" s="11">
        <v>90</v>
      </c>
      <c r="G598" s="11">
        <v>6</v>
      </c>
      <c r="H598" s="122">
        <v>7.1429000000000006E-2</v>
      </c>
      <c r="I598" s="16">
        <v>40499</v>
      </c>
      <c r="J598" s="16">
        <v>49931</v>
      </c>
      <c r="K598" s="16">
        <v>45107</v>
      </c>
      <c r="L598" s="16">
        <v>59852</v>
      </c>
      <c r="M598" s="11">
        <v>2</v>
      </c>
      <c r="N598" s="11">
        <v>4</v>
      </c>
      <c r="O598" s="11">
        <v>1</v>
      </c>
      <c r="P598" s="11">
        <v>7</v>
      </c>
      <c r="Q598" s="14" t="s">
        <v>386</v>
      </c>
      <c r="R598" s="14" t="s">
        <v>309</v>
      </c>
      <c r="S598" s="14" t="s">
        <v>343</v>
      </c>
      <c r="T598" s="49">
        <v>3</v>
      </c>
      <c r="U598" s="49">
        <v>3</v>
      </c>
      <c r="V598" s="49">
        <v>3</v>
      </c>
      <c r="W598" s="14" t="s">
        <v>306</v>
      </c>
      <c r="X598" s="123">
        <f t="shared" si="9"/>
        <v>7.1429000000000006E-2</v>
      </c>
      <c r="Y598" s="124">
        <v>7.1429000000000006E-2</v>
      </c>
    </row>
    <row r="599" spans="1:25" x14ac:dyDescent="0.25">
      <c r="A599" s="71" t="s">
        <v>54</v>
      </c>
      <c r="B599" s="14" t="s">
        <v>95</v>
      </c>
      <c r="C599" s="14" t="s">
        <v>1251</v>
      </c>
      <c r="D599" t="s">
        <v>1252</v>
      </c>
      <c r="E599" s="11">
        <v>299</v>
      </c>
      <c r="F599" s="11">
        <v>316</v>
      </c>
      <c r="G599" s="11">
        <v>17</v>
      </c>
      <c r="H599" s="122">
        <v>5.6855999999999997E-2</v>
      </c>
      <c r="I599" s="16">
        <v>41056</v>
      </c>
      <c r="J599" s="16">
        <v>68258</v>
      </c>
      <c r="K599" s="16">
        <v>64885</v>
      </c>
      <c r="L599" s="16">
        <v>98176</v>
      </c>
      <c r="M599" s="11">
        <v>11</v>
      </c>
      <c r="N599" s="11">
        <v>17</v>
      </c>
      <c r="O599" s="11">
        <v>2</v>
      </c>
      <c r="P599" s="11">
        <v>30</v>
      </c>
      <c r="Q599" s="14" t="s">
        <v>336</v>
      </c>
      <c r="R599" s="14" t="s">
        <v>309</v>
      </c>
      <c r="S599" s="14" t="s">
        <v>1202</v>
      </c>
      <c r="T599" s="49">
        <v>4</v>
      </c>
      <c r="U599" s="49">
        <v>4</v>
      </c>
      <c r="V599" s="49">
        <v>4</v>
      </c>
      <c r="W599" s="14" t="s">
        <v>306</v>
      </c>
      <c r="X599" s="123">
        <f t="shared" si="9"/>
        <v>5.6855999999999997E-2</v>
      </c>
      <c r="Y599" s="124">
        <v>5.6855999999999997E-2</v>
      </c>
    </row>
    <row r="600" spans="1:25" x14ac:dyDescent="0.25">
      <c r="A600" s="71" t="s">
        <v>204</v>
      </c>
      <c r="B600" s="14" t="s">
        <v>95</v>
      </c>
      <c r="C600" s="14" t="s">
        <v>1253</v>
      </c>
      <c r="D600" t="s">
        <v>1254</v>
      </c>
      <c r="E600" s="11">
        <v>54</v>
      </c>
      <c r="F600" s="11">
        <v>47</v>
      </c>
      <c r="G600" s="11">
        <v>-7</v>
      </c>
      <c r="H600" s="122">
        <v>-0.12963</v>
      </c>
      <c r="I600" s="16">
        <v>45983</v>
      </c>
      <c r="J600" s="16">
        <v>55117</v>
      </c>
      <c r="K600" s="16">
        <v>59267</v>
      </c>
      <c r="L600" s="16">
        <v>59386</v>
      </c>
      <c r="M600" s="11">
        <v>1</v>
      </c>
      <c r="N600" s="11">
        <v>3</v>
      </c>
      <c r="O600" s="11">
        <v>-1</v>
      </c>
      <c r="P600" s="11">
        <v>3</v>
      </c>
      <c r="Q600" s="14" t="s">
        <v>336</v>
      </c>
      <c r="R600" s="14" t="s">
        <v>309</v>
      </c>
      <c r="S600" s="14" t="s">
        <v>1202</v>
      </c>
      <c r="T600" s="49">
        <v>3</v>
      </c>
      <c r="U600" s="49">
        <v>3</v>
      </c>
      <c r="V600" s="49">
        <v>3</v>
      </c>
      <c r="W600" s="14" t="s">
        <v>306</v>
      </c>
      <c r="X600" s="123">
        <f t="shared" si="9"/>
        <v>-0.12963</v>
      </c>
      <c r="Y600" s="124">
        <v>-0.12963</v>
      </c>
    </row>
    <row r="601" spans="1:25" x14ac:dyDescent="0.25">
      <c r="A601" s="71" t="s">
        <v>204</v>
      </c>
      <c r="B601" s="14" t="s">
        <v>52</v>
      </c>
      <c r="C601" s="14" t="s">
        <v>1255</v>
      </c>
      <c r="D601" t="s">
        <v>1256</v>
      </c>
      <c r="E601" s="11" t="s">
        <v>1685</v>
      </c>
      <c r="F601" s="11" t="s">
        <v>1685</v>
      </c>
      <c r="G601" s="11" t="s">
        <v>1685</v>
      </c>
      <c r="H601" s="11" t="s">
        <v>1685</v>
      </c>
      <c r="I601" s="16" t="s">
        <v>1685</v>
      </c>
      <c r="J601" s="16" t="s">
        <v>1685</v>
      </c>
      <c r="K601" s="16" t="s">
        <v>1685</v>
      </c>
      <c r="L601" s="16" t="s">
        <v>1685</v>
      </c>
      <c r="M601" s="11" t="s">
        <v>1685</v>
      </c>
      <c r="N601" s="11" t="s">
        <v>1685</v>
      </c>
      <c r="O601" s="11" t="s">
        <v>1685</v>
      </c>
      <c r="P601" s="11" t="s">
        <v>1685</v>
      </c>
      <c r="Q601" s="14" t="s">
        <v>386</v>
      </c>
      <c r="R601" s="14" t="s">
        <v>309</v>
      </c>
      <c r="S601" s="14" t="s">
        <v>353</v>
      </c>
      <c r="T601" s="49">
        <v>3</v>
      </c>
      <c r="U601" s="49">
        <v>3</v>
      </c>
      <c r="V601" s="49">
        <v>4</v>
      </c>
      <c r="W601" s="14" t="s">
        <v>306</v>
      </c>
      <c r="X601" s="123" t="str">
        <f t="shared" si="9"/>
        <v>n/a</v>
      </c>
      <c r="Y601" s="124" t="e">
        <v>#VALUE!</v>
      </c>
    </row>
    <row r="602" spans="1:25" x14ac:dyDescent="0.25">
      <c r="A602" s="71" t="s">
        <v>204</v>
      </c>
      <c r="B602" s="14" t="s">
        <v>52</v>
      </c>
      <c r="C602" s="14" t="s">
        <v>1257</v>
      </c>
      <c r="D602" t="s">
        <v>1258</v>
      </c>
      <c r="E602" s="11" t="s">
        <v>1685</v>
      </c>
      <c r="F602" s="11" t="s">
        <v>1685</v>
      </c>
      <c r="G602" s="11" t="s">
        <v>1685</v>
      </c>
      <c r="H602" s="11" t="s">
        <v>1685</v>
      </c>
      <c r="I602" s="16" t="s">
        <v>1685</v>
      </c>
      <c r="J602" s="16" t="s">
        <v>1685</v>
      </c>
      <c r="K602" s="16" t="s">
        <v>1685</v>
      </c>
      <c r="L602" s="16" t="s">
        <v>1685</v>
      </c>
      <c r="M602" s="11" t="s">
        <v>1685</v>
      </c>
      <c r="N602" s="11" t="s">
        <v>1685</v>
      </c>
      <c r="O602" s="11" t="s">
        <v>1685</v>
      </c>
      <c r="P602" s="11" t="s">
        <v>1685</v>
      </c>
      <c r="Q602" s="14" t="s">
        <v>386</v>
      </c>
      <c r="R602" s="14" t="s">
        <v>309</v>
      </c>
      <c r="S602" s="14" t="s">
        <v>353</v>
      </c>
      <c r="T602" s="49">
        <v>3</v>
      </c>
      <c r="U602" s="49">
        <v>3</v>
      </c>
      <c r="V602" s="49">
        <v>3</v>
      </c>
      <c r="W602" s="14" t="s">
        <v>306</v>
      </c>
      <c r="X602" s="123" t="str">
        <f t="shared" si="9"/>
        <v>n/a</v>
      </c>
      <c r="Y602" s="124" t="e">
        <v>#VALUE!</v>
      </c>
    </row>
    <row r="603" spans="1:25" x14ac:dyDescent="0.25">
      <c r="A603" s="71" t="s">
        <v>204</v>
      </c>
      <c r="B603" s="14" t="s">
        <v>52</v>
      </c>
      <c r="C603" s="14" t="s">
        <v>1259</v>
      </c>
      <c r="D603" t="s">
        <v>1260</v>
      </c>
      <c r="E603" s="11" t="s">
        <v>1685</v>
      </c>
      <c r="F603" s="11" t="s">
        <v>1685</v>
      </c>
      <c r="G603" s="11" t="s">
        <v>1685</v>
      </c>
      <c r="H603" s="11" t="s">
        <v>1685</v>
      </c>
      <c r="I603" s="16" t="s">
        <v>1685</v>
      </c>
      <c r="J603" s="16" t="s">
        <v>1685</v>
      </c>
      <c r="K603" s="16" t="s">
        <v>1685</v>
      </c>
      <c r="L603" s="16" t="s">
        <v>1685</v>
      </c>
      <c r="M603" s="11" t="s">
        <v>1685</v>
      </c>
      <c r="N603" s="11" t="s">
        <v>1685</v>
      </c>
      <c r="O603" s="11" t="s">
        <v>1685</v>
      </c>
      <c r="P603" s="11" t="s">
        <v>1685</v>
      </c>
      <c r="Q603" s="14" t="s">
        <v>336</v>
      </c>
      <c r="R603" s="14" t="s">
        <v>309</v>
      </c>
      <c r="S603" s="14" t="s">
        <v>353</v>
      </c>
      <c r="T603" s="49">
        <v>3</v>
      </c>
      <c r="U603" s="49">
        <v>4</v>
      </c>
      <c r="V603" s="49">
        <v>3</v>
      </c>
      <c r="W603" s="14" t="s">
        <v>306</v>
      </c>
      <c r="X603" s="123" t="str">
        <f t="shared" si="9"/>
        <v>n/a</v>
      </c>
      <c r="Y603" s="124" t="e">
        <v>#VALUE!</v>
      </c>
    </row>
    <row r="604" spans="1:25" x14ac:dyDescent="0.25">
      <c r="A604" s="71" t="s">
        <v>183</v>
      </c>
      <c r="B604" s="14" t="s">
        <v>52</v>
      </c>
      <c r="C604" s="14" t="s">
        <v>1261</v>
      </c>
      <c r="D604" t="s">
        <v>1262</v>
      </c>
      <c r="E604" s="11" t="s">
        <v>1685</v>
      </c>
      <c r="F604" s="11" t="s">
        <v>1685</v>
      </c>
      <c r="G604" s="11" t="s">
        <v>1685</v>
      </c>
      <c r="H604" s="11" t="s">
        <v>1685</v>
      </c>
      <c r="I604" s="16" t="s">
        <v>1685</v>
      </c>
      <c r="J604" s="16" t="s">
        <v>1685</v>
      </c>
      <c r="K604" s="16" t="s">
        <v>1685</v>
      </c>
      <c r="L604" s="16" t="s">
        <v>1685</v>
      </c>
      <c r="M604" s="11" t="s">
        <v>1685</v>
      </c>
      <c r="N604" s="11" t="s">
        <v>1685</v>
      </c>
      <c r="O604" s="11" t="s">
        <v>1685</v>
      </c>
      <c r="P604" s="11" t="s">
        <v>1685</v>
      </c>
      <c r="Q604" s="14" t="s">
        <v>386</v>
      </c>
      <c r="R604" s="14" t="s">
        <v>309</v>
      </c>
      <c r="S604" s="14" t="s">
        <v>353</v>
      </c>
      <c r="T604" s="49">
        <v>4</v>
      </c>
      <c r="U604" s="49">
        <v>4</v>
      </c>
      <c r="V604" s="49">
        <v>3</v>
      </c>
      <c r="W604" s="14" t="s">
        <v>306</v>
      </c>
      <c r="X604" s="123" t="str">
        <f t="shared" si="9"/>
        <v>n/a</v>
      </c>
      <c r="Y604" s="124" t="e">
        <v>#VALUE!</v>
      </c>
    </row>
    <row r="605" spans="1:25" x14ac:dyDescent="0.25">
      <c r="A605" s="71" t="s">
        <v>204</v>
      </c>
      <c r="B605" s="14" t="s">
        <v>52</v>
      </c>
      <c r="C605" s="14" t="s">
        <v>1263</v>
      </c>
      <c r="D605" t="s">
        <v>1264</v>
      </c>
      <c r="E605" s="11" t="s">
        <v>1685</v>
      </c>
      <c r="F605" s="11" t="s">
        <v>1685</v>
      </c>
      <c r="G605" s="11" t="s">
        <v>1685</v>
      </c>
      <c r="H605" s="11" t="s">
        <v>1685</v>
      </c>
      <c r="I605" s="16" t="s">
        <v>1685</v>
      </c>
      <c r="J605" s="16" t="s">
        <v>1685</v>
      </c>
      <c r="K605" s="16" t="s">
        <v>1685</v>
      </c>
      <c r="L605" s="16" t="s">
        <v>1685</v>
      </c>
      <c r="M605" s="11" t="s">
        <v>1685</v>
      </c>
      <c r="N605" s="11" t="s">
        <v>1685</v>
      </c>
      <c r="O605" s="11" t="s">
        <v>1685</v>
      </c>
      <c r="P605" s="11" t="s">
        <v>1685</v>
      </c>
      <c r="Q605" s="14" t="s">
        <v>386</v>
      </c>
      <c r="R605" s="14" t="s">
        <v>309</v>
      </c>
      <c r="S605" s="14" t="s">
        <v>353</v>
      </c>
      <c r="T605" s="49">
        <v>3</v>
      </c>
      <c r="U605" s="49">
        <v>4</v>
      </c>
      <c r="V605" s="49">
        <v>4</v>
      </c>
      <c r="W605" s="14" t="s">
        <v>306</v>
      </c>
      <c r="X605" s="123" t="str">
        <f t="shared" si="9"/>
        <v>n/a</v>
      </c>
      <c r="Y605" s="124" t="e">
        <v>#VALUE!</v>
      </c>
    </row>
    <row r="606" spans="1:25" x14ac:dyDescent="0.25">
      <c r="A606" s="71" t="s">
        <v>183</v>
      </c>
      <c r="B606" s="14" t="s">
        <v>95</v>
      </c>
      <c r="C606" s="14" t="s">
        <v>1265</v>
      </c>
      <c r="D606" t="s">
        <v>1266</v>
      </c>
      <c r="E606" s="11">
        <v>131</v>
      </c>
      <c r="F606" s="11">
        <v>130</v>
      </c>
      <c r="G606" s="11">
        <v>-1</v>
      </c>
      <c r="H606" s="122">
        <v>-7.6339999999999993E-3</v>
      </c>
      <c r="I606" s="16">
        <v>43715</v>
      </c>
      <c r="J606" s="16">
        <v>57093</v>
      </c>
      <c r="K606" s="16">
        <v>53611</v>
      </c>
      <c r="L606" s="16">
        <v>67935</v>
      </c>
      <c r="M606" s="11">
        <v>8</v>
      </c>
      <c r="N606" s="11">
        <v>6</v>
      </c>
      <c r="O606" s="11">
        <v>0</v>
      </c>
      <c r="P606" s="11">
        <v>14</v>
      </c>
      <c r="Q606" s="14" t="s">
        <v>336</v>
      </c>
      <c r="R606" s="14" t="s">
        <v>308</v>
      </c>
      <c r="S606" s="14" t="s">
        <v>343</v>
      </c>
      <c r="T606" s="49">
        <v>5</v>
      </c>
      <c r="U606" s="49">
        <v>5</v>
      </c>
      <c r="V606" s="49">
        <v>4</v>
      </c>
      <c r="W606" s="14" t="s">
        <v>306</v>
      </c>
      <c r="X606" s="123">
        <f t="shared" si="9"/>
        <v>-7.6339999999999993E-3</v>
      </c>
      <c r="Y606" s="124">
        <v>-7.6339999999999993E-3</v>
      </c>
    </row>
    <row r="607" spans="1:25" x14ac:dyDescent="0.25">
      <c r="A607" s="71" t="s">
        <v>204</v>
      </c>
      <c r="B607" s="14" t="s">
        <v>95</v>
      </c>
      <c r="C607" s="14" t="s">
        <v>1267</v>
      </c>
      <c r="D607" t="s">
        <v>1268</v>
      </c>
      <c r="E607" s="11">
        <v>49</v>
      </c>
      <c r="F607" s="11">
        <v>50</v>
      </c>
      <c r="G607" s="11">
        <v>1</v>
      </c>
      <c r="H607" s="122">
        <v>2.0407999999999999E-2</v>
      </c>
      <c r="I607" s="16">
        <v>31750</v>
      </c>
      <c r="J607" s="16">
        <v>41364</v>
      </c>
      <c r="K607" s="16">
        <v>35910</v>
      </c>
      <c r="L607" s="16">
        <v>45386</v>
      </c>
      <c r="M607" s="11">
        <v>1</v>
      </c>
      <c r="N607" s="11">
        <v>3</v>
      </c>
      <c r="O607" s="11">
        <v>0</v>
      </c>
      <c r="P607" s="11">
        <v>4</v>
      </c>
      <c r="Q607" s="14" t="s">
        <v>386</v>
      </c>
      <c r="R607" s="14" t="s">
        <v>309</v>
      </c>
      <c r="S607" s="14" t="s">
        <v>343</v>
      </c>
      <c r="T607" s="49">
        <v>4</v>
      </c>
      <c r="U607" s="49">
        <v>4</v>
      </c>
      <c r="V607" s="49">
        <v>4</v>
      </c>
      <c r="W607" s="14" t="s">
        <v>306</v>
      </c>
      <c r="X607" s="123">
        <f t="shared" si="9"/>
        <v>2.0407999999999999E-2</v>
      </c>
      <c r="Y607" s="124">
        <v>2.0407999999999999E-2</v>
      </c>
    </row>
    <row r="608" spans="1:25" x14ac:dyDescent="0.25">
      <c r="A608" s="71" t="s">
        <v>183</v>
      </c>
      <c r="B608" s="14" t="s">
        <v>95</v>
      </c>
      <c r="C608" s="14" t="s">
        <v>1269</v>
      </c>
      <c r="D608" t="s">
        <v>1270</v>
      </c>
      <c r="E608" s="11" t="s">
        <v>1685</v>
      </c>
      <c r="F608" s="11" t="s">
        <v>1685</v>
      </c>
      <c r="G608" s="11" t="s">
        <v>1685</v>
      </c>
      <c r="H608" s="11" t="s">
        <v>1685</v>
      </c>
      <c r="I608" s="16" t="s">
        <v>1685</v>
      </c>
      <c r="J608" s="16" t="s">
        <v>1685</v>
      </c>
      <c r="K608" s="16" t="s">
        <v>1685</v>
      </c>
      <c r="L608" s="16" t="s">
        <v>1685</v>
      </c>
      <c r="M608" s="11" t="s">
        <v>1685</v>
      </c>
      <c r="N608" s="11" t="s">
        <v>1685</v>
      </c>
      <c r="O608" s="11" t="s">
        <v>1685</v>
      </c>
      <c r="P608" s="11" t="s">
        <v>1685</v>
      </c>
      <c r="Q608" s="14" t="s">
        <v>336</v>
      </c>
      <c r="R608" s="14" t="s">
        <v>309</v>
      </c>
      <c r="S608" s="14" t="s">
        <v>343</v>
      </c>
      <c r="T608" s="49">
        <v>3</v>
      </c>
      <c r="U608" s="49">
        <v>4</v>
      </c>
      <c r="V608" s="49">
        <v>4</v>
      </c>
      <c r="W608" s="14" t="s">
        <v>306</v>
      </c>
      <c r="X608" s="123" t="str">
        <f t="shared" si="9"/>
        <v>n/a</v>
      </c>
      <c r="Y608" s="124" t="e">
        <v>#VALUE!</v>
      </c>
    </row>
    <row r="609" spans="1:25" x14ac:dyDescent="0.25">
      <c r="A609" s="71" t="s">
        <v>54</v>
      </c>
      <c r="B609" s="14" t="s">
        <v>95</v>
      </c>
      <c r="C609" s="14" t="s">
        <v>131</v>
      </c>
      <c r="D609" t="s">
        <v>132</v>
      </c>
      <c r="E609" s="11">
        <v>992</v>
      </c>
      <c r="F609" s="11">
        <v>974</v>
      </c>
      <c r="G609" s="11">
        <v>-18</v>
      </c>
      <c r="H609" s="122">
        <v>-1.8145000000000001E-2</v>
      </c>
      <c r="I609" s="16">
        <v>36504</v>
      </c>
      <c r="J609" s="16">
        <v>41364</v>
      </c>
      <c r="K609" s="16">
        <v>39714</v>
      </c>
      <c r="L609" s="16">
        <v>45983</v>
      </c>
      <c r="M609" s="11">
        <v>44</v>
      </c>
      <c r="N609" s="11">
        <v>44</v>
      </c>
      <c r="O609" s="11">
        <v>-2</v>
      </c>
      <c r="P609" s="11">
        <v>86</v>
      </c>
      <c r="Q609" s="14" t="s">
        <v>336</v>
      </c>
      <c r="R609" s="14" t="s">
        <v>309</v>
      </c>
      <c r="S609" s="14" t="s">
        <v>343</v>
      </c>
      <c r="T609" s="49">
        <v>3</v>
      </c>
      <c r="U609" s="49">
        <v>4</v>
      </c>
      <c r="V609" s="49">
        <v>3</v>
      </c>
      <c r="W609" s="14" t="s">
        <v>306</v>
      </c>
      <c r="X609" s="123">
        <f t="shared" si="9"/>
        <v>-1.8145000000000001E-2</v>
      </c>
      <c r="Y609" s="124">
        <v>-1.8145000000000001E-2</v>
      </c>
    </row>
    <row r="610" spans="1:25" x14ac:dyDescent="0.25">
      <c r="A610" s="71" t="s">
        <v>204</v>
      </c>
      <c r="B610" s="14" t="s">
        <v>95</v>
      </c>
      <c r="C610" s="14" t="s">
        <v>1271</v>
      </c>
      <c r="D610" t="s">
        <v>1272</v>
      </c>
      <c r="E610" s="11" t="s">
        <v>1685</v>
      </c>
      <c r="F610" s="11" t="s">
        <v>1685</v>
      </c>
      <c r="G610" s="11" t="s">
        <v>1685</v>
      </c>
      <c r="H610" s="11" t="s">
        <v>1685</v>
      </c>
      <c r="I610" s="16" t="s">
        <v>1685</v>
      </c>
      <c r="J610" s="16" t="s">
        <v>1685</v>
      </c>
      <c r="K610" s="16" t="s">
        <v>1685</v>
      </c>
      <c r="L610" s="16" t="s">
        <v>1685</v>
      </c>
      <c r="M610" s="11" t="s">
        <v>1685</v>
      </c>
      <c r="N610" s="11" t="s">
        <v>1685</v>
      </c>
      <c r="O610" s="11" t="s">
        <v>1685</v>
      </c>
      <c r="P610" s="11" t="s">
        <v>1685</v>
      </c>
      <c r="Q610" s="14" t="s">
        <v>336</v>
      </c>
      <c r="R610" s="14" t="s">
        <v>309</v>
      </c>
      <c r="S610" s="14" t="s">
        <v>343</v>
      </c>
      <c r="T610" s="49">
        <v>3</v>
      </c>
      <c r="U610" s="49">
        <v>4</v>
      </c>
      <c r="V610" s="49">
        <v>3</v>
      </c>
      <c r="W610" s="14" t="s">
        <v>306</v>
      </c>
      <c r="X610" s="123" t="str">
        <f t="shared" si="9"/>
        <v>n/a</v>
      </c>
      <c r="Y610" s="124" t="e">
        <v>#VALUE!</v>
      </c>
    </row>
    <row r="611" spans="1:25" x14ac:dyDescent="0.25">
      <c r="A611" s="71" t="s">
        <v>183</v>
      </c>
      <c r="B611" s="14" t="s">
        <v>95</v>
      </c>
      <c r="C611" s="14" t="s">
        <v>1273</v>
      </c>
      <c r="D611" t="s">
        <v>1274</v>
      </c>
      <c r="E611" s="11">
        <v>95</v>
      </c>
      <c r="F611" s="11">
        <v>99</v>
      </c>
      <c r="G611" s="11">
        <v>4</v>
      </c>
      <c r="H611" s="122">
        <v>4.2104999999999997E-2</v>
      </c>
      <c r="I611" s="16">
        <v>39000</v>
      </c>
      <c r="J611" s="16">
        <v>45374</v>
      </c>
      <c r="K611" s="16">
        <v>39000</v>
      </c>
      <c r="L611" s="16">
        <v>45782</v>
      </c>
      <c r="M611" s="11">
        <v>4</v>
      </c>
      <c r="N611" s="11">
        <v>5</v>
      </c>
      <c r="O611" s="11">
        <v>0</v>
      </c>
      <c r="P611" s="11">
        <v>9</v>
      </c>
      <c r="Q611" s="14" t="s">
        <v>336</v>
      </c>
      <c r="R611" s="14" t="s">
        <v>309</v>
      </c>
      <c r="S611" s="14" t="s">
        <v>343</v>
      </c>
      <c r="T611" s="49">
        <v>3</v>
      </c>
      <c r="U611" s="49">
        <v>4</v>
      </c>
      <c r="V611" s="49">
        <v>4</v>
      </c>
      <c r="W611" s="14" t="s">
        <v>306</v>
      </c>
      <c r="X611" s="123">
        <f t="shared" si="9"/>
        <v>4.2104999999999997E-2</v>
      </c>
      <c r="Y611" s="124">
        <v>4.2104999999999997E-2</v>
      </c>
    </row>
    <row r="612" spans="1:25" x14ac:dyDescent="0.25">
      <c r="A612" s="71" t="s">
        <v>204</v>
      </c>
      <c r="B612" s="14" t="s">
        <v>95</v>
      </c>
      <c r="C612" s="14" t="s">
        <v>1275</v>
      </c>
      <c r="D612" t="s">
        <v>1276</v>
      </c>
      <c r="E612" s="11">
        <v>217</v>
      </c>
      <c r="F612" s="11">
        <v>218</v>
      </c>
      <c r="G612" s="11">
        <v>1</v>
      </c>
      <c r="H612" s="122">
        <v>4.6080000000000001E-3</v>
      </c>
      <c r="I612" s="16">
        <v>35325</v>
      </c>
      <c r="J612" s="16">
        <v>39164</v>
      </c>
      <c r="K612" s="16">
        <v>37440</v>
      </c>
      <c r="L612" s="16">
        <v>42669</v>
      </c>
      <c r="M612" s="11">
        <v>8</v>
      </c>
      <c r="N612" s="11">
        <v>12</v>
      </c>
      <c r="O612" s="11">
        <v>0</v>
      </c>
      <c r="P612" s="11">
        <v>20</v>
      </c>
      <c r="Q612" s="14" t="s">
        <v>336</v>
      </c>
      <c r="R612" s="14" t="s">
        <v>309</v>
      </c>
      <c r="S612" s="14" t="s">
        <v>343</v>
      </c>
      <c r="T612" s="14">
        <v>3</v>
      </c>
      <c r="U612" s="14">
        <v>4</v>
      </c>
      <c r="V612" s="14">
        <v>3</v>
      </c>
      <c r="W612" s="14" t="s">
        <v>306</v>
      </c>
      <c r="X612" s="123">
        <f t="shared" si="9"/>
        <v>4.6080000000000001E-3</v>
      </c>
      <c r="Y612" s="124">
        <v>4.6080000000000001E-3</v>
      </c>
    </row>
    <row r="613" spans="1:25" x14ac:dyDescent="0.25">
      <c r="A613" s="71" t="s">
        <v>183</v>
      </c>
      <c r="B613" s="14" t="s">
        <v>95</v>
      </c>
      <c r="C613" s="14" t="s">
        <v>1277</v>
      </c>
      <c r="D613" t="s">
        <v>1278</v>
      </c>
      <c r="E613" s="11" t="s">
        <v>1685</v>
      </c>
      <c r="F613" s="11" t="s">
        <v>1685</v>
      </c>
      <c r="G613" s="11" t="s">
        <v>1685</v>
      </c>
      <c r="H613" s="11" t="s">
        <v>1685</v>
      </c>
      <c r="I613" s="16" t="s">
        <v>1685</v>
      </c>
      <c r="J613" s="16" t="s">
        <v>1685</v>
      </c>
      <c r="K613" s="16" t="s">
        <v>1685</v>
      </c>
      <c r="L613" s="16" t="s">
        <v>1685</v>
      </c>
      <c r="M613" s="11" t="s">
        <v>1685</v>
      </c>
      <c r="N613" s="11" t="s">
        <v>1685</v>
      </c>
      <c r="O613" s="11" t="s">
        <v>1685</v>
      </c>
      <c r="P613" s="11" t="s">
        <v>1685</v>
      </c>
      <c r="Q613" s="14" t="s">
        <v>386</v>
      </c>
      <c r="R613" s="14" t="s">
        <v>309</v>
      </c>
      <c r="S613" s="14" t="s">
        <v>343</v>
      </c>
      <c r="T613" s="49">
        <v>3</v>
      </c>
      <c r="U613" s="49">
        <v>3</v>
      </c>
      <c r="V613" s="49">
        <v>4</v>
      </c>
      <c r="W613" s="14" t="s">
        <v>306</v>
      </c>
      <c r="X613" s="123" t="str">
        <f t="shared" si="9"/>
        <v>n/a</v>
      </c>
      <c r="Y613" s="124" t="e">
        <v>#VALUE!</v>
      </c>
    </row>
    <row r="614" spans="1:25" x14ac:dyDescent="0.25">
      <c r="A614" s="71" t="s">
        <v>183</v>
      </c>
      <c r="B614" s="14" t="s">
        <v>95</v>
      </c>
      <c r="C614" s="14" t="s">
        <v>228</v>
      </c>
      <c r="D614" t="s">
        <v>229</v>
      </c>
      <c r="E614" s="11">
        <v>31</v>
      </c>
      <c r="F614" s="11">
        <v>39</v>
      </c>
      <c r="G614" s="11">
        <v>8</v>
      </c>
      <c r="H614" s="122">
        <v>0.25806499999999999</v>
      </c>
      <c r="I614" s="16" t="s">
        <v>1685</v>
      </c>
      <c r="J614" s="16" t="s">
        <v>1685</v>
      </c>
      <c r="K614" s="16" t="s">
        <v>1685</v>
      </c>
      <c r="L614" s="16" t="s">
        <v>1685</v>
      </c>
      <c r="M614" s="11">
        <v>2</v>
      </c>
      <c r="N614" s="11">
        <v>2</v>
      </c>
      <c r="O614" s="11">
        <v>1</v>
      </c>
      <c r="P614" s="11">
        <v>5</v>
      </c>
      <c r="Q614" s="14" t="s">
        <v>336</v>
      </c>
      <c r="R614" s="14" t="s">
        <v>312</v>
      </c>
      <c r="S614" s="14" t="s">
        <v>343</v>
      </c>
      <c r="T614" s="49">
        <v>3</v>
      </c>
      <c r="U614" s="49">
        <v>4</v>
      </c>
      <c r="V614" s="49">
        <v>4</v>
      </c>
      <c r="W614" s="14" t="s">
        <v>306</v>
      </c>
      <c r="X614" s="123">
        <f t="shared" si="9"/>
        <v>0.25806499999999999</v>
      </c>
      <c r="Y614" s="124">
        <v>0.25806499999999999</v>
      </c>
    </row>
    <row r="615" spans="1:25" x14ac:dyDescent="0.25">
      <c r="A615" s="71" t="s">
        <v>54</v>
      </c>
      <c r="B615" s="14" t="s">
        <v>95</v>
      </c>
      <c r="C615" s="14" t="s">
        <v>248</v>
      </c>
      <c r="D615" t="s">
        <v>249</v>
      </c>
      <c r="E615" s="11">
        <v>75</v>
      </c>
      <c r="F615" s="11">
        <v>85</v>
      </c>
      <c r="G615" s="11">
        <v>10</v>
      </c>
      <c r="H615" s="122">
        <v>0.13333300000000001</v>
      </c>
      <c r="I615" s="16">
        <v>45727</v>
      </c>
      <c r="J615" s="16">
        <v>52202</v>
      </c>
      <c r="K615" s="16">
        <v>50964</v>
      </c>
      <c r="L615" s="16">
        <v>57350</v>
      </c>
      <c r="M615" s="11">
        <v>4</v>
      </c>
      <c r="N615" s="11">
        <v>4</v>
      </c>
      <c r="O615" s="11">
        <v>1</v>
      </c>
      <c r="P615" s="11">
        <v>9</v>
      </c>
      <c r="Q615" s="14" t="s">
        <v>336</v>
      </c>
      <c r="R615" s="14" t="s">
        <v>312</v>
      </c>
      <c r="S615" s="14" t="s">
        <v>376</v>
      </c>
      <c r="T615" s="49">
        <v>3</v>
      </c>
      <c r="U615" s="49">
        <v>4</v>
      </c>
      <c r="V615" s="49">
        <v>4</v>
      </c>
      <c r="W615" s="14" t="s">
        <v>306</v>
      </c>
      <c r="X615" s="123">
        <f t="shared" si="9"/>
        <v>0.13333300000000001</v>
      </c>
      <c r="Y615" s="124">
        <v>0.13333300000000001</v>
      </c>
    </row>
    <row r="616" spans="1:25" x14ac:dyDescent="0.25">
      <c r="A616" s="71" t="s">
        <v>183</v>
      </c>
      <c r="B616" s="14" t="s">
        <v>95</v>
      </c>
      <c r="C616" s="14" t="s">
        <v>1279</v>
      </c>
      <c r="D616" t="s">
        <v>1280</v>
      </c>
      <c r="E616" s="11" t="s">
        <v>1685</v>
      </c>
      <c r="F616" s="11" t="s">
        <v>1685</v>
      </c>
      <c r="G616" s="11" t="s">
        <v>1685</v>
      </c>
      <c r="H616" s="11" t="s">
        <v>1685</v>
      </c>
      <c r="I616" s="16" t="s">
        <v>1685</v>
      </c>
      <c r="J616" s="16" t="s">
        <v>1685</v>
      </c>
      <c r="K616" s="16" t="s">
        <v>1685</v>
      </c>
      <c r="L616" s="16" t="s">
        <v>1685</v>
      </c>
      <c r="M616" s="11" t="s">
        <v>1685</v>
      </c>
      <c r="N616" s="11" t="s">
        <v>1685</v>
      </c>
      <c r="O616" s="11" t="s">
        <v>1685</v>
      </c>
      <c r="P616" s="11" t="s">
        <v>1685</v>
      </c>
      <c r="Q616" s="14" t="s">
        <v>336</v>
      </c>
      <c r="R616" s="14" t="s">
        <v>312</v>
      </c>
      <c r="S616" s="14" t="s">
        <v>376</v>
      </c>
      <c r="T616" s="49">
        <v>5</v>
      </c>
      <c r="U616" s="49">
        <v>5</v>
      </c>
      <c r="V616" s="49">
        <v>4</v>
      </c>
      <c r="W616" s="14" t="s">
        <v>306</v>
      </c>
      <c r="X616" s="123" t="str">
        <f t="shared" si="9"/>
        <v>n/a</v>
      </c>
      <c r="Y616" s="124" t="e">
        <v>#VALUE!</v>
      </c>
    </row>
    <row r="617" spans="1:25" x14ac:dyDescent="0.25">
      <c r="A617" s="71" t="s">
        <v>183</v>
      </c>
      <c r="B617" s="14" t="s">
        <v>95</v>
      </c>
      <c r="C617" s="14" t="s">
        <v>236</v>
      </c>
      <c r="D617" t="s">
        <v>237</v>
      </c>
      <c r="E617" s="11">
        <v>100</v>
      </c>
      <c r="F617" s="11">
        <v>119</v>
      </c>
      <c r="G617" s="11">
        <v>19</v>
      </c>
      <c r="H617" s="122">
        <v>0.19</v>
      </c>
      <c r="I617" s="16" t="s">
        <v>1685</v>
      </c>
      <c r="J617" s="16" t="s">
        <v>1685</v>
      </c>
      <c r="K617" s="16" t="s">
        <v>1685</v>
      </c>
      <c r="L617" s="16" t="s">
        <v>1685</v>
      </c>
      <c r="M617" s="11">
        <v>4</v>
      </c>
      <c r="N617" s="11">
        <v>7</v>
      </c>
      <c r="O617" s="11">
        <v>2</v>
      </c>
      <c r="P617" s="11">
        <v>13</v>
      </c>
      <c r="Q617" s="14" t="s">
        <v>386</v>
      </c>
      <c r="R617" s="14" t="s">
        <v>309</v>
      </c>
      <c r="S617" s="14" t="s">
        <v>343</v>
      </c>
      <c r="T617" s="49">
        <v>3</v>
      </c>
      <c r="U617" s="49">
        <v>4</v>
      </c>
      <c r="V617" s="49">
        <v>4</v>
      </c>
      <c r="W617" s="14" t="s">
        <v>306</v>
      </c>
      <c r="X617" s="123">
        <f t="shared" si="9"/>
        <v>0.19</v>
      </c>
      <c r="Y617" s="124">
        <v>0.19</v>
      </c>
    </row>
    <row r="618" spans="1:25" x14ac:dyDescent="0.25">
      <c r="A618" s="71" t="s">
        <v>204</v>
      </c>
      <c r="B618" s="14" t="s">
        <v>52</v>
      </c>
      <c r="C618" s="14" t="s">
        <v>1281</v>
      </c>
      <c r="D618" t="s">
        <v>1282</v>
      </c>
      <c r="E618" s="11" t="s">
        <v>1685</v>
      </c>
      <c r="F618" s="11" t="s">
        <v>1685</v>
      </c>
      <c r="G618" s="11" t="s">
        <v>1685</v>
      </c>
      <c r="H618" s="11" t="s">
        <v>1685</v>
      </c>
      <c r="I618" s="16" t="s">
        <v>1685</v>
      </c>
      <c r="J618" s="16" t="s">
        <v>1685</v>
      </c>
      <c r="K618" s="16" t="s">
        <v>1685</v>
      </c>
      <c r="L618" s="16" t="s">
        <v>1685</v>
      </c>
      <c r="M618" s="11" t="s">
        <v>1685</v>
      </c>
      <c r="N618" s="11" t="s">
        <v>1685</v>
      </c>
      <c r="O618" s="11" t="s">
        <v>1685</v>
      </c>
      <c r="P618" s="11" t="s">
        <v>1685</v>
      </c>
      <c r="Q618" s="14" t="s">
        <v>386</v>
      </c>
      <c r="R618" s="14" t="s">
        <v>309</v>
      </c>
      <c r="S618" s="14" t="s">
        <v>353</v>
      </c>
      <c r="T618" s="49">
        <v>3</v>
      </c>
      <c r="U618" s="49">
        <v>3</v>
      </c>
      <c r="V618" s="49">
        <v>3</v>
      </c>
      <c r="W618" s="14" t="s">
        <v>306</v>
      </c>
      <c r="X618" s="123" t="str">
        <f t="shared" si="9"/>
        <v>n/a</v>
      </c>
      <c r="Y618" s="124" t="e">
        <v>#VALUE!</v>
      </c>
    </row>
    <row r="619" spans="1:25" x14ac:dyDescent="0.25">
      <c r="A619" s="71" t="s">
        <v>204</v>
      </c>
      <c r="B619" s="14" t="s">
        <v>95</v>
      </c>
      <c r="C619" s="14" t="s">
        <v>1283</v>
      </c>
      <c r="D619" t="s">
        <v>1284</v>
      </c>
      <c r="E619" s="11" t="s">
        <v>1685</v>
      </c>
      <c r="F619" s="11" t="s">
        <v>1685</v>
      </c>
      <c r="G619" s="11" t="s">
        <v>1685</v>
      </c>
      <c r="H619" s="11" t="s">
        <v>1685</v>
      </c>
      <c r="I619" s="16" t="s">
        <v>1685</v>
      </c>
      <c r="J619" s="16" t="s">
        <v>1685</v>
      </c>
      <c r="K619" s="16" t="s">
        <v>1685</v>
      </c>
      <c r="L619" s="16" t="s">
        <v>1685</v>
      </c>
      <c r="M619" s="11" t="s">
        <v>1685</v>
      </c>
      <c r="N619" s="11" t="s">
        <v>1685</v>
      </c>
      <c r="O619" s="11" t="s">
        <v>1685</v>
      </c>
      <c r="P619" s="11" t="s">
        <v>1685</v>
      </c>
      <c r="Q619" s="14" t="s">
        <v>386</v>
      </c>
      <c r="R619" s="14" t="s">
        <v>309</v>
      </c>
      <c r="S619" s="14" t="s">
        <v>343</v>
      </c>
      <c r="T619" s="49">
        <v>3</v>
      </c>
      <c r="U619" s="49">
        <v>4</v>
      </c>
      <c r="V619" s="49">
        <v>4</v>
      </c>
      <c r="W619" s="14" t="s">
        <v>306</v>
      </c>
      <c r="X619" s="123" t="str">
        <f t="shared" si="9"/>
        <v>n/a</v>
      </c>
      <c r="Y619" s="124" t="e">
        <v>#VALUE!</v>
      </c>
    </row>
    <row r="620" spans="1:25" x14ac:dyDescent="0.25">
      <c r="A620" s="71" t="s">
        <v>54</v>
      </c>
      <c r="B620" s="14" t="s">
        <v>52</v>
      </c>
      <c r="C620" s="14" t="s">
        <v>189</v>
      </c>
      <c r="D620" t="s">
        <v>190</v>
      </c>
      <c r="E620" s="11">
        <v>48</v>
      </c>
      <c r="F620" s="11">
        <v>62</v>
      </c>
      <c r="G620" s="11">
        <v>14</v>
      </c>
      <c r="H620" s="122">
        <v>0.29166700000000001</v>
      </c>
      <c r="I620" s="16" t="s">
        <v>1685</v>
      </c>
      <c r="J620" s="16" t="s">
        <v>1685</v>
      </c>
      <c r="K620" s="16" t="s">
        <v>1685</v>
      </c>
      <c r="L620" s="16" t="s">
        <v>1685</v>
      </c>
      <c r="M620" s="11">
        <v>2</v>
      </c>
      <c r="N620" s="11">
        <v>4</v>
      </c>
      <c r="O620" s="11">
        <v>1</v>
      </c>
      <c r="P620" s="11">
        <v>7</v>
      </c>
      <c r="Q620" s="14" t="s">
        <v>386</v>
      </c>
      <c r="R620" s="14" t="s">
        <v>309</v>
      </c>
      <c r="S620" s="14" t="s">
        <v>353</v>
      </c>
      <c r="T620" s="49">
        <v>3</v>
      </c>
      <c r="U620" s="49">
        <v>4</v>
      </c>
      <c r="V620" s="49">
        <v>4</v>
      </c>
      <c r="W620" s="14" t="s">
        <v>306</v>
      </c>
      <c r="X620" s="123">
        <f t="shared" si="9"/>
        <v>0.29166700000000001</v>
      </c>
      <c r="Y620" s="124">
        <v>0.29166700000000001</v>
      </c>
    </row>
    <row r="621" spans="1:25" x14ac:dyDescent="0.25">
      <c r="A621" s="71" t="s">
        <v>183</v>
      </c>
      <c r="B621" s="14" t="s">
        <v>95</v>
      </c>
      <c r="C621" s="14" t="s">
        <v>1285</v>
      </c>
      <c r="D621" t="s">
        <v>1286</v>
      </c>
      <c r="E621" s="11" t="s">
        <v>1685</v>
      </c>
      <c r="F621" s="11" t="s">
        <v>1685</v>
      </c>
      <c r="G621" s="11" t="s">
        <v>1685</v>
      </c>
      <c r="H621" s="11" t="s">
        <v>1685</v>
      </c>
      <c r="I621" s="16" t="s">
        <v>1685</v>
      </c>
      <c r="J621" s="16" t="s">
        <v>1685</v>
      </c>
      <c r="K621" s="16" t="s">
        <v>1685</v>
      </c>
      <c r="L621" s="16" t="s">
        <v>1685</v>
      </c>
      <c r="M621" s="11" t="s">
        <v>1685</v>
      </c>
      <c r="N621" s="11" t="s">
        <v>1685</v>
      </c>
      <c r="O621" s="11" t="s">
        <v>1685</v>
      </c>
      <c r="P621" s="11" t="s">
        <v>1685</v>
      </c>
      <c r="Q621" s="14" t="s">
        <v>336</v>
      </c>
      <c r="R621" s="14" t="s">
        <v>309</v>
      </c>
      <c r="S621" s="14" t="s">
        <v>343</v>
      </c>
      <c r="T621" s="49">
        <v>3</v>
      </c>
      <c r="U621" s="49">
        <v>4</v>
      </c>
      <c r="V621" s="49">
        <v>4</v>
      </c>
      <c r="W621" s="14" t="s">
        <v>306</v>
      </c>
      <c r="X621" s="123" t="str">
        <f t="shared" si="9"/>
        <v>n/a</v>
      </c>
      <c r="Y621" s="124" t="e">
        <v>#VALUE!</v>
      </c>
    </row>
    <row r="622" spans="1:25" x14ac:dyDescent="0.25">
      <c r="A622" s="71"/>
      <c r="E622" s="11"/>
      <c r="F622" s="11"/>
      <c r="G622" s="11"/>
      <c r="H622" s="122" t="s">
        <v>1711</v>
      </c>
      <c r="Q622" s="14"/>
      <c r="R622" s="14"/>
      <c r="S622" s="14"/>
      <c r="U622" s="14"/>
      <c r="W622" s="14"/>
      <c r="X622" s="123" t="str">
        <f t="shared" si="9"/>
        <v xml:space="preserve"> </v>
      </c>
      <c r="Y622" s="124">
        <v>0</v>
      </c>
    </row>
    <row r="623" spans="1:25" s="17" customFormat="1" x14ac:dyDescent="0.25">
      <c r="A623" s="72" t="s">
        <v>306</v>
      </c>
      <c r="B623" s="24" t="s">
        <v>306</v>
      </c>
      <c r="C623" s="24" t="s">
        <v>44</v>
      </c>
      <c r="D623" s="17" t="s">
        <v>45</v>
      </c>
      <c r="E623" s="18">
        <v>8708</v>
      </c>
      <c r="F623" s="18">
        <v>8642</v>
      </c>
      <c r="G623" s="18">
        <v>-66</v>
      </c>
      <c r="H623" s="121">
        <v>-7.5789999999999998E-3</v>
      </c>
      <c r="I623" s="19">
        <v>37594</v>
      </c>
      <c r="J623" s="19">
        <v>54118</v>
      </c>
      <c r="K623" s="19">
        <v>49441</v>
      </c>
      <c r="L623" s="19">
        <v>62877</v>
      </c>
      <c r="M623" s="18">
        <v>330</v>
      </c>
      <c r="N623" s="18">
        <v>421</v>
      </c>
      <c r="O623" s="18">
        <v>-7</v>
      </c>
      <c r="P623" s="18">
        <v>744</v>
      </c>
      <c r="Q623" s="24" t="s">
        <v>306</v>
      </c>
      <c r="R623" s="24" t="s">
        <v>306</v>
      </c>
      <c r="S623" s="24" t="s">
        <v>306</v>
      </c>
      <c r="T623" s="24" t="s">
        <v>306</v>
      </c>
      <c r="U623" s="24" t="s">
        <v>306</v>
      </c>
      <c r="V623" s="24" t="s">
        <v>306</v>
      </c>
      <c r="W623" s="24" t="s">
        <v>306</v>
      </c>
      <c r="X623" s="123">
        <f t="shared" si="9"/>
        <v>-7.5789999999999998E-3</v>
      </c>
      <c r="Y623" s="124">
        <v>-7.5789999999999998E-3</v>
      </c>
    </row>
    <row r="624" spans="1:25" x14ac:dyDescent="0.25">
      <c r="A624" s="71" t="s">
        <v>54</v>
      </c>
      <c r="B624" s="14" t="s">
        <v>95</v>
      </c>
      <c r="C624" s="14" t="s">
        <v>1287</v>
      </c>
      <c r="D624" t="s">
        <v>1288</v>
      </c>
      <c r="E624" s="11">
        <v>680</v>
      </c>
      <c r="F624" s="11">
        <v>674</v>
      </c>
      <c r="G624" s="11">
        <v>-6</v>
      </c>
      <c r="H624" s="122">
        <v>-8.8240000000000002E-3</v>
      </c>
      <c r="I624" s="16">
        <v>55048</v>
      </c>
      <c r="J624" s="16">
        <v>73203</v>
      </c>
      <c r="K624" s="16">
        <v>69992</v>
      </c>
      <c r="L624" s="16">
        <v>91594</v>
      </c>
      <c r="M624" s="11">
        <v>26</v>
      </c>
      <c r="N624" s="11">
        <v>29</v>
      </c>
      <c r="O624" s="11">
        <v>-1</v>
      </c>
      <c r="P624" s="11">
        <v>54</v>
      </c>
      <c r="Q624" s="14" t="s">
        <v>336</v>
      </c>
      <c r="R624" s="14" t="s">
        <v>312</v>
      </c>
      <c r="S624" s="14" t="s">
        <v>309</v>
      </c>
      <c r="T624" s="49">
        <v>4</v>
      </c>
      <c r="U624" s="49">
        <v>5</v>
      </c>
      <c r="V624" s="49">
        <v>5</v>
      </c>
      <c r="W624" s="14" t="s">
        <v>306</v>
      </c>
      <c r="X624" s="123">
        <f t="shared" si="9"/>
        <v>-8.8240000000000002E-3</v>
      </c>
      <c r="Y624" s="124">
        <v>-8.8240000000000002E-3</v>
      </c>
    </row>
    <row r="625" spans="1:25" x14ac:dyDescent="0.25">
      <c r="A625" s="71" t="s">
        <v>204</v>
      </c>
      <c r="B625" s="14" t="s">
        <v>95</v>
      </c>
      <c r="C625" s="14" t="s">
        <v>1289</v>
      </c>
      <c r="D625" t="s">
        <v>1290</v>
      </c>
      <c r="E625" s="11">
        <v>52</v>
      </c>
      <c r="F625" s="11">
        <v>50</v>
      </c>
      <c r="G625" s="11">
        <v>-2</v>
      </c>
      <c r="H625" s="122">
        <v>-3.8462000000000003E-2</v>
      </c>
      <c r="I625" s="16">
        <v>34938</v>
      </c>
      <c r="J625" s="16">
        <v>47165</v>
      </c>
      <c r="K625" s="16">
        <v>47737</v>
      </c>
      <c r="L625" s="16">
        <v>55813</v>
      </c>
      <c r="M625" s="11">
        <v>2</v>
      </c>
      <c r="N625" s="11">
        <v>3</v>
      </c>
      <c r="O625" s="11">
        <v>0</v>
      </c>
      <c r="P625" s="11">
        <v>5</v>
      </c>
      <c r="Q625" s="14" t="s">
        <v>421</v>
      </c>
      <c r="R625" s="14" t="s">
        <v>309</v>
      </c>
      <c r="S625" s="14" t="s">
        <v>353</v>
      </c>
      <c r="T625" s="49">
        <v>5</v>
      </c>
      <c r="U625" s="49">
        <v>5</v>
      </c>
      <c r="V625" s="49">
        <v>5</v>
      </c>
      <c r="W625" s="14" t="s">
        <v>306</v>
      </c>
      <c r="X625" s="123">
        <f t="shared" si="9"/>
        <v>-3.8462000000000003E-2</v>
      </c>
      <c r="Y625" s="124">
        <v>-3.8462000000000003E-2</v>
      </c>
    </row>
    <row r="626" spans="1:25" x14ac:dyDescent="0.25">
      <c r="A626" s="71" t="s">
        <v>204</v>
      </c>
      <c r="B626" s="14" t="s">
        <v>95</v>
      </c>
      <c r="C626" s="14" t="s">
        <v>1291</v>
      </c>
      <c r="D626" t="s">
        <v>1292</v>
      </c>
      <c r="E626" s="11" t="s">
        <v>1685</v>
      </c>
      <c r="F626" s="11" t="s">
        <v>1685</v>
      </c>
      <c r="G626" s="11" t="s">
        <v>1685</v>
      </c>
      <c r="H626" s="11" t="s">
        <v>1685</v>
      </c>
      <c r="I626" s="16" t="s">
        <v>1685</v>
      </c>
      <c r="J626" s="16" t="s">
        <v>1685</v>
      </c>
      <c r="K626" s="16" t="s">
        <v>1685</v>
      </c>
      <c r="L626" s="16" t="s">
        <v>1685</v>
      </c>
      <c r="M626" s="11" t="s">
        <v>1685</v>
      </c>
      <c r="N626" s="11" t="s">
        <v>1685</v>
      </c>
      <c r="O626" s="11" t="s">
        <v>1685</v>
      </c>
      <c r="P626" s="11" t="s">
        <v>1685</v>
      </c>
      <c r="Q626" s="14" t="s">
        <v>371</v>
      </c>
      <c r="R626" s="14" t="s">
        <v>309</v>
      </c>
      <c r="S626" s="14" t="s">
        <v>343</v>
      </c>
      <c r="T626" s="49">
        <v>4</v>
      </c>
      <c r="U626" s="49">
        <v>4</v>
      </c>
      <c r="V626" s="49">
        <v>4</v>
      </c>
      <c r="W626" s="14" t="s">
        <v>306</v>
      </c>
      <c r="X626" s="123" t="str">
        <f t="shared" si="9"/>
        <v>n/a</v>
      </c>
      <c r="Y626" s="124" t="e">
        <v>#VALUE!</v>
      </c>
    </row>
    <row r="627" spans="1:25" x14ac:dyDescent="0.25">
      <c r="A627" s="71" t="s">
        <v>183</v>
      </c>
      <c r="B627" s="14" t="s">
        <v>95</v>
      </c>
      <c r="C627" s="14" t="s">
        <v>1293</v>
      </c>
      <c r="D627" t="s">
        <v>1294</v>
      </c>
      <c r="E627" s="11">
        <v>213</v>
      </c>
      <c r="F627" s="11">
        <v>192</v>
      </c>
      <c r="G627" s="11">
        <v>-21</v>
      </c>
      <c r="H627" s="122">
        <v>-9.8591999999999999E-2</v>
      </c>
      <c r="I627" s="16">
        <v>49277</v>
      </c>
      <c r="J627" s="16">
        <v>60452</v>
      </c>
      <c r="K627" s="16">
        <v>60093</v>
      </c>
      <c r="L627" s="16">
        <v>69630</v>
      </c>
      <c r="M627" s="11">
        <v>7</v>
      </c>
      <c r="N627" s="11">
        <v>13</v>
      </c>
      <c r="O627" s="11">
        <v>-2</v>
      </c>
      <c r="P627" s="11">
        <v>18</v>
      </c>
      <c r="Q627" s="14" t="s">
        <v>379</v>
      </c>
      <c r="R627" s="14" t="s">
        <v>309</v>
      </c>
      <c r="S627" s="14" t="s">
        <v>343</v>
      </c>
      <c r="T627" s="49">
        <v>4</v>
      </c>
      <c r="U627" s="49">
        <v>4</v>
      </c>
      <c r="V627" s="49">
        <v>4</v>
      </c>
      <c r="W627" s="14" t="s">
        <v>306</v>
      </c>
      <c r="X627" s="123">
        <f t="shared" si="9"/>
        <v>-9.8591999999999999E-2</v>
      </c>
      <c r="Y627" s="124">
        <v>-9.8591999999999999E-2</v>
      </c>
    </row>
    <row r="628" spans="1:25" x14ac:dyDescent="0.25">
      <c r="A628" s="71" t="s">
        <v>54</v>
      </c>
      <c r="B628" s="14" t="s">
        <v>95</v>
      </c>
      <c r="C628" s="14" t="s">
        <v>1295</v>
      </c>
      <c r="D628" t="s">
        <v>1296</v>
      </c>
      <c r="E628" s="11" t="s">
        <v>1685</v>
      </c>
      <c r="F628" s="11" t="s">
        <v>1685</v>
      </c>
      <c r="G628" s="11" t="s">
        <v>1685</v>
      </c>
      <c r="H628" s="11" t="s">
        <v>1685</v>
      </c>
      <c r="I628" s="16" t="s">
        <v>1685</v>
      </c>
      <c r="J628" s="16" t="s">
        <v>1685</v>
      </c>
      <c r="K628" s="16" t="s">
        <v>1685</v>
      </c>
      <c r="L628" s="16" t="s">
        <v>1685</v>
      </c>
      <c r="M628" s="11" t="s">
        <v>1685</v>
      </c>
      <c r="N628" s="11" t="s">
        <v>1685</v>
      </c>
      <c r="O628" s="11" t="s">
        <v>1685</v>
      </c>
      <c r="P628" s="11" t="s">
        <v>1685</v>
      </c>
      <c r="Q628" s="14" t="s">
        <v>371</v>
      </c>
      <c r="R628" s="14" t="s">
        <v>309</v>
      </c>
      <c r="S628" s="14" t="s">
        <v>309</v>
      </c>
      <c r="T628" s="49">
        <v>4</v>
      </c>
      <c r="U628" s="49">
        <v>4</v>
      </c>
      <c r="V628" s="49">
        <v>5</v>
      </c>
      <c r="W628" s="14" t="s">
        <v>306</v>
      </c>
      <c r="X628" s="123" t="str">
        <f t="shared" si="9"/>
        <v>n/a</v>
      </c>
      <c r="Y628" s="124" t="e">
        <v>#VALUE!</v>
      </c>
    </row>
    <row r="629" spans="1:25" x14ac:dyDescent="0.25">
      <c r="A629" s="71" t="s">
        <v>204</v>
      </c>
      <c r="B629" s="14" t="s">
        <v>95</v>
      </c>
      <c r="C629" s="14" t="s">
        <v>1297</v>
      </c>
      <c r="D629" t="s">
        <v>1298</v>
      </c>
      <c r="E629" s="11" t="s">
        <v>1685</v>
      </c>
      <c r="F629" s="11" t="s">
        <v>1685</v>
      </c>
      <c r="G629" s="11" t="s">
        <v>1685</v>
      </c>
      <c r="H629" s="11" t="s">
        <v>1685</v>
      </c>
      <c r="I629" s="16" t="s">
        <v>1685</v>
      </c>
      <c r="J629" s="16" t="s">
        <v>1685</v>
      </c>
      <c r="K629" s="16" t="s">
        <v>1685</v>
      </c>
      <c r="L629" s="16" t="s">
        <v>1685</v>
      </c>
      <c r="M629" s="11" t="s">
        <v>1685</v>
      </c>
      <c r="N629" s="11" t="s">
        <v>1685</v>
      </c>
      <c r="O629" s="11" t="s">
        <v>1685</v>
      </c>
      <c r="P629" s="11" t="s">
        <v>1685</v>
      </c>
      <c r="Q629" s="14" t="s">
        <v>336</v>
      </c>
      <c r="R629" s="14" t="s">
        <v>312</v>
      </c>
      <c r="S629" s="14" t="s">
        <v>343</v>
      </c>
      <c r="T629" s="49">
        <v>3</v>
      </c>
      <c r="U629" s="49">
        <v>3</v>
      </c>
      <c r="V629" s="49">
        <v>3</v>
      </c>
      <c r="W629" s="14" t="s">
        <v>306</v>
      </c>
      <c r="X629" s="123" t="str">
        <f t="shared" si="9"/>
        <v>n/a</v>
      </c>
      <c r="Y629" s="124" t="e">
        <v>#VALUE!</v>
      </c>
    </row>
    <row r="630" spans="1:25" x14ac:dyDescent="0.25">
      <c r="A630" s="71" t="s">
        <v>204</v>
      </c>
      <c r="B630" s="14" t="s">
        <v>95</v>
      </c>
      <c r="C630" s="14" t="s">
        <v>1299</v>
      </c>
      <c r="D630" t="s">
        <v>1300</v>
      </c>
      <c r="E630" s="11" t="s">
        <v>1685</v>
      </c>
      <c r="F630" s="11" t="s">
        <v>1685</v>
      </c>
      <c r="G630" s="11" t="s">
        <v>1685</v>
      </c>
      <c r="H630" s="11" t="s">
        <v>1685</v>
      </c>
      <c r="I630" s="16" t="s">
        <v>1685</v>
      </c>
      <c r="J630" s="16" t="s">
        <v>1685</v>
      </c>
      <c r="K630" s="16" t="s">
        <v>1685</v>
      </c>
      <c r="L630" s="16" t="s">
        <v>1685</v>
      </c>
      <c r="M630" s="11" t="s">
        <v>1685</v>
      </c>
      <c r="N630" s="11" t="s">
        <v>1685</v>
      </c>
      <c r="O630" s="11" t="s">
        <v>1685</v>
      </c>
      <c r="P630" s="11" t="s">
        <v>1685</v>
      </c>
      <c r="Q630" s="14" t="s">
        <v>379</v>
      </c>
      <c r="R630" s="14" t="s">
        <v>309</v>
      </c>
      <c r="S630" s="14" t="s">
        <v>376</v>
      </c>
      <c r="T630" s="49">
        <v>3</v>
      </c>
      <c r="U630" s="49">
        <v>3</v>
      </c>
      <c r="V630" s="49">
        <v>5</v>
      </c>
      <c r="W630" s="14" t="s">
        <v>306</v>
      </c>
      <c r="X630" s="123" t="str">
        <f t="shared" si="9"/>
        <v>n/a</v>
      </c>
      <c r="Y630" s="124" t="e">
        <v>#VALUE!</v>
      </c>
    </row>
    <row r="631" spans="1:25" x14ac:dyDescent="0.25">
      <c r="A631" s="71" t="s">
        <v>183</v>
      </c>
      <c r="B631" s="14" t="s">
        <v>95</v>
      </c>
      <c r="C631" s="14" t="s">
        <v>1301</v>
      </c>
      <c r="D631" t="s">
        <v>1302</v>
      </c>
      <c r="E631" s="11">
        <v>48</v>
      </c>
      <c r="F631" s="11">
        <v>47</v>
      </c>
      <c r="G631" s="11">
        <v>-1</v>
      </c>
      <c r="H631" s="122">
        <v>-2.0833000000000001E-2</v>
      </c>
      <c r="I631" s="16">
        <v>60129</v>
      </c>
      <c r="J631" s="16">
        <v>75495</v>
      </c>
      <c r="K631" s="16">
        <v>75629</v>
      </c>
      <c r="L631" s="16">
        <v>82389</v>
      </c>
      <c r="M631" s="11">
        <v>2</v>
      </c>
      <c r="N631" s="11">
        <v>2</v>
      </c>
      <c r="O631" s="11">
        <v>0</v>
      </c>
      <c r="P631" s="11">
        <v>4</v>
      </c>
      <c r="Q631" s="14" t="s">
        <v>379</v>
      </c>
      <c r="R631" s="14" t="s">
        <v>309</v>
      </c>
      <c r="S631" s="14" t="s">
        <v>376</v>
      </c>
      <c r="T631" s="49">
        <v>4</v>
      </c>
      <c r="U631" s="49">
        <v>5</v>
      </c>
      <c r="V631" s="49">
        <v>4</v>
      </c>
      <c r="W631" s="14" t="s">
        <v>306</v>
      </c>
      <c r="X631" s="123">
        <f t="shared" si="9"/>
        <v>-2.0833000000000001E-2</v>
      </c>
      <c r="Y631" s="124">
        <v>-2.0833000000000001E-2</v>
      </c>
    </row>
    <row r="632" spans="1:25" x14ac:dyDescent="0.25">
      <c r="A632" s="71" t="s">
        <v>54</v>
      </c>
      <c r="B632" s="14" t="s">
        <v>95</v>
      </c>
      <c r="C632" s="14" t="s">
        <v>1303</v>
      </c>
      <c r="D632" t="s">
        <v>1304</v>
      </c>
      <c r="E632" s="11" t="s">
        <v>1685</v>
      </c>
      <c r="F632" s="11" t="s">
        <v>1685</v>
      </c>
      <c r="G632" s="11" t="s">
        <v>1685</v>
      </c>
      <c r="H632" s="11" t="s">
        <v>1685</v>
      </c>
      <c r="I632" s="16" t="s">
        <v>1685</v>
      </c>
      <c r="J632" s="16" t="s">
        <v>1685</v>
      </c>
      <c r="K632" s="16" t="s">
        <v>1685</v>
      </c>
      <c r="L632" s="16" t="s">
        <v>1685</v>
      </c>
      <c r="M632" s="11" t="s">
        <v>1685</v>
      </c>
      <c r="N632" s="11" t="s">
        <v>1685</v>
      </c>
      <c r="O632" s="11" t="s">
        <v>1685</v>
      </c>
      <c r="P632" s="11" t="s">
        <v>1685</v>
      </c>
      <c r="Q632" s="14" t="s">
        <v>379</v>
      </c>
      <c r="R632" s="14" t="s">
        <v>312</v>
      </c>
      <c r="S632" s="14" t="s">
        <v>343</v>
      </c>
      <c r="T632" s="49">
        <v>4</v>
      </c>
      <c r="U632" s="49">
        <v>4</v>
      </c>
      <c r="V632" s="49">
        <v>4</v>
      </c>
      <c r="W632" s="14" t="s">
        <v>306</v>
      </c>
      <c r="X632" s="123" t="str">
        <f t="shared" si="9"/>
        <v>n/a</v>
      </c>
      <c r="Y632" s="124" t="e">
        <v>#VALUE!</v>
      </c>
    </row>
    <row r="633" spans="1:25" x14ac:dyDescent="0.25">
      <c r="A633" s="71" t="s">
        <v>709</v>
      </c>
      <c r="B633" s="14" t="s">
        <v>95</v>
      </c>
      <c r="C633" s="14" t="s">
        <v>1305</v>
      </c>
      <c r="D633" t="s">
        <v>1306</v>
      </c>
      <c r="E633" s="11" t="s">
        <v>1685</v>
      </c>
      <c r="F633" s="11" t="s">
        <v>1685</v>
      </c>
      <c r="G633" s="11" t="s">
        <v>1685</v>
      </c>
      <c r="H633" s="11" t="s">
        <v>1685</v>
      </c>
      <c r="I633" s="16" t="s">
        <v>1685</v>
      </c>
      <c r="J633" s="16" t="s">
        <v>1685</v>
      </c>
      <c r="K633" s="16" t="s">
        <v>1685</v>
      </c>
      <c r="L633" s="16" t="s">
        <v>1685</v>
      </c>
      <c r="M633" s="11" t="s">
        <v>1685</v>
      </c>
      <c r="N633" s="11" t="s">
        <v>1685</v>
      </c>
      <c r="O633" s="11" t="s">
        <v>1685</v>
      </c>
      <c r="P633" s="11" t="s">
        <v>1685</v>
      </c>
      <c r="Q633" s="14" t="s">
        <v>336</v>
      </c>
      <c r="R633" s="14" t="s">
        <v>309</v>
      </c>
      <c r="S633" s="14" t="s">
        <v>343</v>
      </c>
      <c r="T633" s="49">
        <v>4</v>
      </c>
      <c r="U633" s="49">
        <v>4</v>
      </c>
      <c r="V633" s="49">
        <v>4</v>
      </c>
      <c r="W633" s="14" t="s">
        <v>306</v>
      </c>
      <c r="X633" s="123" t="str">
        <f t="shared" si="9"/>
        <v>n/a</v>
      </c>
      <c r="Y633" s="124" t="e">
        <v>#VALUE!</v>
      </c>
    </row>
    <row r="634" spans="1:25" x14ac:dyDescent="0.25">
      <c r="A634" s="71" t="s">
        <v>204</v>
      </c>
      <c r="B634" s="14" t="s">
        <v>95</v>
      </c>
      <c r="C634" s="14" t="s">
        <v>1307</v>
      </c>
      <c r="D634" t="s">
        <v>1308</v>
      </c>
      <c r="E634" s="11">
        <v>80</v>
      </c>
      <c r="F634" s="11">
        <v>83</v>
      </c>
      <c r="G634" s="11">
        <v>3</v>
      </c>
      <c r="H634" s="122">
        <v>3.7499999999999999E-2</v>
      </c>
      <c r="I634" s="16" t="s">
        <v>1685</v>
      </c>
      <c r="J634" s="16" t="s">
        <v>1685</v>
      </c>
      <c r="K634" s="16" t="s">
        <v>1685</v>
      </c>
      <c r="L634" s="16" t="s">
        <v>1685</v>
      </c>
      <c r="M634" s="11">
        <v>2</v>
      </c>
      <c r="N634" s="11">
        <v>6</v>
      </c>
      <c r="O634" s="11">
        <v>0</v>
      </c>
      <c r="P634" s="11">
        <v>8</v>
      </c>
      <c r="Q634" s="14" t="s">
        <v>379</v>
      </c>
      <c r="R634" s="14" t="s">
        <v>309</v>
      </c>
      <c r="S634" s="14" t="s">
        <v>353</v>
      </c>
      <c r="T634" s="49">
        <v>3</v>
      </c>
      <c r="U634" s="49">
        <v>4</v>
      </c>
      <c r="V634" s="49">
        <v>4</v>
      </c>
      <c r="W634" s="14" t="s">
        <v>306</v>
      </c>
      <c r="X634" s="123">
        <f t="shared" si="9"/>
        <v>3.7499999999999999E-2</v>
      </c>
      <c r="Y634" s="124">
        <v>3.7499999999999999E-2</v>
      </c>
    </row>
    <row r="635" spans="1:25" x14ac:dyDescent="0.25">
      <c r="A635" s="71" t="s">
        <v>183</v>
      </c>
      <c r="B635" s="14" t="s">
        <v>95</v>
      </c>
      <c r="C635" s="14" t="s">
        <v>1309</v>
      </c>
      <c r="D635" t="s">
        <v>1310</v>
      </c>
      <c r="E635" s="11" t="s">
        <v>1685</v>
      </c>
      <c r="F635" s="11" t="s">
        <v>1685</v>
      </c>
      <c r="G635" s="11" t="s">
        <v>1685</v>
      </c>
      <c r="H635" s="11" t="s">
        <v>1685</v>
      </c>
      <c r="I635" s="16" t="s">
        <v>1685</v>
      </c>
      <c r="J635" s="16" t="s">
        <v>1685</v>
      </c>
      <c r="K635" s="16" t="s">
        <v>1685</v>
      </c>
      <c r="L635" s="16" t="s">
        <v>1685</v>
      </c>
      <c r="M635" s="11" t="s">
        <v>1685</v>
      </c>
      <c r="N635" s="11" t="s">
        <v>1685</v>
      </c>
      <c r="O635" s="11" t="s">
        <v>1685</v>
      </c>
      <c r="P635" s="11" t="s">
        <v>1685</v>
      </c>
      <c r="Q635" s="14" t="s">
        <v>336</v>
      </c>
      <c r="R635" s="14" t="s">
        <v>309</v>
      </c>
      <c r="S635" s="14" t="s">
        <v>343</v>
      </c>
      <c r="T635" s="49">
        <v>4</v>
      </c>
      <c r="U635" s="49">
        <v>4</v>
      </c>
      <c r="V635" s="49">
        <v>4</v>
      </c>
      <c r="W635" s="14" t="s">
        <v>306</v>
      </c>
      <c r="X635" s="123" t="str">
        <f t="shared" si="9"/>
        <v>n/a</v>
      </c>
      <c r="Y635" s="124" t="e">
        <v>#VALUE!</v>
      </c>
    </row>
    <row r="636" spans="1:25" x14ac:dyDescent="0.25">
      <c r="A636" s="71" t="s">
        <v>183</v>
      </c>
      <c r="B636" s="14" t="s">
        <v>95</v>
      </c>
      <c r="C636" s="14" t="s">
        <v>1311</v>
      </c>
      <c r="D636" t="s">
        <v>1312</v>
      </c>
      <c r="E636" s="11">
        <v>60</v>
      </c>
      <c r="F636" s="11">
        <v>64</v>
      </c>
      <c r="G636" s="11">
        <v>4</v>
      </c>
      <c r="H636" s="122">
        <v>6.666699999999999E-2</v>
      </c>
      <c r="I636" s="16">
        <v>56199</v>
      </c>
      <c r="J636" s="16">
        <v>67950</v>
      </c>
      <c r="K636" s="16">
        <v>73507</v>
      </c>
      <c r="L636" s="16">
        <v>79331</v>
      </c>
      <c r="M636" s="11">
        <v>2</v>
      </c>
      <c r="N636" s="11">
        <v>3</v>
      </c>
      <c r="O636" s="11">
        <v>0</v>
      </c>
      <c r="P636" s="11">
        <v>5</v>
      </c>
      <c r="Q636" s="14" t="s">
        <v>379</v>
      </c>
      <c r="R636" s="14" t="s">
        <v>309</v>
      </c>
      <c r="S636" s="14" t="s">
        <v>309</v>
      </c>
      <c r="T636" s="49">
        <v>4</v>
      </c>
      <c r="U636" s="49">
        <v>5</v>
      </c>
      <c r="V636" s="49">
        <v>5</v>
      </c>
      <c r="W636" s="14" t="s">
        <v>306</v>
      </c>
      <c r="X636" s="123">
        <f t="shared" si="9"/>
        <v>6.666699999999999E-2</v>
      </c>
      <c r="Y636" s="124">
        <v>6.666699999999999E-2</v>
      </c>
    </row>
    <row r="637" spans="1:25" x14ac:dyDescent="0.25">
      <c r="A637" s="71" t="s">
        <v>204</v>
      </c>
      <c r="B637" s="14" t="s">
        <v>95</v>
      </c>
      <c r="C637" s="14" t="s">
        <v>1313</v>
      </c>
      <c r="D637" t="s">
        <v>1314</v>
      </c>
      <c r="E637" s="11">
        <v>226</v>
      </c>
      <c r="F637" s="11">
        <v>214</v>
      </c>
      <c r="G637" s="11">
        <v>-12</v>
      </c>
      <c r="H637" s="122">
        <v>-5.3097000000000005E-2</v>
      </c>
      <c r="I637" s="16">
        <v>35797</v>
      </c>
      <c r="J637" s="16">
        <v>48370</v>
      </c>
      <c r="K637" s="16">
        <v>47445</v>
      </c>
      <c r="L637" s="16">
        <v>58009</v>
      </c>
      <c r="M637" s="11">
        <v>9</v>
      </c>
      <c r="N637" s="11">
        <v>9</v>
      </c>
      <c r="O637" s="11">
        <v>-1</v>
      </c>
      <c r="P637" s="11">
        <v>17</v>
      </c>
      <c r="Q637" s="14" t="s">
        <v>336</v>
      </c>
      <c r="R637" s="14" t="s">
        <v>309</v>
      </c>
      <c r="S637" s="14" t="s">
        <v>376</v>
      </c>
      <c r="T637" s="49">
        <v>3</v>
      </c>
      <c r="U637" s="49">
        <v>4</v>
      </c>
      <c r="V637" s="49">
        <v>3</v>
      </c>
      <c r="W637" s="14" t="s">
        <v>306</v>
      </c>
      <c r="X637" s="123">
        <f t="shared" si="9"/>
        <v>-5.3097000000000005E-2</v>
      </c>
      <c r="Y637" s="124">
        <v>-5.3097000000000005E-2</v>
      </c>
    </row>
    <row r="638" spans="1:25" x14ac:dyDescent="0.25">
      <c r="A638" s="71" t="s">
        <v>204</v>
      </c>
      <c r="B638" s="14" t="s">
        <v>95</v>
      </c>
      <c r="C638" s="14" t="s">
        <v>1315</v>
      </c>
      <c r="D638" t="s">
        <v>1316</v>
      </c>
      <c r="E638" s="11" t="s">
        <v>1685</v>
      </c>
      <c r="F638" s="11" t="s">
        <v>1685</v>
      </c>
      <c r="G638" s="11" t="s">
        <v>1685</v>
      </c>
      <c r="H638" s="11" t="s">
        <v>1685</v>
      </c>
      <c r="I638" s="16" t="s">
        <v>1685</v>
      </c>
      <c r="J638" s="16" t="s">
        <v>1685</v>
      </c>
      <c r="K638" s="16" t="s">
        <v>1685</v>
      </c>
      <c r="L638" s="16" t="s">
        <v>1685</v>
      </c>
      <c r="M638" s="11" t="s">
        <v>1685</v>
      </c>
      <c r="N638" s="11" t="s">
        <v>1685</v>
      </c>
      <c r="O638" s="11" t="s">
        <v>1685</v>
      </c>
      <c r="P638" s="11" t="s">
        <v>1685</v>
      </c>
      <c r="Q638" s="14" t="s">
        <v>336</v>
      </c>
      <c r="R638" s="14" t="s">
        <v>309</v>
      </c>
      <c r="S638" s="14" t="s">
        <v>343</v>
      </c>
      <c r="T638" s="49">
        <v>4</v>
      </c>
      <c r="U638" s="49">
        <v>4</v>
      </c>
      <c r="V638" s="49">
        <v>4</v>
      </c>
      <c r="W638" s="14" t="s">
        <v>306</v>
      </c>
      <c r="X638" s="123" t="str">
        <f t="shared" si="9"/>
        <v>n/a</v>
      </c>
      <c r="Y638" s="124" t="e">
        <v>#VALUE!</v>
      </c>
    </row>
    <row r="639" spans="1:25" x14ac:dyDescent="0.25">
      <c r="A639" s="71" t="s">
        <v>54</v>
      </c>
      <c r="B639" s="14" t="s">
        <v>95</v>
      </c>
      <c r="C639" s="14" t="s">
        <v>121</v>
      </c>
      <c r="D639" t="s">
        <v>122</v>
      </c>
      <c r="E639" s="11">
        <v>1506</v>
      </c>
      <c r="F639" s="11">
        <v>1437</v>
      </c>
      <c r="G639" s="11">
        <v>-69</v>
      </c>
      <c r="H639" s="122">
        <v>-4.5816999999999997E-2</v>
      </c>
      <c r="I639" s="16">
        <v>34272</v>
      </c>
      <c r="J639" s="16">
        <v>44434</v>
      </c>
      <c r="K639" s="16">
        <v>44049</v>
      </c>
      <c r="L639" s="16">
        <v>49194</v>
      </c>
      <c r="M639" s="11">
        <v>51</v>
      </c>
      <c r="N639" s="11">
        <v>73</v>
      </c>
      <c r="O639" s="11">
        <v>-7</v>
      </c>
      <c r="P639" s="11">
        <v>117</v>
      </c>
      <c r="Q639" s="14" t="s">
        <v>379</v>
      </c>
      <c r="R639" s="14" t="s">
        <v>309</v>
      </c>
      <c r="S639" s="14" t="s">
        <v>353</v>
      </c>
      <c r="T639" s="49">
        <v>4</v>
      </c>
      <c r="U639" s="49">
        <v>4</v>
      </c>
      <c r="V639" s="49">
        <v>4</v>
      </c>
      <c r="W639" s="14" t="s">
        <v>306</v>
      </c>
      <c r="X639" s="123">
        <f t="shared" si="9"/>
        <v>-4.5816999999999997E-2</v>
      </c>
      <c r="Y639" s="124">
        <v>-4.5816999999999997E-2</v>
      </c>
    </row>
    <row r="640" spans="1:25" x14ac:dyDescent="0.25">
      <c r="A640" s="71" t="s">
        <v>183</v>
      </c>
      <c r="B640" s="14" t="s">
        <v>95</v>
      </c>
      <c r="C640" s="14" t="s">
        <v>1317</v>
      </c>
      <c r="D640" t="s">
        <v>1318</v>
      </c>
      <c r="E640" s="11">
        <v>474</v>
      </c>
      <c r="F640" s="11">
        <v>477</v>
      </c>
      <c r="G640" s="11">
        <v>3</v>
      </c>
      <c r="H640" s="122">
        <v>6.3290000000000004E-3</v>
      </c>
      <c r="I640" s="16">
        <v>44917</v>
      </c>
      <c r="J640" s="16">
        <v>55989</v>
      </c>
      <c r="K640" s="16">
        <v>55798</v>
      </c>
      <c r="L640" s="16">
        <v>62788</v>
      </c>
      <c r="M640" s="11">
        <v>17</v>
      </c>
      <c r="N640" s="11">
        <v>22</v>
      </c>
      <c r="O640" s="11">
        <v>0</v>
      </c>
      <c r="P640" s="11">
        <v>39</v>
      </c>
      <c r="Q640" s="14" t="s">
        <v>336</v>
      </c>
      <c r="R640" s="14" t="s">
        <v>309</v>
      </c>
      <c r="S640" s="14" t="s">
        <v>376</v>
      </c>
      <c r="T640" s="49">
        <v>3</v>
      </c>
      <c r="U640" s="49">
        <v>4</v>
      </c>
      <c r="V640" s="49">
        <v>4</v>
      </c>
      <c r="W640" s="14" t="s">
        <v>306</v>
      </c>
      <c r="X640" s="123">
        <f t="shared" si="9"/>
        <v>6.3290000000000004E-3</v>
      </c>
      <c r="Y640" s="124">
        <v>6.3290000000000004E-3</v>
      </c>
    </row>
    <row r="641" spans="1:25" x14ac:dyDescent="0.25">
      <c r="A641" s="71" t="s">
        <v>183</v>
      </c>
      <c r="B641" s="14" t="s">
        <v>95</v>
      </c>
      <c r="C641" s="14" t="s">
        <v>1319</v>
      </c>
      <c r="D641" t="s">
        <v>1320</v>
      </c>
      <c r="E641" s="11">
        <v>304</v>
      </c>
      <c r="F641" s="11">
        <v>301</v>
      </c>
      <c r="G641" s="11">
        <v>-3</v>
      </c>
      <c r="H641" s="122">
        <v>-9.868E-3</v>
      </c>
      <c r="I641" s="16">
        <v>44143</v>
      </c>
      <c r="J641" s="16">
        <v>50066</v>
      </c>
      <c r="K641" s="16">
        <v>47891</v>
      </c>
      <c r="L641" s="16">
        <v>59072</v>
      </c>
      <c r="M641" s="11">
        <v>10</v>
      </c>
      <c r="N641" s="11">
        <v>15</v>
      </c>
      <c r="O641" s="11">
        <v>0</v>
      </c>
      <c r="P641" s="11">
        <v>25</v>
      </c>
      <c r="Q641" s="14" t="s">
        <v>336</v>
      </c>
      <c r="R641" s="14" t="s">
        <v>309</v>
      </c>
      <c r="S641" s="14" t="s">
        <v>376</v>
      </c>
      <c r="T641" s="49">
        <v>3</v>
      </c>
      <c r="U641" s="49">
        <v>3</v>
      </c>
      <c r="V641" s="49">
        <v>4</v>
      </c>
      <c r="W641" s="14" t="s">
        <v>306</v>
      </c>
      <c r="X641" s="123">
        <f t="shared" si="9"/>
        <v>-9.868E-3</v>
      </c>
      <c r="Y641" s="124">
        <v>-9.868E-3</v>
      </c>
    </row>
    <row r="642" spans="1:25" x14ac:dyDescent="0.25">
      <c r="A642" s="71" t="s">
        <v>183</v>
      </c>
      <c r="B642" s="14" t="s">
        <v>95</v>
      </c>
      <c r="C642" s="14" t="s">
        <v>1321</v>
      </c>
      <c r="D642" t="s">
        <v>1322</v>
      </c>
      <c r="E642" s="11">
        <v>191</v>
      </c>
      <c r="F642" s="11">
        <v>191</v>
      </c>
      <c r="G642" s="11">
        <v>0</v>
      </c>
      <c r="H642" s="122">
        <v>0</v>
      </c>
      <c r="I642" s="16">
        <v>42463</v>
      </c>
      <c r="J642" s="16">
        <v>58228</v>
      </c>
      <c r="K642" s="16">
        <v>55006</v>
      </c>
      <c r="L642" s="16">
        <v>77770</v>
      </c>
      <c r="M642" s="11">
        <v>6</v>
      </c>
      <c r="N642" s="11">
        <v>10</v>
      </c>
      <c r="O642" s="11">
        <v>0</v>
      </c>
      <c r="P642" s="11">
        <v>16</v>
      </c>
      <c r="Q642" s="14" t="s">
        <v>336</v>
      </c>
      <c r="R642" s="14" t="s">
        <v>309</v>
      </c>
      <c r="S642" s="14" t="s">
        <v>376</v>
      </c>
      <c r="T642" s="49">
        <v>3</v>
      </c>
      <c r="U642" s="49">
        <v>3</v>
      </c>
      <c r="V642" s="49">
        <v>3</v>
      </c>
      <c r="W642" s="14" t="s">
        <v>306</v>
      </c>
      <c r="X642" s="123">
        <f t="shared" si="9"/>
        <v>0</v>
      </c>
      <c r="Y642" s="124">
        <v>0</v>
      </c>
    </row>
    <row r="643" spans="1:25" x14ac:dyDescent="0.25">
      <c r="A643" s="71" t="s">
        <v>204</v>
      </c>
      <c r="B643" s="14" t="s">
        <v>95</v>
      </c>
      <c r="C643" s="14" t="s">
        <v>1323</v>
      </c>
      <c r="D643" t="s">
        <v>1324</v>
      </c>
      <c r="E643" s="11">
        <v>34</v>
      </c>
      <c r="F643" s="11">
        <v>34</v>
      </c>
      <c r="G643" s="11">
        <v>0</v>
      </c>
      <c r="H643" s="122">
        <v>0</v>
      </c>
      <c r="I643" s="16" t="s">
        <v>1685</v>
      </c>
      <c r="J643" s="16" t="s">
        <v>1685</v>
      </c>
      <c r="K643" s="16" t="s">
        <v>1685</v>
      </c>
      <c r="L643" s="16" t="s">
        <v>1685</v>
      </c>
      <c r="M643" s="11">
        <v>1</v>
      </c>
      <c r="N643" s="11">
        <v>2</v>
      </c>
      <c r="O643" s="11">
        <v>0</v>
      </c>
      <c r="P643" s="11">
        <v>3</v>
      </c>
      <c r="Q643" s="14" t="s">
        <v>336</v>
      </c>
      <c r="R643" s="14" t="s">
        <v>309</v>
      </c>
      <c r="S643" s="14" t="s">
        <v>376</v>
      </c>
      <c r="T643" s="49">
        <v>4</v>
      </c>
      <c r="U643" s="49">
        <v>4</v>
      </c>
      <c r="V643" s="49">
        <v>4</v>
      </c>
      <c r="W643" s="14" t="s">
        <v>306</v>
      </c>
      <c r="X643" s="123">
        <f t="shared" si="9"/>
        <v>0</v>
      </c>
      <c r="Y643" s="124">
        <v>0</v>
      </c>
    </row>
    <row r="644" spans="1:25" x14ac:dyDescent="0.25">
      <c r="A644" s="71" t="s">
        <v>204</v>
      </c>
      <c r="B644" s="14" t="s">
        <v>95</v>
      </c>
      <c r="C644" s="14" t="s">
        <v>1325</v>
      </c>
      <c r="D644" t="s">
        <v>1326</v>
      </c>
      <c r="E644" s="11" t="s">
        <v>1685</v>
      </c>
      <c r="F644" s="11" t="s">
        <v>1685</v>
      </c>
      <c r="G644" s="11" t="s">
        <v>1685</v>
      </c>
      <c r="H644" s="11" t="s">
        <v>1685</v>
      </c>
      <c r="I644" s="16" t="s">
        <v>1685</v>
      </c>
      <c r="J644" s="16" t="s">
        <v>1685</v>
      </c>
      <c r="K644" s="16" t="s">
        <v>1685</v>
      </c>
      <c r="L644" s="16" t="s">
        <v>1685</v>
      </c>
      <c r="M644" s="11" t="s">
        <v>1685</v>
      </c>
      <c r="N644" s="11" t="s">
        <v>1685</v>
      </c>
      <c r="O644" s="11" t="s">
        <v>1685</v>
      </c>
      <c r="P644" s="11" t="s">
        <v>1685</v>
      </c>
      <c r="Q644" s="14" t="s">
        <v>336</v>
      </c>
      <c r="R644" s="14" t="s">
        <v>309</v>
      </c>
      <c r="S644" s="14" t="s">
        <v>376</v>
      </c>
      <c r="T644" s="49">
        <v>3</v>
      </c>
      <c r="U644" s="49">
        <v>4</v>
      </c>
      <c r="V644" s="49">
        <v>4</v>
      </c>
      <c r="W644" s="14" t="s">
        <v>306</v>
      </c>
      <c r="X644" s="123" t="str">
        <f t="shared" si="9"/>
        <v>n/a</v>
      </c>
      <c r="Y644" s="124" t="e">
        <v>#VALUE!</v>
      </c>
    </row>
    <row r="645" spans="1:25" x14ac:dyDescent="0.25">
      <c r="A645" s="71" t="s">
        <v>204</v>
      </c>
      <c r="B645" s="14" t="s">
        <v>95</v>
      </c>
      <c r="C645" s="14" t="s">
        <v>1327</v>
      </c>
      <c r="D645" t="s">
        <v>1328</v>
      </c>
      <c r="E645" s="11" t="s">
        <v>1685</v>
      </c>
      <c r="F645" s="11" t="s">
        <v>1685</v>
      </c>
      <c r="G645" s="11" t="s">
        <v>1685</v>
      </c>
      <c r="H645" s="11" t="s">
        <v>1685</v>
      </c>
      <c r="I645" s="16" t="s">
        <v>1685</v>
      </c>
      <c r="J645" s="16" t="s">
        <v>1685</v>
      </c>
      <c r="K645" s="16" t="s">
        <v>1685</v>
      </c>
      <c r="L645" s="16" t="s">
        <v>1685</v>
      </c>
      <c r="M645" s="11" t="s">
        <v>1685</v>
      </c>
      <c r="N645" s="11" t="s">
        <v>1685</v>
      </c>
      <c r="O645" s="11" t="s">
        <v>1685</v>
      </c>
      <c r="P645" s="11" t="s">
        <v>1685</v>
      </c>
      <c r="Q645" s="14" t="s">
        <v>379</v>
      </c>
      <c r="R645" s="14" t="s">
        <v>309</v>
      </c>
      <c r="S645" s="14" t="s">
        <v>353</v>
      </c>
      <c r="T645" s="49">
        <v>4</v>
      </c>
      <c r="U645" s="49">
        <v>4</v>
      </c>
      <c r="V645" s="49">
        <v>4</v>
      </c>
      <c r="W645" s="14" t="s">
        <v>306</v>
      </c>
      <c r="X645" s="123" t="str">
        <f t="shared" si="9"/>
        <v>n/a</v>
      </c>
      <c r="Y645" s="124" t="e">
        <v>#VALUE!</v>
      </c>
    </row>
    <row r="646" spans="1:25" x14ac:dyDescent="0.25">
      <c r="A646" s="71" t="s">
        <v>204</v>
      </c>
      <c r="B646" s="14" t="s">
        <v>95</v>
      </c>
      <c r="C646" s="14" t="s">
        <v>1329</v>
      </c>
      <c r="D646" t="s">
        <v>1330</v>
      </c>
      <c r="E646" s="11">
        <v>127</v>
      </c>
      <c r="F646" s="11">
        <v>124</v>
      </c>
      <c r="G646" s="11">
        <v>-3</v>
      </c>
      <c r="H646" s="122">
        <v>-2.3622000000000001E-2</v>
      </c>
      <c r="I646" s="16">
        <v>37371</v>
      </c>
      <c r="J646" s="16">
        <v>45835</v>
      </c>
      <c r="K646" s="16">
        <v>45626</v>
      </c>
      <c r="L646" s="16">
        <v>52568</v>
      </c>
      <c r="M646" s="11">
        <v>6</v>
      </c>
      <c r="N646" s="11">
        <v>6</v>
      </c>
      <c r="O646" s="11">
        <v>0</v>
      </c>
      <c r="P646" s="11">
        <v>12</v>
      </c>
      <c r="Q646" s="14" t="s">
        <v>336</v>
      </c>
      <c r="R646" s="14" t="s">
        <v>309</v>
      </c>
      <c r="S646" s="14" t="s">
        <v>343</v>
      </c>
      <c r="T646" s="49">
        <v>3</v>
      </c>
      <c r="U646" s="49">
        <v>3</v>
      </c>
      <c r="V646" s="49">
        <v>4</v>
      </c>
      <c r="W646" s="14" t="s">
        <v>306</v>
      </c>
      <c r="X646" s="123">
        <f t="shared" si="9"/>
        <v>-2.3622000000000001E-2</v>
      </c>
      <c r="Y646" s="124">
        <v>-2.3622000000000001E-2</v>
      </c>
    </row>
    <row r="647" spans="1:25" x14ac:dyDescent="0.25">
      <c r="A647" s="71" t="s">
        <v>183</v>
      </c>
      <c r="B647" s="14" t="s">
        <v>95</v>
      </c>
      <c r="C647" s="14" t="s">
        <v>1331</v>
      </c>
      <c r="D647" t="s">
        <v>1332</v>
      </c>
      <c r="E647" s="11" t="s">
        <v>1685</v>
      </c>
      <c r="F647" s="11" t="s">
        <v>1685</v>
      </c>
      <c r="G647" s="11" t="s">
        <v>1685</v>
      </c>
      <c r="H647" s="11" t="s">
        <v>1685</v>
      </c>
      <c r="I647" s="16" t="s">
        <v>1685</v>
      </c>
      <c r="J647" s="16" t="s">
        <v>1685</v>
      </c>
      <c r="K647" s="16" t="s">
        <v>1685</v>
      </c>
      <c r="L647" s="16" t="s">
        <v>1685</v>
      </c>
      <c r="M647" s="11" t="s">
        <v>1685</v>
      </c>
      <c r="N647" s="11" t="s">
        <v>1685</v>
      </c>
      <c r="O647" s="11" t="s">
        <v>1685</v>
      </c>
      <c r="P647" s="11" t="s">
        <v>1685</v>
      </c>
      <c r="Q647" s="14" t="s">
        <v>336</v>
      </c>
      <c r="R647" s="14" t="s">
        <v>309</v>
      </c>
      <c r="S647" s="14" t="s">
        <v>343</v>
      </c>
      <c r="T647" s="49">
        <v>3</v>
      </c>
      <c r="U647" s="49">
        <v>3</v>
      </c>
      <c r="V647" s="49">
        <v>4</v>
      </c>
      <c r="W647" s="14" t="s">
        <v>306</v>
      </c>
      <c r="X647" s="123" t="str">
        <f t="shared" ref="X647:X710" si="10">H647</f>
        <v>n/a</v>
      </c>
      <c r="Y647" s="124" t="e">
        <v>#VALUE!</v>
      </c>
    </row>
    <row r="648" spans="1:25" x14ac:dyDescent="0.25">
      <c r="A648" s="71" t="s">
        <v>204</v>
      </c>
      <c r="B648" s="14" t="s">
        <v>95</v>
      </c>
      <c r="C648" s="14" t="s">
        <v>1333</v>
      </c>
      <c r="D648" t="s">
        <v>1334</v>
      </c>
      <c r="E648" s="11" t="s">
        <v>1685</v>
      </c>
      <c r="F648" s="11" t="s">
        <v>1685</v>
      </c>
      <c r="G648" s="11" t="s">
        <v>1685</v>
      </c>
      <c r="H648" s="11" t="s">
        <v>1685</v>
      </c>
      <c r="I648" s="16" t="s">
        <v>1685</v>
      </c>
      <c r="J648" s="16" t="s">
        <v>1685</v>
      </c>
      <c r="K648" s="16" t="s">
        <v>1685</v>
      </c>
      <c r="L648" s="16" t="s">
        <v>1685</v>
      </c>
      <c r="M648" s="11" t="s">
        <v>1685</v>
      </c>
      <c r="N648" s="11" t="s">
        <v>1685</v>
      </c>
      <c r="O648" s="11" t="s">
        <v>1685</v>
      </c>
      <c r="P648" s="11" t="s">
        <v>1685</v>
      </c>
      <c r="Q648" s="14" t="s">
        <v>336</v>
      </c>
      <c r="R648" s="14" t="s">
        <v>309</v>
      </c>
      <c r="S648" s="14" t="s">
        <v>376</v>
      </c>
      <c r="T648" s="49">
        <v>4</v>
      </c>
      <c r="U648" s="49">
        <v>4</v>
      </c>
      <c r="V648" s="49">
        <v>4</v>
      </c>
      <c r="W648" s="14" t="s">
        <v>306</v>
      </c>
      <c r="X648" s="123" t="str">
        <f t="shared" si="10"/>
        <v>n/a</v>
      </c>
      <c r="Y648" s="124" t="e">
        <v>#VALUE!</v>
      </c>
    </row>
    <row r="649" spans="1:25" x14ac:dyDescent="0.25">
      <c r="A649" s="71" t="s">
        <v>204</v>
      </c>
      <c r="B649" s="14" t="s">
        <v>52</v>
      </c>
      <c r="C649" s="14" t="s">
        <v>1335</v>
      </c>
      <c r="D649" t="s">
        <v>1336</v>
      </c>
      <c r="E649" s="11">
        <v>157</v>
      </c>
      <c r="F649" s="11">
        <v>152</v>
      </c>
      <c r="G649" s="11">
        <v>-5</v>
      </c>
      <c r="H649" s="122">
        <v>-3.1847E-2</v>
      </c>
      <c r="I649" s="16">
        <v>32782</v>
      </c>
      <c r="J649" s="16">
        <v>35380</v>
      </c>
      <c r="K649" s="16">
        <v>34306</v>
      </c>
      <c r="L649" s="16">
        <v>37712</v>
      </c>
      <c r="M649" s="11">
        <v>6</v>
      </c>
      <c r="N649" s="11">
        <v>11</v>
      </c>
      <c r="O649" s="11">
        <v>0</v>
      </c>
      <c r="P649" s="11">
        <v>17</v>
      </c>
      <c r="Q649" s="14" t="s">
        <v>336</v>
      </c>
      <c r="R649" s="14" t="s">
        <v>309</v>
      </c>
      <c r="S649" s="14" t="s">
        <v>353</v>
      </c>
      <c r="T649" s="49">
        <v>3</v>
      </c>
      <c r="U649" s="49">
        <v>3</v>
      </c>
      <c r="V649" s="49">
        <v>4</v>
      </c>
      <c r="W649" s="14" t="s">
        <v>306</v>
      </c>
      <c r="X649" s="123">
        <f t="shared" si="10"/>
        <v>-3.1847E-2</v>
      </c>
      <c r="Y649" s="124">
        <v>-3.1847E-2</v>
      </c>
    </row>
    <row r="650" spans="1:25" x14ac:dyDescent="0.25">
      <c r="A650" s="71" t="s">
        <v>204</v>
      </c>
      <c r="B650" s="14" t="s">
        <v>95</v>
      </c>
      <c r="C650" s="14" t="s">
        <v>1337</v>
      </c>
      <c r="D650" t="s">
        <v>1338</v>
      </c>
      <c r="E650" s="11" t="s">
        <v>1685</v>
      </c>
      <c r="F650" s="11" t="s">
        <v>1685</v>
      </c>
      <c r="G650" s="11" t="s">
        <v>1685</v>
      </c>
      <c r="H650" s="11" t="s">
        <v>1685</v>
      </c>
      <c r="I650" s="16" t="s">
        <v>1685</v>
      </c>
      <c r="J650" s="16" t="s">
        <v>1685</v>
      </c>
      <c r="K650" s="16" t="s">
        <v>1685</v>
      </c>
      <c r="L650" s="16" t="s">
        <v>1685</v>
      </c>
      <c r="M650" s="11" t="s">
        <v>1685</v>
      </c>
      <c r="N650" s="11" t="s">
        <v>1685</v>
      </c>
      <c r="O650" s="11" t="s">
        <v>1685</v>
      </c>
      <c r="P650" s="11" t="s">
        <v>1685</v>
      </c>
      <c r="Q650" s="14" t="s">
        <v>336</v>
      </c>
      <c r="R650" s="14" t="s">
        <v>309</v>
      </c>
      <c r="S650" s="14" t="s">
        <v>343</v>
      </c>
      <c r="T650" s="49">
        <v>4</v>
      </c>
      <c r="U650" s="49">
        <v>4</v>
      </c>
      <c r="V650" s="49">
        <v>4</v>
      </c>
      <c r="W650" s="14" t="s">
        <v>306</v>
      </c>
      <c r="X650" s="123" t="str">
        <f t="shared" si="10"/>
        <v>n/a</v>
      </c>
      <c r="Y650" s="124" t="e">
        <v>#VALUE!</v>
      </c>
    </row>
    <row r="651" spans="1:25" x14ac:dyDescent="0.25">
      <c r="A651" s="71" t="s">
        <v>204</v>
      </c>
      <c r="B651" s="14" t="s">
        <v>95</v>
      </c>
      <c r="C651" s="14" t="s">
        <v>1339</v>
      </c>
      <c r="D651" t="s">
        <v>1340</v>
      </c>
      <c r="E651" s="11" t="s">
        <v>1685</v>
      </c>
      <c r="F651" s="11" t="s">
        <v>1685</v>
      </c>
      <c r="G651" s="11" t="s">
        <v>1685</v>
      </c>
      <c r="H651" s="11" t="s">
        <v>1685</v>
      </c>
      <c r="I651" s="16" t="s">
        <v>1685</v>
      </c>
      <c r="J651" s="16" t="s">
        <v>1685</v>
      </c>
      <c r="K651" s="16" t="s">
        <v>1685</v>
      </c>
      <c r="L651" s="16" t="s">
        <v>1685</v>
      </c>
      <c r="M651" s="11" t="s">
        <v>1685</v>
      </c>
      <c r="N651" s="11" t="s">
        <v>1685</v>
      </c>
      <c r="O651" s="11" t="s">
        <v>1685</v>
      </c>
      <c r="P651" s="11" t="s">
        <v>1685</v>
      </c>
      <c r="Q651" s="14" t="s">
        <v>336</v>
      </c>
      <c r="R651" s="14" t="s">
        <v>309</v>
      </c>
      <c r="S651" s="14" t="s">
        <v>343</v>
      </c>
      <c r="T651" s="49">
        <v>3</v>
      </c>
      <c r="U651" s="49">
        <v>3</v>
      </c>
      <c r="V651" s="49">
        <v>4</v>
      </c>
      <c r="W651" s="14" t="s">
        <v>306</v>
      </c>
      <c r="X651" s="123" t="str">
        <f t="shared" si="10"/>
        <v>n/a</v>
      </c>
      <c r="Y651" s="124" t="e">
        <v>#VALUE!</v>
      </c>
    </row>
    <row r="652" spans="1:25" x14ac:dyDescent="0.25">
      <c r="A652" s="71" t="s">
        <v>54</v>
      </c>
      <c r="B652" s="14" t="s">
        <v>95</v>
      </c>
      <c r="C652" s="14" t="s">
        <v>1341</v>
      </c>
      <c r="D652" t="s">
        <v>1342</v>
      </c>
      <c r="E652" s="11">
        <v>537</v>
      </c>
      <c r="F652" s="11">
        <v>552</v>
      </c>
      <c r="G652" s="11">
        <v>15</v>
      </c>
      <c r="H652" s="122">
        <v>2.7932999999999999E-2</v>
      </c>
      <c r="I652" s="16">
        <v>39338</v>
      </c>
      <c r="J652" s="16">
        <v>58699</v>
      </c>
      <c r="K652" s="16">
        <v>49907</v>
      </c>
      <c r="L652" s="16">
        <v>65574</v>
      </c>
      <c r="M652" s="11">
        <v>17</v>
      </c>
      <c r="N652" s="11">
        <v>28</v>
      </c>
      <c r="O652" s="11">
        <v>2</v>
      </c>
      <c r="P652" s="11">
        <v>47</v>
      </c>
      <c r="Q652" s="14" t="s">
        <v>379</v>
      </c>
      <c r="R652" s="14" t="s">
        <v>309</v>
      </c>
      <c r="S652" s="14" t="s">
        <v>376</v>
      </c>
      <c r="T652" s="49">
        <v>4</v>
      </c>
      <c r="U652" s="49">
        <v>4</v>
      </c>
      <c r="V652" s="49">
        <v>4</v>
      </c>
      <c r="W652" s="14" t="s">
        <v>306</v>
      </c>
      <c r="X652" s="123">
        <f t="shared" si="10"/>
        <v>2.7932999999999999E-2</v>
      </c>
      <c r="Y652" s="124">
        <v>2.7932999999999999E-2</v>
      </c>
    </row>
    <row r="653" spans="1:25" x14ac:dyDescent="0.25">
      <c r="A653" s="71" t="s">
        <v>183</v>
      </c>
      <c r="B653" s="14" t="s">
        <v>95</v>
      </c>
      <c r="C653" s="14" t="s">
        <v>1343</v>
      </c>
      <c r="D653" t="s">
        <v>1344</v>
      </c>
      <c r="E653" s="11" t="s">
        <v>1685</v>
      </c>
      <c r="F653" s="11" t="s">
        <v>1685</v>
      </c>
      <c r="G653" s="11" t="s">
        <v>1685</v>
      </c>
      <c r="H653" s="11" t="s">
        <v>1685</v>
      </c>
      <c r="I653" s="16" t="s">
        <v>1685</v>
      </c>
      <c r="J653" s="16" t="s">
        <v>1685</v>
      </c>
      <c r="K653" s="16" t="s">
        <v>1685</v>
      </c>
      <c r="L653" s="16" t="s">
        <v>1685</v>
      </c>
      <c r="M653" s="11" t="s">
        <v>1685</v>
      </c>
      <c r="N653" s="11" t="s">
        <v>1685</v>
      </c>
      <c r="O653" s="11" t="s">
        <v>1685</v>
      </c>
      <c r="P653" s="11" t="s">
        <v>1685</v>
      </c>
      <c r="Q653" s="14" t="s">
        <v>336</v>
      </c>
      <c r="R653" s="14" t="s">
        <v>309</v>
      </c>
      <c r="S653" s="14" t="s">
        <v>343</v>
      </c>
      <c r="T653" s="49">
        <v>4</v>
      </c>
      <c r="U653" s="49">
        <v>4</v>
      </c>
      <c r="V653" s="49">
        <v>4</v>
      </c>
      <c r="W653" s="14" t="s">
        <v>306</v>
      </c>
      <c r="X653" s="123" t="str">
        <f t="shared" si="10"/>
        <v>n/a</v>
      </c>
      <c r="Y653" s="124" t="e">
        <v>#VALUE!</v>
      </c>
    </row>
    <row r="654" spans="1:25" x14ac:dyDescent="0.25">
      <c r="A654" s="71" t="s">
        <v>54</v>
      </c>
      <c r="B654" s="14" t="s">
        <v>95</v>
      </c>
      <c r="C654" s="14" t="s">
        <v>1345</v>
      </c>
      <c r="D654" t="s">
        <v>1346</v>
      </c>
      <c r="E654" s="11">
        <v>378</v>
      </c>
      <c r="F654" s="11">
        <v>393</v>
      </c>
      <c r="G654" s="11">
        <v>15</v>
      </c>
      <c r="H654" s="122">
        <v>3.9683000000000003E-2</v>
      </c>
      <c r="I654" s="16">
        <v>49837</v>
      </c>
      <c r="J654" s="16">
        <v>59557</v>
      </c>
      <c r="K654" s="16">
        <v>56388</v>
      </c>
      <c r="L654" s="16">
        <v>63927</v>
      </c>
      <c r="M654" s="11">
        <v>14</v>
      </c>
      <c r="N654" s="11">
        <v>16</v>
      </c>
      <c r="O654" s="11">
        <v>2</v>
      </c>
      <c r="P654" s="11">
        <v>32</v>
      </c>
      <c r="Q654" s="14" t="s">
        <v>336</v>
      </c>
      <c r="R654" s="14" t="s">
        <v>309</v>
      </c>
      <c r="S654" s="14" t="s">
        <v>376</v>
      </c>
      <c r="T654" s="49">
        <v>4</v>
      </c>
      <c r="U654" s="49">
        <v>4</v>
      </c>
      <c r="V654" s="49">
        <v>4</v>
      </c>
      <c r="W654" s="14" t="s">
        <v>306</v>
      </c>
      <c r="X654" s="123">
        <f t="shared" si="10"/>
        <v>3.9683000000000003E-2</v>
      </c>
      <c r="Y654" s="124">
        <v>3.9683000000000003E-2</v>
      </c>
    </row>
    <row r="655" spans="1:25" x14ac:dyDescent="0.25">
      <c r="A655" s="71" t="s">
        <v>183</v>
      </c>
      <c r="B655" s="14" t="s">
        <v>95</v>
      </c>
      <c r="C655" s="14" t="s">
        <v>1347</v>
      </c>
      <c r="D655" t="s">
        <v>1348</v>
      </c>
      <c r="E655" s="11">
        <v>107</v>
      </c>
      <c r="F655" s="11">
        <v>111</v>
      </c>
      <c r="G655" s="11">
        <v>4</v>
      </c>
      <c r="H655" s="122">
        <v>3.7383E-2</v>
      </c>
      <c r="I655" s="16">
        <v>51018</v>
      </c>
      <c r="J655" s="16">
        <v>57235</v>
      </c>
      <c r="K655" s="16">
        <v>56974</v>
      </c>
      <c r="L655" s="16">
        <v>64302</v>
      </c>
      <c r="M655" s="11">
        <v>5</v>
      </c>
      <c r="N655" s="11">
        <v>5</v>
      </c>
      <c r="O655" s="11">
        <v>0</v>
      </c>
      <c r="P655" s="11">
        <v>10</v>
      </c>
      <c r="Q655" s="14" t="s">
        <v>336</v>
      </c>
      <c r="R655" s="14" t="s">
        <v>309</v>
      </c>
      <c r="S655" s="14" t="s">
        <v>376</v>
      </c>
      <c r="T655" s="49">
        <v>4</v>
      </c>
      <c r="U655" s="49">
        <v>4</v>
      </c>
      <c r="V655" s="49">
        <v>4</v>
      </c>
      <c r="W655" s="14" t="s">
        <v>306</v>
      </c>
      <c r="X655" s="123">
        <f t="shared" si="10"/>
        <v>3.7383E-2</v>
      </c>
      <c r="Y655" s="124">
        <v>3.7383E-2</v>
      </c>
    </row>
    <row r="656" spans="1:25" x14ac:dyDescent="0.25">
      <c r="A656" s="71" t="s">
        <v>204</v>
      </c>
      <c r="B656" s="14" t="s">
        <v>95</v>
      </c>
      <c r="C656" s="14" t="s">
        <v>1349</v>
      </c>
      <c r="D656" t="s">
        <v>1350</v>
      </c>
      <c r="E656" s="11">
        <v>86</v>
      </c>
      <c r="F656" s="11">
        <v>66</v>
      </c>
      <c r="G656" s="11">
        <v>-20</v>
      </c>
      <c r="H656" s="122">
        <v>-0.23255800000000001</v>
      </c>
      <c r="I656" s="16" t="s">
        <v>1685</v>
      </c>
      <c r="J656" s="16" t="s">
        <v>1685</v>
      </c>
      <c r="K656" s="16" t="s">
        <v>1685</v>
      </c>
      <c r="L656" s="16" t="s">
        <v>1685</v>
      </c>
      <c r="M656" s="11">
        <v>2</v>
      </c>
      <c r="N656" s="11">
        <v>4</v>
      </c>
      <c r="O656" s="11">
        <v>-2</v>
      </c>
      <c r="P656" s="11">
        <v>4</v>
      </c>
      <c r="Q656" s="14" t="s">
        <v>336</v>
      </c>
      <c r="R656" s="14" t="s">
        <v>309</v>
      </c>
      <c r="S656" s="14" t="s">
        <v>1202</v>
      </c>
      <c r="T656" s="49">
        <v>4</v>
      </c>
      <c r="U656" s="49">
        <v>4</v>
      </c>
      <c r="V656" s="49">
        <v>4</v>
      </c>
      <c r="W656" s="14" t="s">
        <v>306</v>
      </c>
      <c r="X656" s="123">
        <f t="shared" si="10"/>
        <v>-0.23255800000000001</v>
      </c>
      <c r="Y656" s="124">
        <v>-0.23255800000000001</v>
      </c>
    </row>
    <row r="657" spans="1:25" x14ac:dyDescent="0.25">
      <c r="A657" s="71" t="s">
        <v>57</v>
      </c>
      <c r="B657" s="14" t="s">
        <v>95</v>
      </c>
      <c r="C657" s="14" t="s">
        <v>1351</v>
      </c>
      <c r="D657" t="s">
        <v>1352</v>
      </c>
      <c r="E657" s="11">
        <v>351</v>
      </c>
      <c r="F657" s="11">
        <v>349</v>
      </c>
      <c r="G657" s="11">
        <v>-2</v>
      </c>
      <c r="H657" s="122">
        <v>-5.6979999999999999E-3</v>
      </c>
      <c r="I657" s="16">
        <v>76069</v>
      </c>
      <c r="J657" s="16">
        <v>86288</v>
      </c>
      <c r="K657" s="16">
        <v>92499</v>
      </c>
      <c r="L657" s="16">
        <v>98767</v>
      </c>
      <c r="M657" s="11">
        <v>10</v>
      </c>
      <c r="N657" s="11">
        <v>17</v>
      </c>
      <c r="O657" s="11">
        <v>0</v>
      </c>
      <c r="P657" s="11">
        <v>27</v>
      </c>
      <c r="Q657" s="14" t="s">
        <v>336</v>
      </c>
      <c r="R657" s="14" t="s">
        <v>309</v>
      </c>
      <c r="S657" s="14" t="s">
        <v>376</v>
      </c>
      <c r="T657" s="49">
        <v>4</v>
      </c>
      <c r="U657" s="49">
        <v>4</v>
      </c>
      <c r="V657" s="49">
        <v>4</v>
      </c>
      <c r="W657" s="14" t="s">
        <v>306</v>
      </c>
      <c r="X657" s="123">
        <f t="shared" si="10"/>
        <v>-5.6979999999999999E-3</v>
      </c>
      <c r="Y657" s="124">
        <v>-5.6979999999999999E-3</v>
      </c>
    </row>
    <row r="658" spans="1:25" x14ac:dyDescent="0.25">
      <c r="A658" s="71" t="s">
        <v>183</v>
      </c>
      <c r="B658" s="14" t="s">
        <v>95</v>
      </c>
      <c r="C658" s="14" t="s">
        <v>1353</v>
      </c>
      <c r="D658" t="s">
        <v>1354</v>
      </c>
      <c r="E658" s="11">
        <v>107</v>
      </c>
      <c r="F658" s="11">
        <v>96</v>
      </c>
      <c r="G658" s="11">
        <v>-11</v>
      </c>
      <c r="H658" s="122">
        <v>-0.10280400000000001</v>
      </c>
      <c r="I658" s="16">
        <v>45318</v>
      </c>
      <c r="J658" s="16">
        <v>62565</v>
      </c>
      <c r="K658" s="16">
        <v>60407</v>
      </c>
      <c r="L658" s="16">
        <v>80917</v>
      </c>
      <c r="M658" s="11">
        <v>3</v>
      </c>
      <c r="N658" s="11">
        <v>6</v>
      </c>
      <c r="O658" s="11">
        <v>-1</v>
      </c>
      <c r="P658" s="11">
        <v>8</v>
      </c>
      <c r="Q658" s="14" t="s">
        <v>336</v>
      </c>
      <c r="R658" s="14" t="s">
        <v>309</v>
      </c>
      <c r="S658" s="14" t="s">
        <v>376</v>
      </c>
      <c r="T658" s="49">
        <v>3</v>
      </c>
      <c r="U658" s="49">
        <v>4</v>
      </c>
      <c r="V658" s="49">
        <v>4</v>
      </c>
      <c r="W658" s="14" t="s">
        <v>306</v>
      </c>
      <c r="X658" s="123">
        <f t="shared" si="10"/>
        <v>-0.10280400000000001</v>
      </c>
      <c r="Y658" s="124">
        <v>-0.10280400000000001</v>
      </c>
    </row>
    <row r="659" spans="1:25" x14ac:dyDescent="0.25">
      <c r="A659" s="71" t="s">
        <v>204</v>
      </c>
      <c r="B659" s="14" t="s">
        <v>95</v>
      </c>
      <c r="C659" s="14" t="s">
        <v>1355</v>
      </c>
      <c r="D659" t="s">
        <v>1356</v>
      </c>
      <c r="E659" s="11" t="s">
        <v>1685</v>
      </c>
      <c r="F659" s="11" t="s">
        <v>1685</v>
      </c>
      <c r="G659" s="11" t="s">
        <v>1685</v>
      </c>
      <c r="H659" s="11" t="s">
        <v>1685</v>
      </c>
      <c r="I659" s="16" t="s">
        <v>1685</v>
      </c>
      <c r="J659" s="16" t="s">
        <v>1685</v>
      </c>
      <c r="K659" s="16" t="s">
        <v>1685</v>
      </c>
      <c r="L659" s="16" t="s">
        <v>1685</v>
      </c>
      <c r="M659" s="11" t="s">
        <v>1685</v>
      </c>
      <c r="N659" s="11" t="s">
        <v>1685</v>
      </c>
      <c r="O659" s="11" t="s">
        <v>1685</v>
      </c>
      <c r="P659" s="11" t="s">
        <v>1685</v>
      </c>
      <c r="Q659" s="14" t="s">
        <v>371</v>
      </c>
      <c r="R659" s="14" t="s">
        <v>309</v>
      </c>
      <c r="S659" s="14" t="s">
        <v>343</v>
      </c>
      <c r="T659" s="49">
        <v>4</v>
      </c>
      <c r="U659" s="49">
        <v>5</v>
      </c>
      <c r="V659" s="49">
        <v>4</v>
      </c>
      <c r="W659" s="14" t="s">
        <v>306</v>
      </c>
      <c r="X659" s="123" t="str">
        <f t="shared" si="10"/>
        <v>n/a</v>
      </c>
      <c r="Y659" s="124" t="e">
        <v>#VALUE!</v>
      </c>
    </row>
    <row r="660" spans="1:25" x14ac:dyDescent="0.25">
      <c r="A660" s="71" t="s">
        <v>204</v>
      </c>
      <c r="B660" s="14" t="s">
        <v>95</v>
      </c>
      <c r="C660" s="14" t="s">
        <v>1357</v>
      </c>
      <c r="D660" t="s">
        <v>1358</v>
      </c>
      <c r="E660" s="11" t="s">
        <v>1685</v>
      </c>
      <c r="F660" s="11" t="s">
        <v>1685</v>
      </c>
      <c r="G660" s="11" t="s">
        <v>1685</v>
      </c>
      <c r="H660" s="11" t="s">
        <v>1685</v>
      </c>
      <c r="I660" s="16" t="s">
        <v>1685</v>
      </c>
      <c r="J660" s="16" t="s">
        <v>1685</v>
      </c>
      <c r="K660" s="16" t="s">
        <v>1685</v>
      </c>
      <c r="L660" s="16" t="s">
        <v>1685</v>
      </c>
      <c r="M660" s="11" t="s">
        <v>1685</v>
      </c>
      <c r="N660" s="11" t="s">
        <v>1685</v>
      </c>
      <c r="O660" s="11" t="s">
        <v>1685</v>
      </c>
      <c r="P660" s="11" t="s">
        <v>1685</v>
      </c>
      <c r="Q660" s="14" t="s">
        <v>336</v>
      </c>
      <c r="R660" s="14" t="s">
        <v>309</v>
      </c>
      <c r="S660" s="14" t="s">
        <v>1202</v>
      </c>
      <c r="T660" s="49">
        <v>4</v>
      </c>
      <c r="U660" s="49">
        <v>4</v>
      </c>
      <c r="V660" s="49">
        <v>4</v>
      </c>
      <c r="W660" s="14" t="s">
        <v>306</v>
      </c>
      <c r="X660" s="123" t="str">
        <f t="shared" si="10"/>
        <v>n/a</v>
      </c>
      <c r="Y660" s="124" t="e">
        <v>#VALUE!</v>
      </c>
    </row>
    <row r="661" spans="1:25" x14ac:dyDescent="0.25">
      <c r="A661" s="71" t="s">
        <v>709</v>
      </c>
      <c r="B661" s="14" t="s">
        <v>95</v>
      </c>
      <c r="C661" s="14" t="s">
        <v>1359</v>
      </c>
      <c r="D661" t="s">
        <v>1360</v>
      </c>
      <c r="E661" s="11" t="s">
        <v>1685</v>
      </c>
      <c r="F661" s="11" t="s">
        <v>1685</v>
      </c>
      <c r="G661" s="11" t="s">
        <v>1685</v>
      </c>
      <c r="H661" s="11" t="s">
        <v>1685</v>
      </c>
      <c r="I661" s="16" t="s">
        <v>1685</v>
      </c>
      <c r="J661" s="16" t="s">
        <v>1685</v>
      </c>
      <c r="K661" s="16" t="s">
        <v>1685</v>
      </c>
      <c r="L661" s="16" t="s">
        <v>1685</v>
      </c>
      <c r="M661" s="11" t="s">
        <v>1685</v>
      </c>
      <c r="N661" s="11" t="s">
        <v>1685</v>
      </c>
      <c r="O661" s="11" t="s">
        <v>1685</v>
      </c>
      <c r="P661" s="11" t="s">
        <v>1685</v>
      </c>
      <c r="Q661" s="14" t="s">
        <v>336</v>
      </c>
      <c r="R661" s="14" t="s">
        <v>309</v>
      </c>
      <c r="S661" s="14" t="s">
        <v>376</v>
      </c>
      <c r="T661" s="49">
        <v>4</v>
      </c>
      <c r="U661" s="49">
        <v>4</v>
      </c>
      <c r="V661" s="49">
        <v>4</v>
      </c>
      <c r="W661" s="14" t="s">
        <v>306</v>
      </c>
      <c r="X661" s="123" t="str">
        <f t="shared" si="10"/>
        <v>n/a</v>
      </c>
      <c r="Y661" s="124" t="e">
        <v>#VALUE!</v>
      </c>
    </row>
    <row r="662" spans="1:25" x14ac:dyDescent="0.25">
      <c r="A662" s="71" t="s">
        <v>183</v>
      </c>
      <c r="B662" s="14" t="s">
        <v>95</v>
      </c>
      <c r="C662" s="14" t="s">
        <v>1361</v>
      </c>
      <c r="D662" t="s">
        <v>1362</v>
      </c>
      <c r="E662" s="11" t="s">
        <v>1685</v>
      </c>
      <c r="F662" s="11" t="s">
        <v>1685</v>
      </c>
      <c r="G662" s="11" t="s">
        <v>1685</v>
      </c>
      <c r="H662" s="11" t="s">
        <v>1685</v>
      </c>
      <c r="I662" s="16" t="s">
        <v>1685</v>
      </c>
      <c r="J662" s="16" t="s">
        <v>1685</v>
      </c>
      <c r="K662" s="16" t="s">
        <v>1685</v>
      </c>
      <c r="L662" s="16" t="s">
        <v>1685</v>
      </c>
      <c r="M662" s="11" t="s">
        <v>1685</v>
      </c>
      <c r="N662" s="11" t="s">
        <v>1685</v>
      </c>
      <c r="O662" s="11" t="s">
        <v>1685</v>
      </c>
      <c r="P662" s="11" t="s">
        <v>1685</v>
      </c>
      <c r="Q662" s="14" t="s">
        <v>336</v>
      </c>
      <c r="R662" s="14" t="s">
        <v>309</v>
      </c>
      <c r="S662" s="14" t="s">
        <v>376</v>
      </c>
      <c r="T662" s="49">
        <v>5</v>
      </c>
      <c r="U662" s="49">
        <v>4</v>
      </c>
      <c r="V662" s="49">
        <v>4</v>
      </c>
      <c r="W662" s="14" t="s">
        <v>306</v>
      </c>
      <c r="X662" s="123" t="str">
        <f t="shared" si="10"/>
        <v>n/a</v>
      </c>
      <c r="Y662" s="124" t="e">
        <v>#VALUE!</v>
      </c>
    </row>
    <row r="663" spans="1:25" x14ac:dyDescent="0.25">
      <c r="A663" s="71" t="s">
        <v>57</v>
      </c>
      <c r="B663" s="14" t="s">
        <v>95</v>
      </c>
      <c r="C663" s="14" t="s">
        <v>107</v>
      </c>
      <c r="D663" t="s">
        <v>108</v>
      </c>
      <c r="E663" s="11">
        <v>2365</v>
      </c>
      <c r="F663" s="11">
        <v>2407</v>
      </c>
      <c r="G663" s="11">
        <v>42</v>
      </c>
      <c r="H663" s="122">
        <v>1.7759E-2</v>
      </c>
      <c r="I663" s="16">
        <v>36198</v>
      </c>
      <c r="J663" s="16">
        <v>48316</v>
      </c>
      <c r="K663" s="16">
        <v>47557</v>
      </c>
      <c r="L663" s="16">
        <v>58738</v>
      </c>
      <c r="M663" s="11">
        <v>105</v>
      </c>
      <c r="N663" s="11">
        <v>109</v>
      </c>
      <c r="O663" s="11">
        <v>4</v>
      </c>
      <c r="P663" s="11">
        <v>218</v>
      </c>
      <c r="Q663" s="14" t="s">
        <v>336</v>
      </c>
      <c r="R663" s="14" t="s">
        <v>309</v>
      </c>
      <c r="S663" s="14" t="s">
        <v>343</v>
      </c>
      <c r="T663" s="49">
        <v>4</v>
      </c>
      <c r="U663" s="49">
        <v>4</v>
      </c>
      <c r="V663" s="49">
        <v>4</v>
      </c>
      <c r="W663" s="14" t="s">
        <v>306</v>
      </c>
      <c r="X663" s="123">
        <f t="shared" si="10"/>
        <v>1.7759E-2</v>
      </c>
      <c r="Y663" s="124">
        <v>1.7759E-2</v>
      </c>
    </row>
    <row r="664" spans="1:25" x14ac:dyDescent="0.25">
      <c r="A664" s="71" t="s">
        <v>54</v>
      </c>
      <c r="B664" s="14" t="s">
        <v>95</v>
      </c>
      <c r="C664" s="14" t="s">
        <v>1363</v>
      </c>
      <c r="D664" t="s">
        <v>1364</v>
      </c>
      <c r="E664" s="11" t="s">
        <v>1685</v>
      </c>
      <c r="F664" s="11" t="s">
        <v>1685</v>
      </c>
      <c r="G664" s="11" t="s">
        <v>1685</v>
      </c>
      <c r="H664" s="11" t="s">
        <v>1685</v>
      </c>
      <c r="I664" s="16" t="s">
        <v>1685</v>
      </c>
      <c r="J664" s="16" t="s">
        <v>1685</v>
      </c>
      <c r="K664" s="16" t="s">
        <v>1685</v>
      </c>
      <c r="L664" s="16" t="s">
        <v>1685</v>
      </c>
      <c r="M664" s="11" t="s">
        <v>1685</v>
      </c>
      <c r="N664" s="11" t="s">
        <v>1685</v>
      </c>
      <c r="O664" s="11" t="s">
        <v>1685</v>
      </c>
      <c r="P664" s="11" t="s">
        <v>1685</v>
      </c>
      <c r="Q664" s="14" t="s">
        <v>379</v>
      </c>
      <c r="R664" s="14" t="s">
        <v>309</v>
      </c>
      <c r="S664" s="14" t="s">
        <v>376</v>
      </c>
      <c r="T664" s="49">
        <v>4</v>
      </c>
      <c r="U664" s="49">
        <v>4</v>
      </c>
      <c r="V664" s="49">
        <v>4</v>
      </c>
      <c r="W664" s="14" t="s">
        <v>306</v>
      </c>
      <c r="X664" s="123" t="str">
        <f t="shared" si="10"/>
        <v>n/a</v>
      </c>
      <c r="Y664" s="124" t="e">
        <v>#VALUE!</v>
      </c>
    </row>
    <row r="665" spans="1:25" x14ac:dyDescent="0.25">
      <c r="A665" s="71" t="s">
        <v>204</v>
      </c>
      <c r="B665" s="14" t="s">
        <v>52</v>
      </c>
      <c r="C665" s="14" t="s">
        <v>203</v>
      </c>
      <c r="D665" t="s">
        <v>205</v>
      </c>
      <c r="E665" s="11">
        <v>44</v>
      </c>
      <c r="F665" s="11">
        <v>49</v>
      </c>
      <c r="G665" s="11">
        <v>5</v>
      </c>
      <c r="H665" s="122">
        <v>0.113636</v>
      </c>
      <c r="I665" s="16">
        <v>34359</v>
      </c>
      <c r="J665" s="16">
        <v>43863</v>
      </c>
      <c r="K665" s="16">
        <v>38230</v>
      </c>
      <c r="L665" s="16">
        <v>51688</v>
      </c>
      <c r="M665" s="11">
        <v>2</v>
      </c>
      <c r="N665" s="11">
        <v>3</v>
      </c>
      <c r="O665" s="11">
        <v>0</v>
      </c>
      <c r="P665" s="11">
        <v>5</v>
      </c>
      <c r="Q665" s="14" t="s">
        <v>336</v>
      </c>
      <c r="R665" s="14" t="s">
        <v>309</v>
      </c>
      <c r="S665" s="14" t="s">
        <v>353</v>
      </c>
      <c r="T665" s="49">
        <v>4</v>
      </c>
      <c r="U665" s="49">
        <v>4</v>
      </c>
      <c r="V665" s="49">
        <v>4</v>
      </c>
      <c r="W665" s="14" t="s">
        <v>306</v>
      </c>
      <c r="X665" s="123">
        <f t="shared" si="10"/>
        <v>0.113636</v>
      </c>
      <c r="Y665" s="124">
        <v>0.113636</v>
      </c>
    </row>
    <row r="666" spans="1:25" x14ac:dyDescent="0.25">
      <c r="A666" s="71" t="s">
        <v>204</v>
      </c>
      <c r="B666" s="14" t="s">
        <v>95</v>
      </c>
      <c r="C666" s="14" t="s">
        <v>1365</v>
      </c>
      <c r="D666" t="s">
        <v>1366</v>
      </c>
      <c r="E666" s="11" t="s">
        <v>1685</v>
      </c>
      <c r="F666" s="11" t="s">
        <v>1685</v>
      </c>
      <c r="G666" s="11" t="s">
        <v>1685</v>
      </c>
      <c r="H666" s="11" t="s">
        <v>1685</v>
      </c>
      <c r="I666" s="16" t="s">
        <v>1685</v>
      </c>
      <c r="J666" s="16" t="s">
        <v>1685</v>
      </c>
      <c r="K666" s="16" t="s">
        <v>1685</v>
      </c>
      <c r="L666" s="16" t="s">
        <v>1685</v>
      </c>
      <c r="M666" s="11" t="s">
        <v>1685</v>
      </c>
      <c r="N666" s="11" t="s">
        <v>1685</v>
      </c>
      <c r="O666" s="11" t="s">
        <v>1685</v>
      </c>
      <c r="P666" s="11" t="s">
        <v>1685</v>
      </c>
      <c r="Q666" s="14" t="s">
        <v>336</v>
      </c>
      <c r="R666" s="14" t="s">
        <v>309</v>
      </c>
      <c r="S666" s="14" t="s">
        <v>376</v>
      </c>
      <c r="T666" s="49">
        <v>4</v>
      </c>
      <c r="U666" s="49">
        <v>4</v>
      </c>
      <c r="V666" s="49">
        <v>4</v>
      </c>
      <c r="W666" s="14" t="s">
        <v>306</v>
      </c>
      <c r="X666" s="123" t="str">
        <f t="shared" si="10"/>
        <v>n/a</v>
      </c>
      <c r="Y666" s="124" t="e">
        <v>#VALUE!</v>
      </c>
    </row>
    <row r="667" spans="1:25" x14ac:dyDescent="0.25">
      <c r="A667" s="71" t="s">
        <v>204</v>
      </c>
      <c r="B667" s="14" t="s">
        <v>52</v>
      </c>
      <c r="C667" s="14" t="s">
        <v>1367</v>
      </c>
      <c r="D667" t="s">
        <v>1368</v>
      </c>
      <c r="E667" s="11" t="s">
        <v>1685</v>
      </c>
      <c r="F667" s="11" t="s">
        <v>1685</v>
      </c>
      <c r="G667" s="11" t="s">
        <v>1685</v>
      </c>
      <c r="H667" s="11" t="s">
        <v>1685</v>
      </c>
      <c r="I667" s="16" t="s">
        <v>1685</v>
      </c>
      <c r="J667" s="16" t="s">
        <v>1685</v>
      </c>
      <c r="K667" s="16" t="s">
        <v>1685</v>
      </c>
      <c r="L667" s="16" t="s">
        <v>1685</v>
      </c>
      <c r="M667" s="11" t="s">
        <v>1685</v>
      </c>
      <c r="N667" s="11" t="s">
        <v>1685</v>
      </c>
      <c r="O667" s="11" t="s">
        <v>1685</v>
      </c>
      <c r="P667" s="11" t="s">
        <v>1685</v>
      </c>
      <c r="Q667" s="14" t="s">
        <v>336</v>
      </c>
      <c r="R667" s="14" t="s">
        <v>309</v>
      </c>
      <c r="S667" s="14" t="s">
        <v>353</v>
      </c>
      <c r="T667" s="49">
        <v>3</v>
      </c>
      <c r="U667" s="49">
        <v>3</v>
      </c>
      <c r="V667" s="49">
        <v>4</v>
      </c>
      <c r="W667" s="14" t="s">
        <v>306</v>
      </c>
      <c r="X667" s="123" t="str">
        <f t="shared" si="10"/>
        <v>n/a</v>
      </c>
      <c r="Y667" s="124" t="e">
        <v>#VALUE!</v>
      </c>
    </row>
    <row r="668" spans="1:25" x14ac:dyDescent="0.25">
      <c r="A668" s="71" t="s">
        <v>204</v>
      </c>
      <c r="B668" s="14" t="s">
        <v>95</v>
      </c>
      <c r="C668" s="14" t="s">
        <v>1369</v>
      </c>
      <c r="D668" t="s">
        <v>1370</v>
      </c>
      <c r="E668" s="11" t="s">
        <v>1685</v>
      </c>
      <c r="F668" s="11" t="s">
        <v>1685</v>
      </c>
      <c r="G668" s="11" t="s">
        <v>1685</v>
      </c>
      <c r="H668" s="11" t="s">
        <v>1685</v>
      </c>
      <c r="I668" s="16" t="s">
        <v>1685</v>
      </c>
      <c r="J668" s="16" t="s">
        <v>1685</v>
      </c>
      <c r="K668" s="16" t="s">
        <v>1685</v>
      </c>
      <c r="L668" s="16" t="s">
        <v>1685</v>
      </c>
      <c r="M668" s="11" t="s">
        <v>1685</v>
      </c>
      <c r="N668" s="11" t="s">
        <v>1685</v>
      </c>
      <c r="O668" s="11" t="s">
        <v>1685</v>
      </c>
      <c r="P668" s="11" t="s">
        <v>1685</v>
      </c>
      <c r="Q668" s="14" t="s">
        <v>336</v>
      </c>
      <c r="R668" s="14" t="s">
        <v>309</v>
      </c>
      <c r="S668" s="14" t="s">
        <v>343</v>
      </c>
      <c r="T668" s="49">
        <v>4</v>
      </c>
      <c r="U668" s="49">
        <v>3</v>
      </c>
      <c r="V668" s="49">
        <v>3</v>
      </c>
      <c r="W668" s="14" t="s">
        <v>306</v>
      </c>
      <c r="X668" s="123" t="str">
        <f t="shared" si="10"/>
        <v>n/a</v>
      </c>
      <c r="Y668" s="124" t="e">
        <v>#VALUE!</v>
      </c>
    </row>
    <row r="669" spans="1:25" x14ac:dyDescent="0.25">
      <c r="A669" s="71" t="s">
        <v>204</v>
      </c>
      <c r="B669" s="14" t="s">
        <v>95</v>
      </c>
      <c r="C669" s="14" t="s">
        <v>1371</v>
      </c>
      <c r="D669" t="s">
        <v>1372</v>
      </c>
      <c r="E669" s="11">
        <v>40</v>
      </c>
      <c r="F669" s="11">
        <v>37</v>
      </c>
      <c r="G669" s="11">
        <v>-3</v>
      </c>
      <c r="H669" s="122">
        <v>-7.4999999999999997E-2</v>
      </c>
      <c r="I669" s="16" t="s">
        <v>1685</v>
      </c>
      <c r="J669" s="16" t="s">
        <v>1685</v>
      </c>
      <c r="K669" s="16" t="s">
        <v>1685</v>
      </c>
      <c r="L669" s="16" t="s">
        <v>1685</v>
      </c>
      <c r="M669" s="11">
        <v>2</v>
      </c>
      <c r="N669" s="11">
        <v>2</v>
      </c>
      <c r="O669" s="11">
        <v>0</v>
      </c>
      <c r="P669" s="11">
        <v>4</v>
      </c>
      <c r="Q669" s="14" t="s">
        <v>336</v>
      </c>
      <c r="R669" s="14" t="s">
        <v>309</v>
      </c>
      <c r="S669" s="14" t="s">
        <v>343</v>
      </c>
      <c r="T669" s="49">
        <v>3</v>
      </c>
      <c r="U669" s="49">
        <v>3</v>
      </c>
      <c r="V669" s="49">
        <v>3</v>
      </c>
      <c r="W669" s="14" t="s">
        <v>306</v>
      </c>
      <c r="X669" s="123">
        <f t="shared" si="10"/>
        <v>-7.4999999999999997E-2</v>
      </c>
      <c r="Y669" s="124">
        <v>-7.4999999999999997E-2</v>
      </c>
    </row>
    <row r="670" spans="1:25" x14ac:dyDescent="0.25">
      <c r="A670" s="71" t="s">
        <v>204</v>
      </c>
      <c r="B670" s="14" t="s">
        <v>52</v>
      </c>
      <c r="C670" s="14" t="s">
        <v>1373</v>
      </c>
      <c r="D670" t="s">
        <v>1374</v>
      </c>
      <c r="E670" s="11">
        <v>40</v>
      </c>
      <c r="F670" s="11">
        <v>39</v>
      </c>
      <c r="G670" s="11">
        <v>-1</v>
      </c>
      <c r="H670" s="122">
        <v>-2.5000000000000001E-2</v>
      </c>
      <c r="I670" s="16">
        <v>28925</v>
      </c>
      <c r="J670" s="16">
        <v>34716</v>
      </c>
      <c r="K670" s="16">
        <v>35762</v>
      </c>
      <c r="L670" s="16">
        <v>38706</v>
      </c>
      <c r="M670" s="11">
        <v>2</v>
      </c>
      <c r="N670" s="11">
        <v>2</v>
      </c>
      <c r="O670" s="11">
        <v>0</v>
      </c>
      <c r="P670" s="11">
        <v>4</v>
      </c>
      <c r="Q670" s="14" t="s">
        <v>336</v>
      </c>
      <c r="R670" s="14" t="s">
        <v>309</v>
      </c>
      <c r="S670" s="14" t="s">
        <v>353</v>
      </c>
      <c r="T670" s="49">
        <v>4</v>
      </c>
      <c r="U670" s="49">
        <v>4</v>
      </c>
      <c r="V670" s="49">
        <v>4</v>
      </c>
      <c r="W670" s="14" t="s">
        <v>306</v>
      </c>
      <c r="X670" s="123">
        <f t="shared" si="10"/>
        <v>-2.5000000000000001E-2</v>
      </c>
      <c r="Y670" s="124">
        <v>-2.5000000000000001E-2</v>
      </c>
    </row>
    <row r="671" spans="1:25" x14ac:dyDescent="0.25">
      <c r="A671" s="71" t="s">
        <v>183</v>
      </c>
      <c r="B671" s="14" t="s">
        <v>95</v>
      </c>
      <c r="C671" s="14" t="s">
        <v>1375</v>
      </c>
      <c r="D671" t="s">
        <v>1376</v>
      </c>
      <c r="E671" s="11">
        <v>173</v>
      </c>
      <c r="F671" s="11">
        <v>183</v>
      </c>
      <c r="G671" s="11">
        <v>10</v>
      </c>
      <c r="H671" s="122">
        <v>5.7803000000000007E-2</v>
      </c>
      <c r="I671" s="16">
        <v>36620</v>
      </c>
      <c r="J671" s="16">
        <v>50312</v>
      </c>
      <c r="K671" s="16">
        <v>46280</v>
      </c>
      <c r="L671" s="16">
        <v>64135</v>
      </c>
      <c r="M671" s="11">
        <v>7</v>
      </c>
      <c r="N671" s="11">
        <v>10</v>
      </c>
      <c r="O671" s="11">
        <v>1</v>
      </c>
      <c r="P671" s="11">
        <v>18</v>
      </c>
      <c r="Q671" s="14" t="s">
        <v>336</v>
      </c>
      <c r="R671" s="14" t="s">
        <v>309</v>
      </c>
      <c r="S671" s="14" t="s">
        <v>343</v>
      </c>
      <c r="T671" s="49">
        <v>4</v>
      </c>
      <c r="U671" s="49">
        <v>3</v>
      </c>
      <c r="V671" s="49">
        <v>4</v>
      </c>
      <c r="W671" s="14" t="s">
        <v>306</v>
      </c>
      <c r="X671" s="123">
        <f t="shared" si="10"/>
        <v>5.7803000000000007E-2</v>
      </c>
      <c r="Y671" s="124">
        <v>5.7803000000000007E-2</v>
      </c>
    </row>
    <row r="672" spans="1:25" x14ac:dyDescent="0.25">
      <c r="A672" s="71"/>
      <c r="E672" s="11"/>
      <c r="F672" s="11"/>
      <c r="G672" s="11"/>
      <c r="H672" s="122" t="s">
        <v>1711</v>
      </c>
      <c r="Q672" s="14"/>
      <c r="R672" s="14"/>
      <c r="S672" s="14"/>
      <c r="U672" s="14"/>
      <c r="W672" s="14"/>
      <c r="X672" s="123" t="str">
        <f t="shared" si="10"/>
        <v xml:space="preserve"> </v>
      </c>
      <c r="Y672" s="124">
        <v>0</v>
      </c>
    </row>
    <row r="673" spans="1:25" s="17" customFormat="1" x14ac:dyDescent="0.25">
      <c r="A673" s="72" t="s">
        <v>306</v>
      </c>
      <c r="B673" s="24" t="s">
        <v>306</v>
      </c>
      <c r="C673" s="24" t="s">
        <v>46</v>
      </c>
      <c r="D673" s="17" t="s">
        <v>47</v>
      </c>
      <c r="E673" s="18">
        <v>19550</v>
      </c>
      <c r="F673" s="18">
        <v>20089</v>
      </c>
      <c r="G673" s="18">
        <v>539</v>
      </c>
      <c r="H673" s="121">
        <v>2.7570000000000001E-2</v>
      </c>
      <c r="I673" s="19">
        <v>37510</v>
      </c>
      <c r="J673" s="19">
        <v>46077</v>
      </c>
      <c r="K673" s="19">
        <v>45164</v>
      </c>
      <c r="L673" s="19">
        <v>52102</v>
      </c>
      <c r="M673" s="18">
        <v>865</v>
      </c>
      <c r="N673" s="18">
        <v>1249</v>
      </c>
      <c r="O673" s="18">
        <v>54</v>
      </c>
      <c r="P673" s="18">
        <v>2168</v>
      </c>
      <c r="Q673" s="24" t="s">
        <v>306</v>
      </c>
      <c r="R673" s="24" t="s">
        <v>306</v>
      </c>
      <c r="S673" s="24" t="s">
        <v>306</v>
      </c>
      <c r="T673" s="24" t="s">
        <v>306</v>
      </c>
      <c r="U673" s="24" t="s">
        <v>306</v>
      </c>
      <c r="V673" s="24" t="s">
        <v>306</v>
      </c>
      <c r="W673" s="24" t="s">
        <v>306</v>
      </c>
      <c r="X673" s="123">
        <f t="shared" si="10"/>
        <v>2.7570000000000001E-2</v>
      </c>
      <c r="Y673" s="124">
        <v>2.7570000000000001E-2</v>
      </c>
    </row>
    <row r="674" spans="1:25" x14ac:dyDescent="0.25">
      <c r="A674" s="71" t="s">
        <v>97</v>
      </c>
      <c r="B674" s="14" t="s">
        <v>95</v>
      </c>
      <c r="C674" s="14" t="s">
        <v>119</v>
      </c>
      <c r="D674" t="s">
        <v>120</v>
      </c>
      <c r="E674" s="11">
        <v>1532</v>
      </c>
      <c r="F674" s="11">
        <v>1558</v>
      </c>
      <c r="G674" s="11">
        <v>26</v>
      </c>
      <c r="H674" s="122">
        <v>1.6971E-2</v>
      </c>
      <c r="I674" s="16">
        <v>52368</v>
      </c>
      <c r="J674" s="16">
        <v>67347</v>
      </c>
      <c r="K674" s="16">
        <v>64789</v>
      </c>
      <c r="L674" s="16">
        <v>80443</v>
      </c>
      <c r="M674" s="11">
        <v>56</v>
      </c>
      <c r="N674" s="11">
        <v>87</v>
      </c>
      <c r="O674" s="11">
        <v>3</v>
      </c>
      <c r="P674" s="11">
        <v>146</v>
      </c>
      <c r="Q674" s="14" t="s">
        <v>336</v>
      </c>
      <c r="R674" s="14" t="s">
        <v>312</v>
      </c>
      <c r="S674" s="14" t="s">
        <v>309</v>
      </c>
      <c r="T674" s="49">
        <v>4</v>
      </c>
      <c r="U674" s="49">
        <v>4</v>
      </c>
      <c r="V674" s="49">
        <v>4</v>
      </c>
      <c r="W674" s="14" t="s">
        <v>306</v>
      </c>
      <c r="X674" s="123">
        <f t="shared" si="10"/>
        <v>1.6971E-2</v>
      </c>
      <c r="Y674" s="124">
        <v>1.6971E-2</v>
      </c>
    </row>
    <row r="675" spans="1:25" x14ac:dyDescent="0.25">
      <c r="A675" s="71" t="s">
        <v>204</v>
      </c>
      <c r="B675" s="14" t="s">
        <v>95</v>
      </c>
      <c r="C675" s="14" t="s">
        <v>1377</v>
      </c>
      <c r="D675" t="s">
        <v>1378</v>
      </c>
      <c r="E675" s="11" t="s">
        <v>1685</v>
      </c>
      <c r="F675" s="11" t="s">
        <v>1685</v>
      </c>
      <c r="G675" s="11" t="s">
        <v>1685</v>
      </c>
      <c r="H675" s="122" t="e">
        <v>#VALUE!</v>
      </c>
      <c r="I675" s="16" t="s">
        <v>1685</v>
      </c>
      <c r="J675" s="16" t="s">
        <v>1685</v>
      </c>
      <c r="K675" s="16" t="s">
        <v>1685</v>
      </c>
      <c r="L675" s="16" t="s">
        <v>1685</v>
      </c>
      <c r="M675" s="11" t="s">
        <v>1685</v>
      </c>
      <c r="N675" s="11" t="s">
        <v>1685</v>
      </c>
      <c r="O675" s="11" t="s">
        <v>1685</v>
      </c>
      <c r="P675" s="11" t="s">
        <v>1685</v>
      </c>
      <c r="Q675" s="14" t="s">
        <v>336</v>
      </c>
      <c r="R675" s="14" t="s">
        <v>309</v>
      </c>
      <c r="S675" s="14" t="s">
        <v>343</v>
      </c>
      <c r="T675" s="49">
        <v>3</v>
      </c>
      <c r="U675" s="49">
        <v>4</v>
      </c>
      <c r="V675" s="49">
        <v>4</v>
      </c>
      <c r="W675" s="14" t="s">
        <v>306</v>
      </c>
      <c r="X675" s="123" t="e">
        <f t="shared" si="10"/>
        <v>#VALUE!</v>
      </c>
      <c r="Y675" s="124" t="e">
        <v>#VALUE!</v>
      </c>
    </row>
    <row r="676" spans="1:25" x14ac:dyDescent="0.25">
      <c r="A676" s="71" t="s">
        <v>709</v>
      </c>
      <c r="B676" s="14" t="s">
        <v>95</v>
      </c>
      <c r="C676" s="14" t="s">
        <v>1379</v>
      </c>
      <c r="D676" t="s">
        <v>1380</v>
      </c>
      <c r="E676" s="11" t="s">
        <v>1685</v>
      </c>
      <c r="F676" s="11" t="s">
        <v>1685</v>
      </c>
      <c r="G676" s="11" t="s">
        <v>1685</v>
      </c>
      <c r="H676" s="122" t="e">
        <v>#VALUE!</v>
      </c>
      <c r="I676" s="16" t="s">
        <v>1685</v>
      </c>
      <c r="J676" s="16" t="s">
        <v>1685</v>
      </c>
      <c r="K676" s="16" t="s">
        <v>1685</v>
      </c>
      <c r="L676" s="16" t="s">
        <v>1685</v>
      </c>
      <c r="M676" s="11" t="s">
        <v>1685</v>
      </c>
      <c r="N676" s="11" t="s">
        <v>1685</v>
      </c>
      <c r="O676" s="11" t="s">
        <v>1685</v>
      </c>
      <c r="P676" s="11" t="s">
        <v>1685</v>
      </c>
      <c r="Q676" s="14" t="s">
        <v>336</v>
      </c>
      <c r="R676" s="14" t="s">
        <v>309</v>
      </c>
      <c r="S676" s="14" t="s">
        <v>343</v>
      </c>
      <c r="T676" s="49">
        <v>3</v>
      </c>
      <c r="U676" s="49">
        <v>4</v>
      </c>
      <c r="V676" s="49">
        <v>4</v>
      </c>
      <c r="W676" s="14" t="s">
        <v>306</v>
      </c>
      <c r="X676" s="123" t="e">
        <f t="shared" si="10"/>
        <v>#VALUE!</v>
      </c>
      <c r="Y676" s="124" t="e">
        <v>#VALUE!</v>
      </c>
    </row>
    <row r="677" spans="1:25" x14ac:dyDescent="0.25">
      <c r="A677" s="71" t="s">
        <v>54</v>
      </c>
      <c r="B677" s="14" t="s">
        <v>95</v>
      </c>
      <c r="C677" s="14" t="s">
        <v>1381</v>
      </c>
      <c r="D677" t="s">
        <v>1382</v>
      </c>
      <c r="E677" s="11">
        <v>609</v>
      </c>
      <c r="F677" s="11">
        <v>606</v>
      </c>
      <c r="G677" s="11">
        <v>-3</v>
      </c>
      <c r="H677" s="122">
        <v>-4.9259999999999998E-3</v>
      </c>
      <c r="I677" s="16">
        <v>36540</v>
      </c>
      <c r="J677" s="16">
        <v>40271</v>
      </c>
      <c r="K677" s="16">
        <v>39156</v>
      </c>
      <c r="L677" s="16">
        <v>44312</v>
      </c>
      <c r="M677" s="11">
        <v>30</v>
      </c>
      <c r="N677" s="11">
        <v>34</v>
      </c>
      <c r="O677" s="11">
        <v>0</v>
      </c>
      <c r="P677" s="11">
        <v>64</v>
      </c>
      <c r="Q677" s="14" t="s">
        <v>336</v>
      </c>
      <c r="R677" s="14" t="s">
        <v>309</v>
      </c>
      <c r="S677" s="14" t="s">
        <v>343</v>
      </c>
      <c r="T677" s="14">
        <v>3</v>
      </c>
      <c r="U677" s="14">
        <v>3</v>
      </c>
      <c r="V677" s="14">
        <v>4</v>
      </c>
      <c r="W677" s="14" t="s">
        <v>306</v>
      </c>
      <c r="X677" s="123">
        <f t="shared" si="10"/>
        <v>-4.9259999999999998E-3</v>
      </c>
      <c r="Y677" s="124">
        <v>-4.9259999999999998E-3</v>
      </c>
    </row>
    <row r="678" spans="1:25" x14ac:dyDescent="0.25">
      <c r="A678" s="71" t="s">
        <v>709</v>
      </c>
      <c r="B678" s="14" t="s">
        <v>95</v>
      </c>
      <c r="C678" s="14" t="s">
        <v>1383</v>
      </c>
      <c r="D678" t="s">
        <v>1384</v>
      </c>
      <c r="E678" s="11">
        <v>50</v>
      </c>
      <c r="F678" s="11">
        <v>41</v>
      </c>
      <c r="G678" s="11">
        <v>-9</v>
      </c>
      <c r="H678" s="122">
        <v>-0.18</v>
      </c>
      <c r="I678" s="16">
        <v>44678</v>
      </c>
      <c r="J678" s="16">
        <v>44629</v>
      </c>
      <c r="K678" s="16">
        <v>44678</v>
      </c>
      <c r="L678" s="16">
        <v>44678</v>
      </c>
      <c r="M678" s="11">
        <v>3</v>
      </c>
      <c r="N678" s="11">
        <v>3</v>
      </c>
      <c r="O678" s="11">
        <v>-1</v>
      </c>
      <c r="P678" s="11">
        <v>5</v>
      </c>
      <c r="Q678" s="14" t="s">
        <v>336</v>
      </c>
      <c r="R678" s="14" t="s">
        <v>309</v>
      </c>
      <c r="S678" s="14" t="s">
        <v>343</v>
      </c>
      <c r="T678" s="49">
        <v>3</v>
      </c>
      <c r="U678" s="49">
        <v>3</v>
      </c>
      <c r="V678" s="49">
        <v>4</v>
      </c>
      <c r="W678" s="14" t="s">
        <v>306</v>
      </c>
      <c r="X678" s="123">
        <f t="shared" si="10"/>
        <v>-0.18</v>
      </c>
      <c r="Y678" s="124">
        <v>-0.18</v>
      </c>
    </row>
    <row r="679" spans="1:25" x14ac:dyDescent="0.25">
      <c r="A679" s="71" t="s">
        <v>709</v>
      </c>
      <c r="B679" s="14" t="s">
        <v>95</v>
      </c>
      <c r="C679" s="14" t="s">
        <v>1385</v>
      </c>
      <c r="D679" t="s">
        <v>1386</v>
      </c>
      <c r="E679" s="11">
        <v>48</v>
      </c>
      <c r="F679" s="11">
        <v>47</v>
      </c>
      <c r="G679" s="11">
        <v>-1</v>
      </c>
      <c r="H679" s="122">
        <v>-2.0833000000000001E-2</v>
      </c>
      <c r="I679" s="16">
        <v>30853</v>
      </c>
      <c r="J679" s="16">
        <v>37760</v>
      </c>
      <c r="K679" s="16">
        <v>36231</v>
      </c>
      <c r="L679" s="16">
        <v>43917</v>
      </c>
      <c r="M679" s="11">
        <v>2</v>
      </c>
      <c r="N679" s="11">
        <v>3</v>
      </c>
      <c r="O679" s="11">
        <v>0</v>
      </c>
      <c r="P679" s="11">
        <v>5</v>
      </c>
      <c r="Q679" s="14" t="s">
        <v>336</v>
      </c>
      <c r="R679" s="14" t="s">
        <v>309</v>
      </c>
      <c r="S679" s="14" t="s">
        <v>343</v>
      </c>
      <c r="T679" s="49">
        <v>3</v>
      </c>
      <c r="U679" s="49">
        <v>3</v>
      </c>
      <c r="V679" s="49">
        <v>4</v>
      </c>
      <c r="W679" s="14" t="s">
        <v>306</v>
      </c>
      <c r="X679" s="123">
        <f t="shared" si="10"/>
        <v>-2.0833000000000001E-2</v>
      </c>
      <c r="Y679" s="124">
        <v>-2.0833000000000001E-2</v>
      </c>
    </row>
    <row r="680" spans="1:25" x14ac:dyDescent="0.25">
      <c r="A680" s="71" t="s">
        <v>204</v>
      </c>
      <c r="B680" s="14" t="s">
        <v>95</v>
      </c>
      <c r="C680" s="14" t="s">
        <v>1387</v>
      </c>
      <c r="D680" t="s">
        <v>1388</v>
      </c>
      <c r="E680" s="11" t="s">
        <v>1685</v>
      </c>
      <c r="F680" s="11" t="s">
        <v>1685</v>
      </c>
      <c r="G680" s="11" t="s">
        <v>1685</v>
      </c>
      <c r="H680" s="11" t="s">
        <v>1685</v>
      </c>
      <c r="I680" s="16" t="s">
        <v>1685</v>
      </c>
      <c r="J680" s="16" t="s">
        <v>1685</v>
      </c>
      <c r="K680" s="16" t="s">
        <v>1685</v>
      </c>
      <c r="L680" s="16" t="s">
        <v>1685</v>
      </c>
      <c r="M680" s="11" t="s">
        <v>1685</v>
      </c>
      <c r="N680" s="11" t="s">
        <v>1685</v>
      </c>
      <c r="O680" s="11" t="s">
        <v>1685</v>
      </c>
      <c r="P680" s="11" t="s">
        <v>1685</v>
      </c>
      <c r="Q680" s="14" t="s">
        <v>336</v>
      </c>
      <c r="R680" s="14" t="s">
        <v>309</v>
      </c>
      <c r="S680" s="14" t="s">
        <v>343</v>
      </c>
      <c r="T680" s="49">
        <v>3</v>
      </c>
      <c r="U680" s="49">
        <v>3</v>
      </c>
      <c r="V680" s="49">
        <v>3</v>
      </c>
      <c r="W680" s="14" t="s">
        <v>306</v>
      </c>
      <c r="X680" s="123" t="str">
        <f t="shared" si="10"/>
        <v>n/a</v>
      </c>
      <c r="Y680" s="124" t="e">
        <v>#VALUE!</v>
      </c>
    </row>
    <row r="681" spans="1:25" x14ac:dyDescent="0.25">
      <c r="A681" s="71" t="s">
        <v>57</v>
      </c>
      <c r="B681" s="14" t="s">
        <v>95</v>
      </c>
      <c r="C681" s="14" t="s">
        <v>101</v>
      </c>
      <c r="D681" t="s">
        <v>102</v>
      </c>
      <c r="E681" s="11">
        <v>3021</v>
      </c>
      <c r="F681" s="11">
        <v>3328</v>
      </c>
      <c r="G681" s="11">
        <v>307</v>
      </c>
      <c r="H681" s="122">
        <v>0.101622</v>
      </c>
      <c r="I681" s="16">
        <v>39789</v>
      </c>
      <c r="J681" s="16">
        <v>46856</v>
      </c>
      <c r="K681" s="16">
        <v>47628</v>
      </c>
      <c r="L681" s="16">
        <v>54376</v>
      </c>
      <c r="M681" s="11">
        <v>135</v>
      </c>
      <c r="N681" s="11">
        <v>201</v>
      </c>
      <c r="O681" s="11">
        <v>31</v>
      </c>
      <c r="P681" s="11">
        <v>367</v>
      </c>
      <c r="Q681" s="14" t="s">
        <v>336</v>
      </c>
      <c r="R681" s="14" t="s">
        <v>309</v>
      </c>
      <c r="S681" s="14" t="s">
        <v>343</v>
      </c>
      <c r="T681" s="14">
        <v>3</v>
      </c>
      <c r="U681" s="14">
        <v>3</v>
      </c>
      <c r="V681" s="14">
        <v>3</v>
      </c>
      <c r="W681" s="14" t="s">
        <v>306</v>
      </c>
      <c r="X681" s="123">
        <f t="shared" si="10"/>
        <v>0.101622</v>
      </c>
      <c r="Y681" s="124">
        <v>0.101622</v>
      </c>
    </row>
    <row r="682" spans="1:25" x14ac:dyDescent="0.25">
      <c r="A682" s="71" t="s">
        <v>204</v>
      </c>
      <c r="B682" s="14" t="s">
        <v>95</v>
      </c>
      <c r="C682" s="14" t="s">
        <v>1389</v>
      </c>
      <c r="D682" t="s">
        <v>1390</v>
      </c>
      <c r="E682" s="11">
        <v>294</v>
      </c>
      <c r="F682" s="11">
        <v>281</v>
      </c>
      <c r="G682" s="11">
        <v>-13</v>
      </c>
      <c r="H682" s="122">
        <v>-4.4218E-2</v>
      </c>
      <c r="I682" s="16">
        <v>27435</v>
      </c>
      <c r="J682" s="16">
        <v>32126</v>
      </c>
      <c r="K682" s="16">
        <v>29454</v>
      </c>
      <c r="L682" s="16">
        <v>35021</v>
      </c>
      <c r="M682" s="11">
        <v>20</v>
      </c>
      <c r="N682" s="11">
        <v>22</v>
      </c>
      <c r="O682" s="11">
        <v>-1</v>
      </c>
      <c r="P682" s="11">
        <v>41</v>
      </c>
      <c r="Q682" s="14" t="s">
        <v>386</v>
      </c>
      <c r="R682" s="14" t="s">
        <v>309</v>
      </c>
      <c r="S682" s="14" t="s">
        <v>343</v>
      </c>
      <c r="T682" s="49">
        <v>3</v>
      </c>
      <c r="U682" s="49">
        <v>3</v>
      </c>
      <c r="V682" s="49">
        <v>4</v>
      </c>
      <c r="W682" s="14" t="s">
        <v>306</v>
      </c>
      <c r="X682" s="123">
        <f t="shared" si="10"/>
        <v>-4.4218E-2</v>
      </c>
      <c r="Y682" s="124">
        <v>-4.4218E-2</v>
      </c>
    </row>
    <row r="683" spans="1:25" x14ac:dyDescent="0.25">
      <c r="A683" s="71" t="s">
        <v>183</v>
      </c>
      <c r="B683" s="14" t="s">
        <v>95</v>
      </c>
      <c r="C683" s="14" t="s">
        <v>1391</v>
      </c>
      <c r="D683" t="s">
        <v>1392</v>
      </c>
      <c r="E683" s="11">
        <v>305</v>
      </c>
      <c r="F683" s="11">
        <v>291</v>
      </c>
      <c r="G683" s="11">
        <v>-14</v>
      </c>
      <c r="H683" s="122">
        <v>-4.5902000000000005E-2</v>
      </c>
      <c r="I683" s="16">
        <v>29556</v>
      </c>
      <c r="J683" s="16">
        <v>39545</v>
      </c>
      <c r="K683" s="16">
        <v>39343</v>
      </c>
      <c r="L683" s="16">
        <v>46941</v>
      </c>
      <c r="M683" s="11">
        <v>15</v>
      </c>
      <c r="N683" s="11">
        <v>20</v>
      </c>
      <c r="O683" s="11">
        <v>-1</v>
      </c>
      <c r="P683" s="11">
        <v>34</v>
      </c>
      <c r="Q683" s="14" t="s">
        <v>386</v>
      </c>
      <c r="R683" s="14" t="s">
        <v>309</v>
      </c>
      <c r="S683" s="14" t="s">
        <v>376</v>
      </c>
      <c r="T683" s="49">
        <v>4</v>
      </c>
      <c r="U683" s="49">
        <v>4</v>
      </c>
      <c r="V683" s="49">
        <v>4</v>
      </c>
      <c r="W683" s="14" t="s">
        <v>306</v>
      </c>
      <c r="X683" s="123">
        <f t="shared" si="10"/>
        <v>-4.5902000000000005E-2</v>
      </c>
      <c r="Y683" s="124">
        <v>-4.5902000000000005E-2</v>
      </c>
    </row>
    <row r="684" spans="1:25" x14ac:dyDescent="0.25">
      <c r="A684" s="71" t="s">
        <v>54</v>
      </c>
      <c r="B684" s="14" t="s">
        <v>52</v>
      </c>
      <c r="C684" s="14" t="s">
        <v>93</v>
      </c>
      <c r="D684" t="s">
        <v>94</v>
      </c>
      <c r="E684" s="11">
        <v>1302</v>
      </c>
      <c r="F684" s="11">
        <v>1343</v>
      </c>
      <c r="G684" s="11">
        <v>41</v>
      </c>
      <c r="H684" s="122">
        <v>3.1489999999999997E-2</v>
      </c>
      <c r="I684" s="16">
        <v>38161</v>
      </c>
      <c r="J684" s="16">
        <v>41938</v>
      </c>
      <c r="K684" s="16">
        <v>46150</v>
      </c>
      <c r="L684" s="16">
        <v>46150</v>
      </c>
      <c r="M684" s="11">
        <v>65</v>
      </c>
      <c r="N684" s="11">
        <v>90</v>
      </c>
      <c r="O684" s="11">
        <v>4</v>
      </c>
      <c r="P684" s="11">
        <v>159</v>
      </c>
      <c r="Q684" s="14" t="s">
        <v>386</v>
      </c>
      <c r="R684" s="14" t="s">
        <v>309</v>
      </c>
      <c r="S684" s="14" t="s">
        <v>353</v>
      </c>
      <c r="T684" s="49">
        <v>3</v>
      </c>
      <c r="U684" s="49">
        <v>3</v>
      </c>
      <c r="V684" s="49">
        <v>3</v>
      </c>
      <c r="W684" s="14" t="s">
        <v>306</v>
      </c>
      <c r="X684" s="123">
        <f t="shared" si="10"/>
        <v>3.1489999999999997E-2</v>
      </c>
      <c r="Y684" s="124">
        <v>3.1489999999999997E-2</v>
      </c>
    </row>
    <row r="685" spans="1:25" x14ac:dyDescent="0.25">
      <c r="A685" s="71" t="s">
        <v>54</v>
      </c>
      <c r="B685" s="14" t="s">
        <v>52</v>
      </c>
      <c r="C685" s="14" t="s">
        <v>1393</v>
      </c>
      <c r="D685" t="s">
        <v>1394</v>
      </c>
      <c r="E685" s="11">
        <v>700</v>
      </c>
      <c r="F685" s="11">
        <v>725</v>
      </c>
      <c r="G685" s="11">
        <v>25</v>
      </c>
      <c r="H685" s="122">
        <v>3.5714000000000003E-2</v>
      </c>
      <c r="I685" s="16">
        <v>43384</v>
      </c>
      <c r="J685" s="16">
        <v>43462</v>
      </c>
      <c r="K685" s="16">
        <v>43429</v>
      </c>
      <c r="L685" s="16">
        <v>45704</v>
      </c>
      <c r="M685" s="11">
        <v>35</v>
      </c>
      <c r="N685" s="11">
        <v>49</v>
      </c>
      <c r="O685" s="11">
        <v>2</v>
      </c>
      <c r="P685" s="11">
        <v>86</v>
      </c>
      <c r="Q685" s="14" t="s">
        <v>386</v>
      </c>
      <c r="R685" s="14" t="s">
        <v>309</v>
      </c>
      <c r="S685" s="14" t="s">
        <v>353</v>
      </c>
      <c r="T685" s="49">
        <v>3</v>
      </c>
      <c r="U685" s="49">
        <v>3</v>
      </c>
      <c r="V685" s="49">
        <v>3</v>
      </c>
      <c r="W685" s="14" t="s">
        <v>306</v>
      </c>
      <c r="X685" s="123">
        <f t="shared" si="10"/>
        <v>3.5714000000000003E-2</v>
      </c>
      <c r="Y685" s="124">
        <v>3.5714000000000003E-2</v>
      </c>
    </row>
    <row r="686" spans="1:25" x14ac:dyDescent="0.25">
      <c r="A686" s="71" t="s">
        <v>204</v>
      </c>
      <c r="B686" s="14" t="s">
        <v>95</v>
      </c>
      <c r="C686" s="14" t="s">
        <v>1395</v>
      </c>
      <c r="D686" t="s">
        <v>1396</v>
      </c>
      <c r="E686" s="11">
        <v>63</v>
      </c>
      <c r="F686" s="11">
        <v>65</v>
      </c>
      <c r="G686" s="11">
        <v>2</v>
      </c>
      <c r="H686" s="122">
        <v>3.1745999999999996E-2</v>
      </c>
      <c r="I686" s="16">
        <v>28426</v>
      </c>
      <c r="J686" s="16">
        <v>37862</v>
      </c>
      <c r="K686" s="16">
        <v>39442</v>
      </c>
      <c r="L686" s="16">
        <v>47386</v>
      </c>
      <c r="M686" s="11">
        <v>3</v>
      </c>
      <c r="N686" s="11">
        <v>5</v>
      </c>
      <c r="O686" s="11">
        <v>0</v>
      </c>
      <c r="P686" s="11">
        <v>8</v>
      </c>
      <c r="Q686" s="14" t="s">
        <v>386</v>
      </c>
      <c r="R686" s="14" t="s">
        <v>309</v>
      </c>
      <c r="S686" s="14" t="s">
        <v>343</v>
      </c>
      <c r="T686" s="49">
        <v>3</v>
      </c>
      <c r="U686" s="49">
        <v>3</v>
      </c>
      <c r="V686" s="49">
        <v>4</v>
      </c>
      <c r="W686" s="14" t="s">
        <v>306</v>
      </c>
      <c r="X686" s="123">
        <f t="shared" si="10"/>
        <v>3.1745999999999996E-2</v>
      </c>
      <c r="Y686" s="124">
        <v>3.1745999999999996E-2</v>
      </c>
    </row>
    <row r="687" spans="1:25" x14ac:dyDescent="0.25">
      <c r="A687" s="71" t="s">
        <v>54</v>
      </c>
      <c r="B687" s="14" t="s">
        <v>95</v>
      </c>
      <c r="C687" s="14" t="s">
        <v>1397</v>
      </c>
      <c r="D687" t="s">
        <v>1398</v>
      </c>
      <c r="E687" s="11">
        <v>414</v>
      </c>
      <c r="F687" s="11">
        <v>439</v>
      </c>
      <c r="G687" s="11">
        <v>25</v>
      </c>
      <c r="H687" s="122">
        <v>6.0385999999999995E-2</v>
      </c>
      <c r="I687" s="16">
        <v>36901</v>
      </c>
      <c r="J687" s="16">
        <v>41349</v>
      </c>
      <c r="K687" s="16">
        <v>38367</v>
      </c>
      <c r="L687" s="16">
        <v>46778</v>
      </c>
      <c r="M687" s="11">
        <v>27</v>
      </c>
      <c r="N687" s="11">
        <v>36</v>
      </c>
      <c r="O687" s="11">
        <v>2</v>
      </c>
      <c r="P687" s="11">
        <v>65</v>
      </c>
      <c r="Q687" s="14" t="s">
        <v>336</v>
      </c>
      <c r="R687" s="14" t="s">
        <v>309</v>
      </c>
      <c r="S687" s="14" t="s">
        <v>343</v>
      </c>
      <c r="T687" s="49">
        <v>3</v>
      </c>
      <c r="U687" s="49">
        <v>3</v>
      </c>
      <c r="V687" s="49">
        <v>4</v>
      </c>
      <c r="W687" s="14" t="s">
        <v>306</v>
      </c>
      <c r="X687" s="123">
        <f t="shared" si="10"/>
        <v>6.0385999999999995E-2</v>
      </c>
      <c r="Y687" s="124">
        <v>6.0385999999999995E-2</v>
      </c>
    </row>
    <row r="688" spans="1:25" x14ac:dyDescent="0.25">
      <c r="A688" s="71" t="s">
        <v>183</v>
      </c>
      <c r="B688" s="14" t="s">
        <v>95</v>
      </c>
      <c r="C688" s="14" t="s">
        <v>1399</v>
      </c>
      <c r="D688" t="s">
        <v>1400</v>
      </c>
      <c r="E688" s="11">
        <v>57</v>
      </c>
      <c r="F688" s="11">
        <v>60</v>
      </c>
      <c r="G688" s="11">
        <v>3</v>
      </c>
      <c r="H688" s="122">
        <v>5.2632000000000005E-2</v>
      </c>
      <c r="I688" s="16">
        <v>39041</v>
      </c>
      <c r="J688" s="16">
        <v>41414</v>
      </c>
      <c r="K688" s="16">
        <v>40986</v>
      </c>
      <c r="L688" s="16">
        <v>45873</v>
      </c>
      <c r="M688" s="11">
        <v>3</v>
      </c>
      <c r="N688" s="11">
        <v>6</v>
      </c>
      <c r="O688" s="11">
        <v>0</v>
      </c>
      <c r="P688" s="11">
        <v>9</v>
      </c>
      <c r="Q688" s="14" t="s">
        <v>336</v>
      </c>
      <c r="R688" s="14" t="s">
        <v>309</v>
      </c>
      <c r="S688" s="14" t="s">
        <v>343</v>
      </c>
      <c r="T688" s="49">
        <v>3</v>
      </c>
      <c r="U688" s="49">
        <v>4</v>
      </c>
      <c r="V688" s="49">
        <v>4</v>
      </c>
      <c r="W688" s="14" t="s">
        <v>306</v>
      </c>
      <c r="X688" s="123">
        <f t="shared" si="10"/>
        <v>5.2632000000000005E-2</v>
      </c>
      <c r="Y688" s="124">
        <v>5.2632000000000005E-2</v>
      </c>
    </row>
    <row r="689" spans="1:25" x14ac:dyDescent="0.25">
      <c r="A689" s="71" t="s">
        <v>204</v>
      </c>
      <c r="B689" s="14" t="s">
        <v>95</v>
      </c>
      <c r="C689" s="14" t="s">
        <v>1401</v>
      </c>
      <c r="D689" t="s">
        <v>1402</v>
      </c>
      <c r="E689" s="11">
        <v>60</v>
      </c>
      <c r="F689" s="11">
        <v>64</v>
      </c>
      <c r="G689" s="11">
        <v>4</v>
      </c>
      <c r="H689" s="122">
        <v>6.666699999999999E-2</v>
      </c>
      <c r="I689" s="16">
        <v>37212</v>
      </c>
      <c r="J689" s="16">
        <v>41235</v>
      </c>
      <c r="K689" s="16">
        <v>38263</v>
      </c>
      <c r="L689" s="16">
        <v>43104</v>
      </c>
      <c r="M689" s="11">
        <v>3</v>
      </c>
      <c r="N689" s="11">
        <v>4</v>
      </c>
      <c r="O689" s="11">
        <v>0</v>
      </c>
      <c r="P689" s="11">
        <v>7</v>
      </c>
      <c r="Q689" s="14" t="s">
        <v>386</v>
      </c>
      <c r="R689" s="14" t="s">
        <v>309</v>
      </c>
      <c r="S689" s="14" t="s">
        <v>343</v>
      </c>
      <c r="T689" s="49">
        <v>3</v>
      </c>
      <c r="U689" s="49">
        <v>3</v>
      </c>
      <c r="V689" s="49">
        <v>4</v>
      </c>
      <c r="W689" s="14" t="s">
        <v>306</v>
      </c>
      <c r="X689" s="123">
        <f t="shared" si="10"/>
        <v>6.666699999999999E-2</v>
      </c>
      <c r="Y689" s="124">
        <v>6.666699999999999E-2</v>
      </c>
    </row>
    <row r="690" spans="1:25" x14ac:dyDescent="0.25">
      <c r="A690" s="71" t="s">
        <v>204</v>
      </c>
      <c r="B690" s="14" t="s">
        <v>95</v>
      </c>
      <c r="C690" s="14" t="s">
        <v>1403</v>
      </c>
      <c r="D690" t="s">
        <v>1404</v>
      </c>
      <c r="E690" s="11">
        <v>113</v>
      </c>
      <c r="F690" s="11">
        <v>99</v>
      </c>
      <c r="G690" s="11">
        <v>-14</v>
      </c>
      <c r="H690" s="122">
        <v>-0.123894</v>
      </c>
      <c r="I690" s="16">
        <v>37130</v>
      </c>
      <c r="J690" s="16">
        <v>41965</v>
      </c>
      <c r="K690" s="16">
        <v>38297</v>
      </c>
      <c r="L690" s="16">
        <v>47961</v>
      </c>
      <c r="M690" s="11">
        <v>4</v>
      </c>
      <c r="N690" s="11">
        <v>7</v>
      </c>
      <c r="O690" s="11">
        <v>-1</v>
      </c>
      <c r="P690" s="11">
        <v>10</v>
      </c>
      <c r="Q690" s="14" t="s">
        <v>336</v>
      </c>
      <c r="R690" s="14" t="s">
        <v>309</v>
      </c>
      <c r="S690" s="14" t="s">
        <v>343</v>
      </c>
      <c r="T690" s="49">
        <v>3</v>
      </c>
      <c r="U690" s="49">
        <v>3</v>
      </c>
      <c r="V690" s="49">
        <v>4</v>
      </c>
      <c r="W690" s="14" t="s">
        <v>306</v>
      </c>
      <c r="X690" s="123">
        <f t="shared" si="10"/>
        <v>-0.123894</v>
      </c>
      <c r="Y690" s="124">
        <v>-0.123894</v>
      </c>
    </row>
    <row r="691" spans="1:25" x14ac:dyDescent="0.25">
      <c r="A691" s="71" t="s">
        <v>204</v>
      </c>
      <c r="B691" s="14" t="s">
        <v>95</v>
      </c>
      <c r="C691" s="14" t="s">
        <v>1405</v>
      </c>
      <c r="D691" t="s">
        <v>1406</v>
      </c>
      <c r="E691" s="11" t="s">
        <v>1685</v>
      </c>
      <c r="F691" s="11" t="s">
        <v>1685</v>
      </c>
      <c r="G691" s="11" t="s">
        <v>1685</v>
      </c>
      <c r="H691" s="11" t="s">
        <v>1685</v>
      </c>
      <c r="I691" s="16" t="s">
        <v>1685</v>
      </c>
      <c r="J691" s="16" t="s">
        <v>1685</v>
      </c>
      <c r="K691" s="16" t="s">
        <v>1685</v>
      </c>
      <c r="L691" s="16" t="s">
        <v>1685</v>
      </c>
      <c r="M691" s="11" t="s">
        <v>1685</v>
      </c>
      <c r="N691" s="11" t="s">
        <v>1685</v>
      </c>
      <c r="O691" s="11" t="s">
        <v>1685</v>
      </c>
      <c r="P691" s="11" t="s">
        <v>1685</v>
      </c>
      <c r="Q691" s="14" t="s">
        <v>336</v>
      </c>
      <c r="R691" s="14" t="s">
        <v>309</v>
      </c>
      <c r="S691" s="14" t="s">
        <v>343</v>
      </c>
      <c r="T691" s="49">
        <v>3</v>
      </c>
      <c r="U691" s="49">
        <v>4</v>
      </c>
      <c r="V691" s="49">
        <v>4</v>
      </c>
      <c r="W691" s="14" t="s">
        <v>306</v>
      </c>
      <c r="X691" s="123" t="str">
        <f t="shared" si="10"/>
        <v>n/a</v>
      </c>
      <c r="Y691" s="124" t="e">
        <v>#VALUE!</v>
      </c>
    </row>
    <row r="692" spans="1:25" x14ac:dyDescent="0.25">
      <c r="A692" s="71" t="s">
        <v>204</v>
      </c>
      <c r="B692" s="14" t="s">
        <v>95</v>
      </c>
      <c r="C692" s="14" t="s">
        <v>1407</v>
      </c>
      <c r="D692" t="s">
        <v>1408</v>
      </c>
      <c r="E692" s="11">
        <v>31</v>
      </c>
      <c r="F692" s="11">
        <v>31</v>
      </c>
      <c r="G692" s="11">
        <v>0</v>
      </c>
      <c r="H692" s="122">
        <v>0</v>
      </c>
      <c r="I692" s="16">
        <v>37212</v>
      </c>
      <c r="J692" s="16">
        <v>44213</v>
      </c>
      <c r="K692" s="16">
        <v>43689</v>
      </c>
      <c r="L692" s="16">
        <v>45561</v>
      </c>
      <c r="M692" s="11">
        <v>1</v>
      </c>
      <c r="N692" s="11">
        <v>2</v>
      </c>
      <c r="O692" s="11">
        <v>0</v>
      </c>
      <c r="P692" s="11">
        <v>3</v>
      </c>
      <c r="Q692" s="14" t="s">
        <v>336</v>
      </c>
      <c r="R692" s="14" t="s">
        <v>309</v>
      </c>
      <c r="S692" s="14" t="s">
        <v>343</v>
      </c>
      <c r="T692" s="49">
        <v>4</v>
      </c>
      <c r="U692" s="49">
        <v>4</v>
      </c>
      <c r="V692" s="49">
        <v>4</v>
      </c>
      <c r="W692" s="14" t="s">
        <v>306</v>
      </c>
      <c r="X692" s="123">
        <f t="shared" si="10"/>
        <v>0</v>
      </c>
      <c r="Y692" s="124">
        <v>0</v>
      </c>
    </row>
    <row r="693" spans="1:25" x14ac:dyDescent="0.25">
      <c r="A693" s="71" t="s">
        <v>204</v>
      </c>
      <c r="B693" s="14" t="s">
        <v>95</v>
      </c>
      <c r="C693" s="14" t="s">
        <v>1409</v>
      </c>
      <c r="D693" t="s">
        <v>1410</v>
      </c>
      <c r="E693" s="11">
        <v>276</v>
      </c>
      <c r="F693" s="11">
        <v>271</v>
      </c>
      <c r="G693" s="11">
        <v>-5</v>
      </c>
      <c r="H693" s="122">
        <v>-1.8116E-2</v>
      </c>
      <c r="I693" s="16">
        <v>38049</v>
      </c>
      <c r="J693" s="16">
        <v>45088</v>
      </c>
      <c r="K693" s="16">
        <v>45057</v>
      </c>
      <c r="L693" s="16">
        <v>51525</v>
      </c>
      <c r="M693" s="11">
        <v>10</v>
      </c>
      <c r="N693" s="11">
        <v>17</v>
      </c>
      <c r="O693" s="11">
        <v>0</v>
      </c>
      <c r="P693" s="11">
        <v>27</v>
      </c>
      <c r="Q693" s="14" t="s">
        <v>336</v>
      </c>
      <c r="R693" s="14" t="s">
        <v>309</v>
      </c>
      <c r="S693" s="14" t="s">
        <v>343</v>
      </c>
      <c r="T693" s="49">
        <v>3</v>
      </c>
      <c r="U693" s="49">
        <v>3</v>
      </c>
      <c r="V693" s="49">
        <v>4</v>
      </c>
      <c r="W693" s="14" t="s">
        <v>306</v>
      </c>
      <c r="X693" s="123">
        <f t="shared" si="10"/>
        <v>-1.8116E-2</v>
      </c>
      <c r="Y693" s="124">
        <v>-1.8116E-2</v>
      </c>
    </row>
    <row r="694" spans="1:25" x14ac:dyDescent="0.25">
      <c r="A694" s="71" t="s">
        <v>204</v>
      </c>
      <c r="B694" s="14" t="s">
        <v>95</v>
      </c>
      <c r="C694" s="14" t="s">
        <v>1411</v>
      </c>
      <c r="D694" t="s">
        <v>1412</v>
      </c>
      <c r="E694" s="11">
        <v>54</v>
      </c>
      <c r="F694" s="11">
        <v>55</v>
      </c>
      <c r="G694" s="11">
        <v>1</v>
      </c>
      <c r="H694" s="122">
        <v>1.8519000000000001E-2</v>
      </c>
      <c r="I694" s="16">
        <v>32928</v>
      </c>
      <c r="J694" s="16">
        <v>36828</v>
      </c>
      <c r="K694" s="16">
        <v>32928</v>
      </c>
      <c r="L694" s="16">
        <v>37170</v>
      </c>
      <c r="M694" s="11">
        <v>2</v>
      </c>
      <c r="N694" s="11">
        <v>4</v>
      </c>
      <c r="O694" s="11">
        <v>0</v>
      </c>
      <c r="P694" s="11">
        <v>6</v>
      </c>
      <c r="Q694" s="14" t="s">
        <v>336</v>
      </c>
      <c r="R694" s="14" t="s">
        <v>309</v>
      </c>
      <c r="S694" s="14" t="s">
        <v>343</v>
      </c>
      <c r="T694" s="49">
        <v>3</v>
      </c>
      <c r="U694" s="49">
        <v>3</v>
      </c>
      <c r="V694" s="49">
        <v>4</v>
      </c>
      <c r="W694" s="14" t="s">
        <v>306</v>
      </c>
      <c r="X694" s="123">
        <f t="shared" si="10"/>
        <v>1.8519000000000001E-2</v>
      </c>
      <c r="Y694" s="124">
        <v>1.8519000000000001E-2</v>
      </c>
    </row>
    <row r="695" spans="1:25" x14ac:dyDescent="0.25">
      <c r="A695" s="71" t="s">
        <v>204</v>
      </c>
      <c r="B695" s="14" t="s">
        <v>95</v>
      </c>
      <c r="C695" s="14" t="s">
        <v>1413</v>
      </c>
      <c r="D695" t="s">
        <v>1414</v>
      </c>
      <c r="E695" s="11" t="s">
        <v>1685</v>
      </c>
      <c r="F695" s="11" t="s">
        <v>1685</v>
      </c>
      <c r="G695" s="11" t="s">
        <v>1685</v>
      </c>
      <c r="H695" s="11" t="s">
        <v>1685</v>
      </c>
      <c r="I695" s="16" t="s">
        <v>1685</v>
      </c>
      <c r="J695" s="16" t="s">
        <v>1685</v>
      </c>
      <c r="K695" s="16" t="s">
        <v>1685</v>
      </c>
      <c r="L695" s="16" t="s">
        <v>1685</v>
      </c>
      <c r="M695" s="11" t="s">
        <v>1685</v>
      </c>
      <c r="N695" s="11" t="s">
        <v>1685</v>
      </c>
      <c r="O695" s="11" t="s">
        <v>1685</v>
      </c>
      <c r="P695" s="11" t="s">
        <v>1685</v>
      </c>
      <c r="Q695" s="14" t="s">
        <v>336</v>
      </c>
      <c r="R695" s="14" t="s">
        <v>309</v>
      </c>
      <c r="S695" s="14" t="s">
        <v>343</v>
      </c>
      <c r="T695" s="49">
        <v>4</v>
      </c>
      <c r="U695" s="49">
        <v>4</v>
      </c>
      <c r="V695" s="49">
        <v>4</v>
      </c>
      <c r="W695" s="14" t="s">
        <v>306</v>
      </c>
      <c r="X695" s="123" t="str">
        <f t="shared" si="10"/>
        <v>n/a</v>
      </c>
      <c r="Y695" s="124" t="e">
        <v>#VALUE!</v>
      </c>
    </row>
    <row r="696" spans="1:25" x14ac:dyDescent="0.25">
      <c r="A696" s="71" t="s">
        <v>204</v>
      </c>
      <c r="B696" s="14" t="s">
        <v>95</v>
      </c>
      <c r="C696" s="14" t="s">
        <v>1415</v>
      </c>
      <c r="D696" t="s">
        <v>1416</v>
      </c>
      <c r="E696" s="11" t="s">
        <v>1685</v>
      </c>
      <c r="F696" s="11" t="s">
        <v>1685</v>
      </c>
      <c r="G696" s="11" t="s">
        <v>1685</v>
      </c>
      <c r="H696" s="11" t="s">
        <v>1685</v>
      </c>
      <c r="I696" s="16" t="s">
        <v>1685</v>
      </c>
      <c r="J696" s="16" t="s">
        <v>1685</v>
      </c>
      <c r="K696" s="16" t="s">
        <v>1685</v>
      </c>
      <c r="L696" s="16" t="s">
        <v>1685</v>
      </c>
      <c r="M696" s="11" t="s">
        <v>1685</v>
      </c>
      <c r="N696" s="11" t="s">
        <v>1685</v>
      </c>
      <c r="O696" s="11" t="s">
        <v>1685</v>
      </c>
      <c r="P696" s="11" t="s">
        <v>1685</v>
      </c>
      <c r="Q696" s="14" t="s">
        <v>336</v>
      </c>
      <c r="R696" s="14" t="s">
        <v>309</v>
      </c>
      <c r="S696" s="14" t="s">
        <v>343</v>
      </c>
      <c r="T696" s="49">
        <v>3</v>
      </c>
      <c r="U696" s="49">
        <v>3</v>
      </c>
      <c r="V696" s="49">
        <v>4</v>
      </c>
      <c r="W696" s="14" t="s">
        <v>306</v>
      </c>
      <c r="X696" s="123" t="str">
        <f t="shared" si="10"/>
        <v>n/a</v>
      </c>
      <c r="Y696" s="124" t="e">
        <v>#VALUE!</v>
      </c>
    </row>
    <row r="697" spans="1:25" x14ac:dyDescent="0.25">
      <c r="A697" s="71" t="s">
        <v>54</v>
      </c>
      <c r="B697" s="14" t="s">
        <v>95</v>
      </c>
      <c r="C697" s="14" t="s">
        <v>133</v>
      </c>
      <c r="D697" t="s">
        <v>134</v>
      </c>
      <c r="E697" s="11">
        <v>833</v>
      </c>
      <c r="F697" s="11">
        <v>861</v>
      </c>
      <c r="G697" s="11">
        <v>28</v>
      </c>
      <c r="H697" s="122">
        <v>3.3612999999999997E-2</v>
      </c>
      <c r="I697" s="16">
        <v>40778</v>
      </c>
      <c r="J697" s="16">
        <v>46541</v>
      </c>
      <c r="K697" s="16">
        <v>45145</v>
      </c>
      <c r="L697" s="16">
        <v>47400</v>
      </c>
      <c r="M697" s="11">
        <v>34</v>
      </c>
      <c r="N697" s="11">
        <v>48</v>
      </c>
      <c r="O697" s="11">
        <v>3</v>
      </c>
      <c r="P697" s="11">
        <v>85</v>
      </c>
      <c r="Q697" s="14" t="s">
        <v>336</v>
      </c>
      <c r="R697" s="14" t="s">
        <v>309</v>
      </c>
      <c r="S697" s="14" t="s">
        <v>376</v>
      </c>
      <c r="T697" s="49">
        <v>4</v>
      </c>
      <c r="U697" s="49">
        <v>4</v>
      </c>
      <c r="V697" s="49">
        <v>4</v>
      </c>
      <c r="W697" s="14" t="s">
        <v>306</v>
      </c>
      <c r="X697" s="123">
        <f t="shared" si="10"/>
        <v>3.3612999999999997E-2</v>
      </c>
      <c r="Y697" s="124">
        <v>3.3612999999999997E-2</v>
      </c>
    </row>
    <row r="698" spans="1:25" x14ac:dyDescent="0.25">
      <c r="A698" s="71" t="s">
        <v>183</v>
      </c>
      <c r="B698" s="14" t="s">
        <v>95</v>
      </c>
      <c r="C698" s="14" t="s">
        <v>1417</v>
      </c>
      <c r="D698" t="s">
        <v>1418</v>
      </c>
      <c r="E698" s="11">
        <v>30</v>
      </c>
      <c r="F698" s="11">
        <v>32</v>
      </c>
      <c r="G698" s="11">
        <v>2</v>
      </c>
      <c r="H698" s="122">
        <v>6.666699999999999E-2</v>
      </c>
      <c r="I698" s="16">
        <v>44299</v>
      </c>
      <c r="J698" s="16">
        <v>50849</v>
      </c>
      <c r="K698" s="16">
        <v>53144</v>
      </c>
      <c r="L698" s="16">
        <v>53144</v>
      </c>
      <c r="M698" s="11">
        <v>1</v>
      </c>
      <c r="N698" s="11">
        <v>2</v>
      </c>
      <c r="O698" s="11">
        <v>0</v>
      </c>
      <c r="P698" s="11">
        <v>3</v>
      </c>
      <c r="Q698" s="14" t="s">
        <v>336</v>
      </c>
      <c r="R698" s="14" t="s">
        <v>309</v>
      </c>
      <c r="S698" s="14" t="s">
        <v>343</v>
      </c>
      <c r="T698" s="49">
        <v>3</v>
      </c>
      <c r="U698" s="49">
        <v>3</v>
      </c>
      <c r="V698" s="49">
        <v>4</v>
      </c>
      <c r="W698" s="14" t="s">
        <v>306</v>
      </c>
      <c r="X698" s="123">
        <f t="shared" si="10"/>
        <v>6.666699999999999E-2</v>
      </c>
      <c r="Y698" s="124">
        <v>6.666699999999999E-2</v>
      </c>
    </row>
    <row r="699" spans="1:25" x14ac:dyDescent="0.25">
      <c r="A699" s="71" t="s">
        <v>204</v>
      </c>
      <c r="B699" s="14" t="s">
        <v>95</v>
      </c>
      <c r="C699" s="14" t="s">
        <v>1419</v>
      </c>
      <c r="D699" t="s">
        <v>1420</v>
      </c>
      <c r="E699" s="11" t="s">
        <v>1685</v>
      </c>
      <c r="F699" s="11" t="s">
        <v>1685</v>
      </c>
      <c r="G699" s="11" t="s">
        <v>1685</v>
      </c>
      <c r="H699" s="11" t="s">
        <v>1685</v>
      </c>
      <c r="I699" s="16">
        <v>44763</v>
      </c>
      <c r="J699" s="16">
        <v>46993</v>
      </c>
      <c r="K699" s="16">
        <v>45103</v>
      </c>
      <c r="L699" s="16">
        <v>49517</v>
      </c>
      <c r="M699" s="11" t="s">
        <v>1685</v>
      </c>
      <c r="N699" s="11" t="s">
        <v>1685</v>
      </c>
      <c r="O699" s="11" t="s">
        <v>1685</v>
      </c>
      <c r="P699" s="11" t="s">
        <v>1685</v>
      </c>
      <c r="Q699" s="14" t="s">
        <v>336</v>
      </c>
      <c r="R699" s="14" t="s">
        <v>309</v>
      </c>
      <c r="S699" s="14" t="s">
        <v>343</v>
      </c>
      <c r="T699" s="49">
        <v>3</v>
      </c>
      <c r="U699" s="49">
        <v>3</v>
      </c>
      <c r="V699" s="49">
        <v>4</v>
      </c>
      <c r="W699" s="14" t="s">
        <v>306</v>
      </c>
      <c r="X699" s="123" t="str">
        <f t="shared" si="10"/>
        <v>n/a</v>
      </c>
      <c r="Y699" s="124" t="e">
        <v>#VALUE!</v>
      </c>
    </row>
    <row r="700" spans="1:25" x14ac:dyDescent="0.25">
      <c r="A700" s="71" t="s">
        <v>204</v>
      </c>
      <c r="B700" s="14" t="s">
        <v>95</v>
      </c>
      <c r="C700" s="14" t="s">
        <v>1421</v>
      </c>
      <c r="D700" t="s">
        <v>1422</v>
      </c>
      <c r="E700" s="11" t="s">
        <v>1685</v>
      </c>
      <c r="F700" s="11" t="s">
        <v>1685</v>
      </c>
      <c r="G700" s="11" t="s">
        <v>1685</v>
      </c>
      <c r="H700" s="11" t="s">
        <v>1685</v>
      </c>
      <c r="I700" s="16" t="s">
        <v>1685</v>
      </c>
      <c r="J700" s="16" t="s">
        <v>1685</v>
      </c>
      <c r="K700" s="16" t="s">
        <v>1685</v>
      </c>
      <c r="L700" s="16" t="s">
        <v>1685</v>
      </c>
      <c r="M700" s="11" t="s">
        <v>1685</v>
      </c>
      <c r="N700" s="11" t="s">
        <v>1685</v>
      </c>
      <c r="O700" s="11" t="s">
        <v>1685</v>
      </c>
      <c r="P700" s="11" t="s">
        <v>1685</v>
      </c>
      <c r="Q700" s="14" t="s">
        <v>336</v>
      </c>
      <c r="R700" s="14" t="s">
        <v>309</v>
      </c>
      <c r="S700" s="14" t="s">
        <v>343</v>
      </c>
      <c r="T700" s="49">
        <v>5</v>
      </c>
      <c r="U700" s="49">
        <v>4</v>
      </c>
      <c r="V700" s="49">
        <v>5</v>
      </c>
      <c r="W700" s="14" t="s">
        <v>306</v>
      </c>
      <c r="X700" s="123" t="str">
        <f t="shared" si="10"/>
        <v>n/a</v>
      </c>
      <c r="Y700" s="124" t="e">
        <v>#VALUE!</v>
      </c>
    </row>
    <row r="701" spans="1:25" x14ac:dyDescent="0.25">
      <c r="A701" s="71" t="s">
        <v>709</v>
      </c>
      <c r="B701" s="14" t="s">
        <v>95</v>
      </c>
      <c r="C701" s="14" t="s">
        <v>1423</v>
      </c>
      <c r="D701" t="s">
        <v>1424</v>
      </c>
      <c r="E701" s="11">
        <v>160</v>
      </c>
      <c r="F701" s="11">
        <v>133</v>
      </c>
      <c r="G701" s="11">
        <v>-27</v>
      </c>
      <c r="H701" s="122">
        <v>-0.16875000000000001</v>
      </c>
      <c r="I701" s="16" t="s">
        <v>1685</v>
      </c>
      <c r="J701" s="16" t="s">
        <v>1685</v>
      </c>
      <c r="K701" s="16" t="s">
        <v>1685</v>
      </c>
      <c r="L701" s="16" t="s">
        <v>1685</v>
      </c>
      <c r="M701" s="11">
        <v>5</v>
      </c>
      <c r="N701" s="11">
        <v>8</v>
      </c>
      <c r="O701" s="11">
        <v>-3</v>
      </c>
      <c r="P701" s="11">
        <v>10</v>
      </c>
      <c r="Q701" s="14" t="s">
        <v>336</v>
      </c>
      <c r="R701" s="14" t="s">
        <v>309</v>
      </c>
      <c r="S701" s="14" t="s">
        <v>343</v>
      </c>
      <c r="T701" s="49">
        <v>3</v>
      </c>
      <c r="U701" s="49">
        <v>3</v>
      </c>
      <c r="V701" s="49">
        <v>3</v>
      </c>
      <c r="W701" s="14" t="s">
        <v>306</v>
      </c>
      <c r="X701" s="123">
        <f t="shared" si="10"/>
        <v>-0.16875000000000001</v>
      </c>
      <c r="Y701" s="124">
        <v>-0.16875000000000001</v>
      </c>
    </row>
    <row r="702" spans="1:25" x14ac:dyDescent="0.25">
      <c r="A702" s="71" t="s">
        <v>204</v>
      </c>
      <c r="B702" s="14" t="s">
        <v>95</v>
      </c>
      <c r="C702" s="14" t="s">
        <v>1425</v>
      </c>
      <c r="D702" t="s">
        <v>1426</v>
      </c>
      <c r="E702" s="11">
        <v>274</v>
      </c>
      <c r="F702" s="11">
        <v>288</v>
      </c>
      <c r="G702" s="11">
        <v>14</v>
      </c>
      <c r="H702" s="122">
        <v>5.1094999999999995E-2</v>
      </c>
      <c r="I702" s="16">
        <v>28856</v>
      </c>
      <c r="J702" s="16">
        <v>39610</v>
      </c>
      <c r="K702" s="16">
        <v>40031</v>
      </c>
      <c r="L702" s="16">
        <v>47012</v>
      </c>
      <c r="M702" s="11">
        <v>9</v>
      </c>
      <c r="N702" s="11">
        <v>16</v>
      </c>
      <c r="O702" s="11">
        <v>1</v>
      </c>
      <c r="P702" s="11">
        <v>26</v>
      </c>
      <c r="Q702" s="14" t="s">
        <v>336</v>
      </c>
      <c r="R702" s="14" t="s">
        <v>309</v>
      </c>
      <c r="S702" s="14" t="s">
        <v>343</v>
      </c>
      <c r="T702" s="49">
        <v>3</v>
      </c>
      <c r="U702" s="49">
        <v>3</v>
      </c>
      <c r="V702" s="49">
        <v>4</v>
      </c>
      <c r="W702" s="14" t="s">
        <v>306</v>
      </c>
      <c r="X702" s="123">
        <f t="shared" si="10"/>
        <v>5.1094999999999995E-2</v>
      </c>
      <c r="Y702" s="124">
        <v>5.1094999999999995E-2</v>
      </c>
    </row>
    <row r="703" spans="1:25" x14ac:dyDescent="0.25">
      <c r="A703" s="71" t="s">
        <v>183</v>
      </c>
      <c r="B703" s="14" t="s">
        <v>95</v>
      </c>
      <c r="C703" s="14" t="s">
        <v>1427</v>
      </c>
      <c r="D703" t="s">
        <v>1428</v>
      </c>
      <c r="E703" s="11">
        <v>266</v>
      </c>
      <c r="F703" s="11">
        <v>266</v>
      </c>
      <c r="G703" s="11">
        <v>0</v>
      </c>
      <c r="H703" s="122">
        <v>0</v>
      </c>
      <c r="I703" s="16">
        <v>35049</v>
      </c>
      <c r="J703" s="16">
        <v>39567</v>
      </c>
      <c r="K703" s="16">
        <v>39593</v>
      </c>
      <c r="L703" s="16">
        <v>42167</v>
      </c>
      <c r="M703" s="11">
        <v>10</v>
      </c>
      <c r="N703" s="11">
        <v>15</v>
      </c>
      <c r="O703" s="11">
        <v>0</v>
      </c>
      <c r="P703" s="11">
        <v>25</v>
      </c>
      <c r="Q703" s="14" t="s">
        <v>336</v>
      </c>
      <c r="R703" s="14" t="s">
        <v>309</v>
      </c>
      <c r="S703" s="14" t="s">
        <v>343</v>
      </c>
      <c r="T703" s="49">
        <v>3</v>
      </c>
      <c r="U703" s="49">
        <v>4</v>
      </c>
      <c r="V703" s="49">
        <v>4</v>
      </c>
      <c r="W703" s="14" t="s">
        <v>306</v>
      </c>
      <c r="X703" s="123">
        <f t="shared" si="10"/>
        <v>0</v>
      </c>
      <c r="Y703" s="124">
        <v>0</v>
      </c>
    </row>
    <row r="704" spans="1:25" x14ac:dyDescent="0.25">
      <c r="A704" s="71" t="s">
        <v>204</v>
      </c>
      <c r="B704" s="14" t="s">
        <v>95</v>
      </c>
      <c r="C704" s="14" t="s">
        <v>1429</v>
      </c>
      <c r="D704" t="s">
        <v>1430</v>
      </c>
      <c r="E704" s="11">
        <v>283</v>
      </c>
      <c r="F704" s="11">
        <v>250</v>
      </c>
      <c r="G704" s="11">
        <v>-33</v>
      </c>
      <c r="H704" s="122">
        <v>-0.116608</v>
      </c>
      <c r="I704" s="16">
        <v>39692</v>
      </c>
      <c r="J704" s="16">
        <v>48085</v>
      </c>
      <c r="K704" s="16">
        <v>46864</v>
      </c>
      <c r="L704" s="16">
        <v>54737</v>
      </c>
      <c r="M704" s="11">
        <v>13</v>
      </c>
      <c r="N704" s="11">
        <v>14</v>
      </c>
      <c r="O704" s="11">
        <v>-3</v>
      </c>
      <c r="P704" s="11">
        <v>24</v>
      </c>
      <c r="Q704" s="14" t="s">
        <v>379</v>
      </c>
      <c r="R704" s="14" t="s">
        <v>309</v>
      </c>
      <c r="S704" s="14" t="s">
        <v>376</v>
      </c>
      <c r="T704" s="49">
        <v>4</v>
      </c>
      <c r="U704" s="49">
        <v>4</v>
      </c>
      <c r="V704" s="49">
        <v>4</v>
      </c>
      <c r="W704" s="14" t="s">
        <v>306</v>
      </c>
      <c r="X704" s="123">
        <f t="shared" si="10"/>
        <v>-0.116608</v>
      </c>
      <c r="Y704" s="124">
        <v>-0.116608</v>
      </c>
    </row>
    <row r="705" spans="1:25" x14ac:dyDescent="0.25">
      <c r="A705" s="71" t="s">
        <v>54</v>
      </c>
      <c r="B705" s="14" t="s">
        <v>95</v>
      </c>
      <c r="C705" s="14" t="s">
        <v>123</v>
      </c>
      <c r="D705" t="s">
        <v>124</v>
      </c>
      <c r="E705" s="11">
        <v>1102</v>
      </c>
      <c r="F705" s="11">
        <v>1096</v>
      </c>
      <c r="G705" s="11">
        <v>-6</v>
      </c>
      <c r="H705" s="122">
        <v>-5.4450000000000002E-3</v>
      </c>
      <c r="I705" s="16">
        <v>38169</v>
      </c>
      <c r="J705" s="16">
        <v>45773</v>
      </c>
      <c r="K705" s="16">
        <v>45418</v>
      </c>
      <c r="L705" s="16">
        <v>50271</v>
      </c>
      <c r="M705" s="11">
        <v>33</v>
      </c>
      <c r="N705" s="11">
        <v>73</v>
      </c>
      <c r="O705" s="11">
        <v>-1</v>
      </c>
      <c r="P705" s="11">
        <v>105</v>
      </c>
      <c r="Q705" s="14" t="s">
        <v>336</v>
      </c>
      <c r="R705" s="14" t="s">
        <v>309</v>
      </c>
      <c r="S705" s="14" t="s">
        <v>343</v>
      </c>
      <c r="T705" s="49">
        <v>3</v>
      </c>
      <c r="U705" s="49">
        <v>3</v>
      </c>
      <c r="V705" s="49">
        <v>4</v>
      </c>
      <c r="W705" s="14" t="s">
        <v>306</v>
      </c>
      <c r="X705" s="123">
        <f t="shared" si="10"/>
        <v>-5.4450000000000002E-3</v>
      </c>
      <c r="Y705" s="124">
        <v>-5.4450000000000002E-3</v>
      </c>
    </row>
    <row r="706" spans="1:25" x14ac:dyDescent="0.25">
      <c r="A706" s="71" t="s">
        <v>709</v>
      </c>
      <c r="B706" s="14" t="s">
        <v>95</v>
      </c>
      <c r="C706" s="14" t="s">
        <v>1431</v>
      </c>
      <c r="D706" t="s">
        <v>1432</v>
      </c>
      <c r="E706" s="11">
        <v>58</v>
      </c>
      <c r="F706" s="11">
        <v>46</v>
      </c>
      <c r="G706" s="11">
        <v>-12</v>
      </c>
      <c r="H706" s="122">
        <v>-0.206897</v>
      </c>
      <c r="I706" s="16">
        <v>44791</v>
      </c>
      <c r="J706" s="16">
        <v>45705</v>
      </c>
      <c r="K706" s="16">
        <v>44791</v>
      </c>
      <c r="L706" s="16">
        <v>44791</v>
      </c>
      <c r="M706" s="11">
        <v>2</v>
      </c>
      <c r="N706" s="11">
        <v>3</v>
      </c>
      <c r="O706" s="11">
        <v>-1</v>
      </c>
      <c r="P706" s="11">
        <v>4</v>
      </c>
      <c r="Q706" s="14" t="s">
        <v>336</v>
      </c>
      <c r="R706" s="14" t="s">
        <v>309</v>
      </c>
      <c r="S706" s="14" t="s">
        <v>343</v>
      </c>
      <c r="T706" s="49">
        <v>3</v>
      </c>
      <c r="U706" s="49">
        <v>4</v>
      </c>
      <c r="V706" s="49">
        <v>4</v>
      </c>
      <c r="W706" s="14" t="s">
        <v>306</v>
      </c>
      <c r="X706" s="123">
        <f t="shared" si="10"/>
        <v>-0.206897</v>
      </c>
      <c r="Y706" s="124">
        <v>-0.206897</v>
      </c>
    </row>
    <row r="707" spans="1:25" x14ac:dyDescent="0.25">
      <c r="A707" s="71" t="s">
        <v>709</v>
      </c>
      <c r="B707" s="14" t="s">
        <v>95</v>
      </c>
      <c r="C707" s="14" t="s">
        <v>1433</v>
      </c>
      <c r="D707" t="s">
        <v>1434</v>
      </c>
      <c r="E707" s="11" t="s">
        <v>1685</v>
      </c>
      <c r="F707" s="11" t="s">
        <v>1685</v>
      </c>
      <c r="G707" s="11" t="s">
        <v>1685</v>
      </c>
      <c r="H707" s="11" t="s">
        <v>1685</v>
      </c>
      <c r="I707" s="16" t="s">
        <v>1685</v>
      </c>
      <c r="J707" s="16" t="s">
        <v>1685</v>
      </c>
      <c r="K707" s="16" t="s">
        <v>1685</v>
      </c>
      <c r="L707" s="16" t="s">
        <v>1685</v>
      </c>
      <c r="M707" s="11" t="s">
        <v>1685</v>
      </c>
      <c r="N707" s="11" t="s">
        <v>1685</v>
      </c>
      <c r="O707" s="11" t="s">
        <v>1685</v>
      </c>
      <c r="P707" s="11" t="s">
        <v>1685</v>
      </c>
      <c r="Q707" s="14" t="s">
        <v>336</v>
      </c>
      <c r="R707" s="14" t="s">
        <v>309</v>
      </c>
      <c r="S707" s="14" t="s">
        <v>343</v>
      </c>
      <c r="T707" s="49">
        <v>3</v>
      </c>
      <c r="U707" s="49">
        <v>4</v>
      </c>
      <c r="V707" s="49">
        <v>4</v>
      </c>
      <c r="W707" s="14" t="s">
        <v>306</v>
      </c>
      <c r="X707" s="123" t="str">
        <f t="shared" si="10"/>
        <v>n/a</v>
      </c>
      <c r="Y707" s="124" t="e">
        <v>#VALUE!</v>
      </c>
    </row>
    <row r="708" spans="1:25" x14ac:dyDescent="0.25">
      <c r="A708" s="71" t="s">
        <v>204</v>
      </c>
      <c r="B708" s="14" t="s">
        <v>95</v>
      </c>
      <c r="C708" s="14" t="s">
        <v>1435</v>
      </c>
      <c r="D708" t="s">
        <v>1436</v>
      </c>
      <c r="E708" s="11">
        <v>37</v>
      </c>
      <c r="F708" s="11">
        <v>39</v>
      </c>
      <c r="G708" s="11">
        <v>2</v>
      </c>
      <c r="H708" s="122">
        <v>5.4054000000000005E-2</v>
      </c>
      <c r="I708" s="16">
        <v>27686</v>
      </c>
      <c r="J708" s="16">
        <v>36386</v>
      </c>
      <c r="K708" s="16">
        <v>27686</v>
      </c>
      <c r="L708" s="16">
        <v>45175</v>
      </c>
      <c r="M708" s="11">
        <v>2</v>
      </c>
      <c r="N708" s="11">
        <v>2</v>
      </c>
      <c r="O708" s="11">
        <v>0</v>
      </c>
      <c r="P708" s="11">
        <v>4</v>
      </c>
      <c r="Q708" s="14" t="s">
        <v>336</v>
      </c>
      <c r="R708" s="14" t="s">
        <v>309</v>
      </c>
      <c r="S708" s="14" t="s">
        <v>343</v>
      </c>
      <c r="T708" s="49">
        <v>3</v>
      </c>
      <c r="U708" s="49">
        <v>4</v>
      </c>
      <c r="V708" s="49">
        <v>4</v>
      </c>
      <c r="W708" s="14" t="s">
        <v>306</v>
      </c>
      <c r="X708" s="123">
        <f t="shared" si="10"/>
        <v>5.4054000000000005E-2</v>
      </c>
      <c r="Y708" s="124">
        <v>5.4054000000000005E-2</v>
      </c>
    </row>
    <row r="709" spans="1:25" x14ac:dyDescent="0.25">
      <c r="A709" s="71" t="s">
        <v>204</v>
      </c>
      <c r="B709" s="14" t="s">
        <v>95</v>
      </c>
      <c r="C709" s="14" t="s">
        <v>1437</v>
      </c>
      <c r="D709" t="s">
        <v>1438</v>
      </c>
      <c r="E709" s="11" t="s">
        <v>1685</v>
      </c>
      <c r="F709" s="11" t="s">
        <v>1685</v>
      </c>
      <c r="G709" s="11" t="s">
        <v>1685</v>
      </c>
      <c r="H709" s="11" t="s">
        <v>1685</v>
      </c>
      <c r="I709" s="16" t="s">
        <v>1685</v>
      </c>
      <c r="J709" s="16" t="s">
        <v>1685</v>
      </c>
      <c r="K709" s="16" t="s">
        <v>1685</v>
      </c>
      <c r="L709" s="16" t="s">
        <v>1685</v>
      </c>
      <c r="M709" s="11" t="s">
        <v>1685</v>
      </c>
      <c r="N709" s="11" t="s">
        <v>1685</v>
      </c>
      <c r="O709" s="11" t="s">
        <v>1685</v>
      </c>
      <c r="P709" s="11" t="s">
        <v>1685</v>
      </c>
      <c r="Q709" s="14" t="s">
        <v>336</v>
      </c>
      <c r="R709" s="14" t="s">
        <v>309</v>
      </c>
      <c r="S709" s="14" t="s">
        <v>343</v>
      </c>
      <c r="T709" s="49">
        <v>4</v>
      </c>
      <c r="U709" s="49">
        <v>3</v>
      </c>
      <c r="V709" s="49">
        <v>4</v>
      </c>
      <c r="W709" s="14" t="s">
        <v>306</v>
      </c>
      <c r="X709" s="123" t="str">
        <f t="shared" si="10"/>
        <v>n/a</v>
      </c>
      <c r="Y709" s="124" t="e">
        <v>#VALUE!</v>
      </c>
    </row>
    <row r="710" spans="1:25" x14ac:dyDescent="0.25">
      <c r="A710" s="71" t="s">
        <v>204</v>
      </c>
      <c r="B710" s="14" t="s">
        <v>95</v>
      </c>
      <c r="C710" s="14" t="s">
        <v>1439</v>
      </c>
      <c r="D710" t="s">
        <v>1440</v>
      </c>
      <c r="E710" s="11" t="s">
        <v>1685</v>
      </c>
      <c r="F710" s="11" t="s">
        <v>1685</v>
      </c>
      <c r="G710" s="11" t="s">
        <v>1685</v>
      </c>
      <c r="H710" s="11" t="s">
        <v>1685</v>
      </c>
      <c r="I710" s="16" t="s">
        <v>1685</v>
      </c>
      <c r="J710" s="16" t="s">
        <v>1685</v>
      </c>
      <c r="K710" s="16" t="s">
        <v>1685</v>
      </c>
      <c r="L710" s="16" t="s">
        <v>1685</v>
      </c>
      <c r="M710" s="11" t="s">
        <v>1685</v>
      </c>
      <c r="N710" s="11" t="s">
        <v>1685</v>
      </c>
      <c r="O710" s="11" t="s">
        <v>1685</v>
      </c>
      <c r="P710" s="11" t="s">
        <v>1685</v>
      </c>
      <c r="Q710" s="14" t="s">
        <v>336</v>
      </c>
      <c r="R710" s="14" t="s">
        <v>309</v>
      </c>
      <c r="S710" s="14" t="s">
        <v>343</v>
      </c>
      <c r="T710" s="49">
        <v>3</v>
      </c>
      <c r="U710" s="49">
        <v>4</v>
      </c>
      <c r="V710" s="49">
        <v>4</v>
      </c>
      <c r="W710" s="14" t="s">
        <v>306</v>
      </c>
      <c r="X710" s="123" t="str">
        <f t="shared" si="10"/>
        <v>n/a</v>
      </c>
      <c r="Y710" s="124" t="e">
        <v>#VALUE!</v>
      </c>
    </row>
    <row r="711" spans="1:25" x14ac:dyDescent="0.25">
      <c r="A711" s="71" t="s">
        <v>204</v>
      </c>
      <c r="B711" s="14" t="s">
        <v>95</v>
      </c>
      <c r="C711" s="14" t="s">
        <v>240</v>
      </c>
      <c r="D711" t="s">
        <v>241</v>
      </c>
      <c r="E711" s="11">
        <v>46</v>
      </c>
      <c r="F711" s="11">
        <v>54</v>
      </c>
      <c r="G711" s="11">
        <v>8</v>
      </c>
      <c r="H711" s="122">
        <v>0.17391300000000001</v>
      </c>
      <c r="I711" s="16">
        <v>36527</v>
      </c>
      <c r="J711" s="16">
        <v>39689</v>
      </c>
      <c r="K711" s="16">
        <v>36688</v>
      </c>
      <c r="L711" s="16">
        <v>46638</v>
      </c>
      <c r="M711" s="11">
        <v>3</v>
      </c>
      <c r="N711" s="11">
        <v>3</v>
      </c>
      <c r="O711" s="11">
        <v>1</v>
      </c>
      <c r="P711" s="11">
        <v>7</v>
      </c>
      <c r="Q711" s="14" t="s">
        <v>379</v>
      </c>
      <c r="R711" s="14" t="s">
        <v>309</v>
      </c>
      <c r="S711" s="14" t="s">
        <v>309</v>
      </c>
      <c r="T711" s="49">
        <v>3</v>
      </c>
      <c r="U711" s="49">
        <v>3</v>
      </c>
      <c r="V711" s="49">
        <v>4</v>
      </c>
      <c r="W711" s="14" t="s">
        <v>306</v>
      </c>
      <c r="X711" s="123">
        <f t="shared" ref="X711:X774" si="11">H711</f>
        <v>0.17391300000000001</v>
      </c>
      <c r="Y711" s="124">
        <v>0.17391300000000001</v>
      </c>
    </row>
    <row r="712" spans="1:25" x14ac:dyDescent="0.25">
      <c r="A712" s="71" t="s">
        <v>183</v>
      </c>
      <c r="B712" s="14" t="s">
        <v>95</v>
      </c>
      <c r="C712" s="14" t="s">
        <v>1441</v>
      </c>
      <c r="D712" t="s">
        <v>1442</v>
      </c>
      <c r="E712" s="11">
        <v>172</v>
      </c>
      <c r="F712" s="11">
        <v>182</v>
      </c>
      <c r="G712" s="11">
        <v>10</v>
      </c>
      <c r="H712" s="122">
        <v>5.8139999999999997E-2</v>
      </c>
      <c r="I712" s="16">
        <v>32420</v>
      </c>
      <c r="J712" s="16">
        <v>39507</v>
      </c>
      <c r="K712" s="16">
        <v>37021</v>
      </c>
      <c r="L712" s="16">
        <v>44064</v>
      </c>
      <c r="M712" s="11">
        <v>8</v>
      </c>
      <c r="N712" s="11">
        <v>11</v>
      </c>
      <c r="O712" s="11">
        <v>1</v>
      </c>
      <c r="P712" s="11">
        <v>20</v>
      </c>
      <c r="Q712" s="14" t="s">
        <v>336</v>
      </c>
      <c r="R712" s="14" t="s">
        <v>309</v>
      </c>
      <c r="S712" s="14" t="s">
        <v>343</v>
      </c>
      <c r="T712" s="49">
        <v>3</v>
      </c>
      <c r="U712" s="49">
        <v>4</v>
      </c>
      <c r="V712" s="49">
        <v>4</v>
      </c>
      <c r="W712" s="14" t="s">
        <v>306</v>
      </c>
      <c r="X712" s="123">
        <f t="shared" si="11"/>
        <v>5.8139999999999997E-2</v>
      </c>
      <c r="Y712" s="124">
        <v>5.8139999999999997E-2</v>
      </c>
    </row>
    <row r="713" spans="1:25" x14ac:dyDescent="0.25">
      <c r="A713" s="71" t="s">
        <v>204</v>
      </c>
      <c r="B713" s="14" t="s">
        <v>95</v>
      </c>
      <c r="C713" s="14" t="s">
        <v>1443</v>
      </c>
      <c r="D713" t="s">
        <v>1444</v>
      </c>
      <c r="E713" s="11">
        <v>140</v>
      </c>
      <c r="F713" s="11">
        <v>147</v>
      </c>
      <c r="G713" s="11">
        <v>7</v>
      </c>
      <c r="H713" s="122">
        <v>0.05</v>
      </c>
      <c r="I713" s="16" t="s">
        <v>1685</v>
      </c>
      <c r="J713" s="16" t="s">
        <v>1685</v>
      </c>
      <c r="K713" s="16" t="s">
        <v>1685</v>
      </c>
      <c r="L713" s="16" t="s">
        <v>1685</v>
      </c>
      <c r="M713" s="11">
        <v>6</v>
      </c>
      <c r="N713" s="11">
        <v>7</v>
      </c>
      <c r="O713" s="11">
        <v>1</v>
      </c>
      <c r="P713" s="11">
        <v>14</v>
      </c>
      <c r="Q713" s="14" t="s">
        <v>336</v>
      </c>
      <c r="R713" s="14" t="s">
        <v>309</v>
      </c>
      <c r="S713" s="14" t="s">
        <v>343</v>
      </c>
      <c r="T713" s="49">
        <v>3</v>
      </c>
      <c r="U713" s="49">
        <v>4</v>
      </c>
      <c r="V713" s="49">
        <v>4</v>
      </c>
      <c r="W713" s="14" t="s">
        <v>306</v>
      </c>
      <c r="X713" s="123">
        <f t="shared" si="11"/>
        <v>0.05</v>
      </c>
      <c r="Y713" s="124">
        <v>0.05</v>
      </c>
    </row>
    <row r="714" spans="1:25" x14ac:dyDescent="0.25">
      <c r="A714" s="71" t="s">
        <v>204</v>
      </c>
      <c r="B714" s="14" t="s">
        <v>52</v>
      </c>
      <c r="C714" s="14" t="s">
        <v>1445</v>
      </c>
      <c r="D714" t="s">
        <v>1446</v>
      </c>
      <c r="E714" s="11">
        <v>270</v>
      </c>
      <c r="F714" s="11">
        <v>259</v>
      </c>
      <c r="G714" s="11">
        <v>-11</v>
      </c>
      <c r="H714" s="122">
        <v>-4.0740999999999999E-2</v>
      </c>
      <c r="I714" s="16">
        <v>24960</v>
      </c>
      <c r="J714" s="16">
        <v>29346</v>
      </c>
      <c r="K714" s="16">
        <v>27728</v>
      </c>
      <c r="L714" s="16">
        <v>29710</v>
      </c>
      <c r="M714" s="11">
        <v>20</v>
      </c>
      <c r="N714" s="11">
        <v>16</v>
      </c>
      <c r="O714" s="11">
        <v>-1</v>
      </c>
      <c r="P714" s="11">
        <v>35</v>
      </c>
      <c r="Q714" s="14" t="s">
        <v>386</v>
      </c>
      <c r="R714" s="14" t="s">
        <v>309</v>
      </c>
      <c r="S714" s="14" t="s">
        <v>353</v>
      </c>
      <c r="T714" s="49">
        <v>3</v>
      </c>
      <c r="U714" s="49">
        <v>3</v>
      </c>
      <c r="V714" s="49">
        <v>3</v>
      </c>
      <c r="W714" s="14" t="s">
        <v>306</v>
      </c>
      <c r="X714" s="123">
        <f t="shared" si="11"/>
        <v>-4.0740999999999999E-2</v>
      </c>
      <c r="Y714" s="124">
        <v>-4.0740999999999999E-2</v>
      </c>
    </row>
    <row r="715" spans="1:25" x14ac:dyDescent="0.25">
      <c r="A715" s="71" t="s">
        <v>709</v>
      </c>
      <c r="B715" s="14" t="s">
        <v>52</v>
      </c>
      <c r="C715" s="14" t="s">
        <v>1447</v>
      </c>
      <c r="D715" t="s">
        <v>1448</v>
      </c>
      <c r="E715" s="11" t="s">
        <v>1685</v>
      </c>
      <c r="F715" s="11" t="s">
        <v>1685</v>
      </c>
      <c r="G715" s="11" t="s">
        <v>1685</v>
      </c>
      <c r="H715" s="11" t="s">
        <v>1685</v>
      </c>
      <c r="I715" s="16" t="s">
        <v>1685</v>
      </c>
      <c r="J715" s="16" t="s">
        <v>1685</v>
      </c>
      <c r="K715" s="16" t="s">
        <v>1685</v>
      </c>
      <c r="L715" s="16" t="s">
        <v>1685</v>
      </c>
      <c r="M715" s="11" t="s">
        <v>1685</v>
      </c>
      <c r="N715" s="11" t="s">
        <v>1685</v>
      </c>
      <c r="O715" s="11" t="s">
        <v>1685</v>
      </c>
      <c r="P715" s="11" t="s">
        <v>1685</v>
      </c>
      <c r="Q715" s="14" t="s">
        <v>386</v>
      </c>
      <c r="R715" s="14" t="s">
        <v>309</v>
      </c>
      <c r="S715" s="14" t="s">
        <v>353</v>
      </c>
      <c r="T715" s="49">
        <v>4</v>
      </c>
      <c r="U715" s="49">
        <v>4</v>
      </c>
      <c r="V715" s="49">
        <v>4</v>
      </c>
      <c r="W715" s="14" t="s">
        <v>306</v>
      </c>
      <c r="X715" s="123" t="str">
        <f t="shared" si="11"/>
        <v>n/a</v>
      </c>
      <c r="Y715" s="124" t="e">
        <v>#VALUE!</v>
      </c>
    </row>
    <row r="716" spans="1:25" x14ac:dyDescent="0.25">
      <c r="A716" s="71" t="s">
        <v>204</v>
      </c>
      <c r="B716" s="14" t="s">
        <v>52</v>
      </c>
      <c r="C716" s="14" t="s">
        <v>1449</v>
      </c>
      <c r="D716" t="s">
        <v>1450</v>
      </c>
      <c r="E716" s="11">
        <v>215</v>
      </c>
      <c r="F716" s="11">
        <v>208</v>
      </c>
      <c r="G716" s="11">
        <v>-7</v>
      </c>
      <c r="H716" s="122">
        <v>-3.2557999999999997E-2</v>
      </c>
      <c r="I716" s="16">
        <v>28265</v>
      </c>
      <c r="J716" s="16">
        <v>30283</v>
      </c>
      <c r="K716" s="16">
        <v>28782</v>
      </c>
      <c r="L716" s="16">
        <v>31768</v>
      </c>
      <c r="M716" s="11">
        <v>14</v>
      </c>
      <c r="N716" s="11">
        <v>10</v>
      </c>
      <c r="O716" s="11">
        <v>-1</v>
      </c>
      <c r="P716" s="11">
        <v>23</v>
      </c>
      <c r="Q716" s="14" t="s">
        <v>386</v>
      </c>
      <c r="R716" s="14" t="s">
        <v>309</v>
      </c>
      <c r="S716" s="14" t="s">
        <v>353</v>
      </c>
      <c r="T716" s="49">
        <v>3</v>
      </c>
      <c r="U716" s="49">
        <v>3</v>
      </c>
      <c r="V716" s="49">
        <v>3</v>
      </c>
      <c r="W716" s="14" t="s">
        <v>306</v>
      </c>
      <c r="X716" s="123">
        <f t="shared" si="11"/>
        <v>-3.2557999999999997E-2</v>
      </c>
      <c r="Y716" s="124">
        <v>-3.2557999999999997E-2</v>
      </c>
    </row>
    <row r="717" spans="1:25" x14ac:dyDescent="0.25">
      <c r="A717" s="71" t="s">
        <v>204</v>
      </c>
      <c r="B717" s="14" t="s">
        <v>95</v>
      </c>
      <c r="C717" s="14" t="s">
        <v>1451</v>
      </c>
      <c r="D717" t="s">
        <v>1452</v>
      </c>
      <c r="E717" s="11" t="s">
        <v>1685</v>
      </c>
      <c r="F717" s="11" t="s">
        <v>1685</v>
      </c>
      <c r="G717" s="11" t="s">
        <v>1685</v>
      </c>
      <c r="H717" s="11" t="s">
        <v>1685</v>
      </c>
      <c r="I717" s="16" t="s">
        <v>1685</v>
      </c>
      <c r="J717" s="16" t="s">
        <v>1685</v>
      </c>
      <c r="K717" s="16" t="s">
        <v>1685</v>
      </c>
      <c r="L717" s="16" t="s">
        <v>1685</v>
      </c>
      <c r="M717" s="11" t="s">
        <v>1685</v>
      </c>
      <c r="N717" s="11" t="s">
        <v>1685</v>
      </c>
      <c r="O717" s="11" t="s">
        <v>1685</v>
      </c>
      <c r="P717" s="11" t="s">
        <v>1685</v>
      </c>
      <c r="Q717" s="14" t="s">
        <v>336</v>
      </c>
      <c r="R717" s="14" t="s">
        <v>309</v>
      </c>
      <c r="S717" s="14" t="s">
        <v>343</v>
      </c>
      <c r="T717" s="49">
        <v>3</v>
      </c>
      <c r="U717" s="49">
        <v>3</v>
      </c>
      <c r="V717" s="49">
        <v>3</v>
      </c>
      <c r="W717" s="14" t="s">
        <v>306</v>
      </c>
      <c r="X717" s="123" t="str">
        <f t="shared" si="11"/>
        <v>n/a</v>
      </c>
      <c r="Y717" s="124" t="e">
        <v>#VALUE!</v>
      </c>
    </row>
    <row r="718" spans="1:25" x14ac:dyDescent="0.25">
      <c r="A718" s="71" t="s">
        <v>709</v>
      </c>
      <c r="B718" s="14" t="s">
        <v>95</v>
      </c>
      <c r="C718" s="14" t="s">
        <v>1453</v>
      </c>
      <c r="D718" t="s">
        <v>1454</v>
      </c>
      <c r="E718" s="11" t="s">
        <v>1685</v>
      </c>
      <c r="F718" s="11" t="s">
        <v>1685</v>
      </c>
      <c r="G718" s="11" t="s">
        <v>1685</v>
      </c>
      <c r="H718" s="11" t="s">
        <v>1685</v>
      </c>
      <c r="I718" s="16" t="s">
        <v>1685</v>
      </c>
      <c r="J718" s="16" t="s">
        <v>1685</v>
      </c>
      <c r="K718" s="16" t="s">
        <v>1685</v>
      </c>
      <c r="L718" s="16" t="s">
        <v>1685</v>
      </c>
      <c r="M718" s="11" t="s">
        <v>1685</v>
      </c>
      <c r="N718" s="11" t="s">
        <v>1685</v>
      </c>
      <c r="O718" s="11" t="s">
        <v>1685</v>
      </c>
      <c r="P718" s="11" t="s">
        <v>1685</v>
      </c>
      <c r="Q718" s="14" t="s">
        <v>386</v>
      </c>
      <c r="R718" s="14" t="s">
        <v>309</v>
      </c>
      <c r="S718" s="14" t="s">
        <v>343</v>
      </c>
      <c r="T718" s="49">
        <v>3</v>
      </c>
      <c r="U718" s="49">
        <v>3</v>
      </c>
      <c r="V718" s="49">
        <v>4</v>
      </c>
      <c r="W718" s="14" t="s">
        <v>306</v>
      </c>
      <c r="X718" s="123" t="str">
        <f t="shared" si="11"/>
        <v>n/a</v>
      </c>
      <c r="Y718" s="124" t="e">
        <v>#VALUE!</v>
      </c>
    </row>
    <row r="719" spans="1:25" x14ac:dyDescent="0.25">
      <c r="A719" s="71" t="s">
        <v>709</v>
      </c>
      <c r="B719" s="14" t="s">
        <v>95</v>
      </c>
      <c r="C719" s="14" t="s">
        <v>1455</v>
      </c>
      <c r="D719" t="s">
        <v>1456</v>
      </c>
      <c r="E719" s="11" t="s">
        <v>1685</v>
      </c>
      <c r="F719" s="11" t="s">
        <v>1685</v>
      </c>
      <c r="G719" s="11" t="s">
        <v>1685</v>
      </c>
      <c r="H719" s="11" t="s">
        <v>1685</v>
      </c>
      <c r="I719" s="16" t="s">
        <v>1685</v>
      </c>
      <c r="J719" s="16" t="s">
        <v>1685</v>
      </c>
      <c r="K719" s="16" t="s">
        <v>1685</v>
      </c>
      <c r="L719" s="16" t="s">
        <v>1685</v>
      </c>
      <c r="M719" s="11" t="s">
        <v>1685</v>
      </c>
      <c r="N719" s="11" t="s">
        <v>1685</v>
      </c>
      <c r="O719" s="11" t="s">
        <v>1685</v>
      </c>
      <c r="P719" s="11" t="s">
        <v>1685</v>
      </c>
      <c r="Q719" s="14" t="s">
        <v>386</v>
      </c>
      <c r="R719" s="14" t="s">
        <v>309</v>
      </c>
      <c r="S719" s="14" t="s">
        <v>343</v>
      </c>
      <c r="T719" s="49">
        <v>3</v>
      </c>
      <c r="U719" s="49">
        <v>3</v>
      </c>
      <c r="V719" s="49">
        <v>4</v>
      </c>
      <c r="W719" s="14" t="s">
        <v>306</v>
      </c>
      <c r="X719" s="123" t="str">
        <f t="shared" si="11"/>
        <v>n/a</v>
      </c>
      <c r="Y719" s="124" t="e">
        <v>#VALUE!</v>
      </c>
    </row>
    <row r="720" spans="1:25" x14ac:dyDescent="0.25">
      <c r="A720" s="71" t="s">
        <v>183</v>
      </c>
      <c r="B720" s="14" t="s">
        <v>52</v>
      </c>
      <c r="C720" s="14" t="s">
        <v>1457</v>
      </c>
      <c r="D720" t="s">
        <v>1458</v>
      </c>
      <c r="E720" s="11" t="s">
        <v>1685</v>
      </c>
      <c r="F720" s="11" t="s">
        <v>1685</v>
      </c>
      <c r="G720" s="11" t="s">
        <v>1685</v>
      </c>
      <c r="H720" s="11" t="s">
        <v>1685</v>
      </c>
      <c r="I720" s="16" t="s">
        <v>1685</v>
      </c>
      <c r="J720" s="16" t="s">
        <v>1685</v>
      </c>
      <c r="K720" s="16" t="s">
        <v>1685</v>
      </c>
      <c r="L720" s="16" t="s">
        <v>1685</v>
      </c>
      <c r="M720" s="11" t="s">
        <v>1685</v>
      </c>
      <c r="N720" s="11" t="s">
        <v>1685</v>
      </c>
      <c r="O720" s="11" t="s">
        <v>1685</v>
      </c>
      <c r="P720" s="11" t="s">
        <v>1685</v>
      </c>
      <c r="Q720" s="14" t="s">
        <v>336</v>
      </c>
      <c r="R720" s="14" t="s">
        <v>309</v>
      </c>
      <c r="S720" s="14" t="s">
        <v>353</v>
      </c>
      <c r="T720" s="49">
        <v>3</v>
      </c>
      <c r="U720" s="49">
        <v>3</v>
      </c>
      <c r="V720" s="49">
        <v>3</v>
      </c>
      <c r="W720" s="14" t="s">
        <v>306</v>
      </c>
      <c r="X720" s="123" t="str">
        <f t="shared" si="11"/>
        <v>n/a</v>
      </c>
      <c r="Y720" s="124" t="e">
        <v>#VALUE!</v>
      </c>
    </row>
    <row r="721" spans="1:25" x14ac:dyDescent="0.25">
      <c r="A721" s="71" t="s">
        <v>204</v>
      </c>
      <c r="B721" s="14" t="s">
        <v>95</v>
      </c>
      <c r="C721" s="14" t="s">
        <v>1459</v>
      </c>
      <c r="D721" t="s">
        <v>1460</v>
      </c>
      <c r="E721" s="11" t="s">
        <v>1685</v>
      </c>
      <c r="F721" s="11" t="s">
        <v>1685</v>
      </c>
      <c r="G721" s="11" t="s">
        <v>1685</v>
      </c>
      <c r="H721" s="11" t="s">
        <v>1685</v>
      </c>
      <c r="I721" s="16" t="s">
        <v>1685</v>
      </c>
      <c r="J721" s="16" t="s">
        <v>1685</v>
      </c>
      <c r="K721" s="16" t="s">
        <v>1685</v>
      </c>
      <c r="L721" s="16" t="s">
        <v>1685</v>
      </c>
      <c r="M721" s="11" t="s">
        <v>1685</v>
      </c>
      <c r="N721" s="11" t="s">
        <v>1685</v>
      </c>
      <c r="O721" s="11" t="s">
        <v>1685</v>
      </c>
      <c r="P721" s="11" t="s">
        <v>1685</v>
      </c>
      <c r="Q721" s="14" t="s">
        <v>336</v>
      </c>
      <c r="R721" s="14" t="s">
        <v>309</v>
      </c>
      <c r="S721" s="14" t="s">
        <v>343</v>
      </c>
      <c r="T721" s="49">
        <v>3</v>
      </c>
      <c r="U721" s="49">
        <v>3</v>
      </c>
      <c r="V721" s="49">
        <v>4</v>
      </c>
      <c r="W721" s="14" t="s">
        <v>306</v>
      </c>
      <c r="X721" s="123" t="str">
        <f t="shared" si="11"/>
        <v>n/a</v>
      </c>
      <c r="Y721" s="124" t="e">
        <v>#VALUE!</v>
      </c>
    </row>
    <row r="722" spans="1:25" x14ac:dyDescent="0.25">
      <c r="A722" s="71" t="s">
        <v>760</v>
      </c>
      <c r="B722" s="14" t="s">
        <v>52</v>
      </c>
      <c r="C722" s="14" t="s">
        <v>1461</v>
      </c>
      <c r="D722" t="s">
        <v>1462</v>
      </c>
      <c r="E722" s="11" t="s">
        <v>1685</v>
      </c>
      <c r="F722" s="11" t="s">
        <v>1685</v>
      </c>
      <c r="G722" s="11" t="s">
        <v>1685</v>
      </c>
      <c r="H722" s="11" t="s">
        <v>1685</v>
      </c>
      <c r="I722" s="16" t="s">
        <v>1685</v>
      </c>
      <c r="J722" s="16" t="s">
        <v>1685</v>
      </c>
      <c r="K722" s="16" t="s">
        <v>1685</v>
      </c>
      <c r="L722" s="16" t="s">
        <v>1685</v>
      </c>
      <c r="M722" s="11" t="s">
        <v>1685</v>
      </c>
      <c r="N722" s="11" t="s">
        <v>1685</v>
      </c>
      <c r="O722" s="11" t="s">
        <v>1685</v>
      </c>
      <c r="P722" s="11" t="s">
        <v>1685</v>
      </c>
      <c r="Q722" s="14" t="s">
        <v>336</v>
      </c>
      <c r="R722" s="14" t="s">
        <v>309</v>
      </c>
      <c r="S722" s="14" t="s">
        <v>353</v>
      </c>
      <c r="T722" s="49">
        <v>3</v>
      </c>
      <c r="U722" s="49">
        <v>3</v>
      </c>
      <c r="V722" s="49">
        <v>4</v>
      </c>
      <c r="W722" s="14" t="s">
        <v>306</v>
      </c>
      <c r="X722" s="123" t="str">
        <f t="shared" si="11"/>
        <v>n/a</v>
      </c>
      <c r="Y722" s="124" t="e">
        <v>#VALUE!</v>
      </c>
    </row>
    <row r="723" spans="1:25" x14ac:dyDescent="0.25">
      <c r="A723" s="71" t="s">
        <v>204</v>
      </c>
      <c r="B723" s="14" t="s">
        <v>95</v>
      </c>
      <c r="C723" s="14" t="s">
        <v>1463</v>
      </c>
      <c r="D723" t="s">
        <v>1464</v>
      </c>
      <c r="E723" s="11" t="s">
        <v>1685</v>
      </c>
      <c r="F723" s="11" t="s">
        <v>1685</v>
      </c>
      <c r="G723" s="11" t="s">
        <v>1685</v>
      </c>
      <c r="H723" s="11" t="s">
        <v>1685</v>
      </c>
      <c r="I723" s="16" t="s">
        <v>1685</v>
      </c>
      <c r="J723" s="16" t="s">
        <v>1685</v>
      </c>
      <c r="K723" s="16" t="s">
        <v>1685</v>
      </c>
      <c r="L723" s="16" t="s">
        <v>1685</v>
      </c>
      <c r="M723" s="11" t="s">
        <v>1685</v>
      </c>
      <c r="N723" s="11" t="s">
        <v>1685</v>
      </c>
      <c r="O723" s="11" t="s">
        <v>1685</v>
      </c>
      <c r="P723" s="11" t="s">
        <v>1685</v>
      </c>
      <c r="Q723" s="14" t="s">
        <v>336</v>
      </c>
      <c r="R723" s="14" t="s">
        <v>309</v>
      </c>
      <c r="S723" s="14" t="s">
        <v>343</v>
      </c>
      <c r="T723" s="49">
        <v>4</v>
      </c>
      <c r="U723" s="49">
        <v>4</v>
      </c>
      <c r="V723" s="49">
        <v>5</v>
      </c>
      <c r="W723" s="14" t="s">
        <v>306</v>
      </c>
      <c r="X723" s="123" t="str">
        <f t="shared" si="11"/>
        <v>n/a</v>
      </c>
      <c r="Y723" s="124" t="e">
        <v>#VALUE!</v>
      </c>
    </row>
    <row r="724" spans="1:25" x14ac:dyDescent="0.25">
      <c r="A724" s="71" t="s">
        <v>204</v>
      </c>
      <c r="B724" s="14" t="s">
        <v>95</v>
      </c>
      <c r="C724" s="14" t="s">
        <v>1465</v>
      </c>
      <c r="D724" t="s">
        <v>1466</v>
      </c>
      <c r="E724" s="11" t="s">
        <v>1685</v>
      </c>
      <c r="F724" s="11" t="s">
        <v>1685</v>
      </c>
      <c r="G724" s="11" t="s">
        <v>1685</v>
      </c>
      <c r="H724" s="11" t="s">
        <v>1685</v>
      </c>
      <c r="I724" s="16" t="s">
        <v>1685</v>
      </c>
      <c r="J724" s="16" t="s">
        <v>1685</v>
      </c>
      <c r="K724" s="16" t="s">
        <v>1685</v>
      </c>
      <c r="L724" s="16" t="s">
        <v>1685</v>
      </c>
      <c r="M724" s="11" t="s">
        <v>1685</v>
      </c>
      <c r="N724" s="11" t="s">
        <v>1685</v>
      </c>
      <c r="O724" s="11" t="s">
        <v>1685</v>
      </c>
      <c r="P724" s="11" t="s">
        <v>1685</v>
      </c>
      <c r="Q724" s="14" t="s">
        <v>336</v>
      </c>
      <c r="R724" s="14" t="s">
        <v>309</v>
      </c>
      <c r="S724" s="14" t="s">
        <v>343</v>
      </c>
      <c r="T724" s="49">
        <v>3</v>
      </c>
      <c r="U724" s="49">
        <v>3</v>
      </c>
      <c r="V724" s="49">
        <v>3</v>
      </c>
      <c r="W724" s="14" t="s">
        <v>306</v>
      </c>
      <c r="X724" s="123" t="str">
        <f t="shared" si="11"/>
        <v>n/a</v>
      </c>
      <c r="Y724" s="124" t="e">
        <v>#VALUE!</v>
      </c>
    </row>
    <row r="725" spans="1:25" x14ac:dyDescent="0.25">
      <c r="A725" s="71" t="s">
        <v>204</v>
      </c>
      <c r="B725" s="14" t="s">
        <v>52</v>
      </c>
      <c r="C725" s="14" t="s">
        <v>1467</v>
      </c>
      <c r="D725" t="s">
        <v>1468</v>
      </c>
      <c r="E725" s="11" t="s">
        <v>1685</v>
      </c>
      <c r="F725" s="11" t="s">
        <v>1685</v>
      </c>
      <c r="G725" s="11" t="s">
        <v>1685</v>
      </c>
      <c r="H725" s="11" t="s">
        <v>1685</v>
      </c>
      <c r="I725" s="16" t="s">
        <v>1685</v>
      </c>
      <c r="J725" s="16" t="s">
        <v>1685</v>
      </c>
      <c r="K725" s="16" t="s">
        <v>1685</v>
      </c>
      <c r="L725" s="16" t="s">
        <v>1685</v>
      </c>
      <c r="M725" s="11" t="s">
        <v>1685</v>
      </c>
      <c r="N725" s="11" t="s">
        <v>1685</v>
      </c>
      <c r="O725" s="11" t="s">
        <v>1685</v>
      </c>
      <c r="P725" s="11" t="s">
        <v>1685</v>
      </c>
      <c r="Q725" s="14" t="s">
        <v>336</v>
      </c>
      <c r="R725" s="14" t="s">
        <v>309</v>
      </c>
      <c r="S725" s="14" t="s">
        <v>353</v>
      </c>
      <c r="T725" s="49">
        <v>3</v>
      </c>
      <c r="U725" s="49">
        <v>3</v>
      </c>
      <c r="V725" s="49">
        <v>3</v>
      </c>
      <c r="W725" s="14" t="s">
        <v>306</v>
      </c>
      <c r="X725" s="123" t="str">
        <f t="shared" si="11"/>
        <v>n/a</v>
      </c>
      <c r="Y725" s="124" t="e">
        <v>#VALUE!</v>
      </c>
    </row>
    <row r="726" spans="1:25" x14ac:dyDescent="0.25">
      <c r="A726" s="71" t="s">
        <v>183</v>
      </c>
      <c r="B726" s="14" t="s">
        <v>95</v>
      </c>
      <c r="C726" s="14" t="s">
        <v>1469</v>
      </c>
      <c r="D726" t="s">
        <v>1470</v>
      </c>
      <c r="E726" s="11">
        <v>177</v>
      </c>
      <c r="F726" s="11">
        <v>183</v>
      </c>
      <c r="G726" s="11">
        <v>6</v>
      </c>
      <c r="H726" s="122">
        <v>3.3898000000000005E-2</v>
      </c>
      <c r="I726" s="16">
        <v>36435</v>
      </c>
      <c r="J726" s="16">
        <v>42655</v>
      </c>
      <c r="K726" s="16">
        <v>42940</v>
      </c>
      <c r="L726" s="16">
        <v>46367</v>
      </c>
      <c r="M726" s="11">
        <v>7</v>
      </c>
      <c r="N726" s="11">
        <v>10</v>
      </c>
      <c r="O726" s="11">
        <v>1</v>
      </c>
      <c r="P726" s="11">
        <v>18</v>
      </c>
      <c r="Q726" s="14" t="s">
        <v>336</v>
      </c>
      <c r="R726" s="14" t="s">
        <v>309</v>
      </c>
      <c r="S726" s="14" t="s">
        <v>343</v>
      </c>
      <c r="T726" s="49">
        <v>4</v>
      </c>
      <c r="U726" s="49">
        <v>4</v>
      </c>
      <c r="V726" s="49">
        <v>4</v>
      </c>
      <c r="W726" s="14" t="s">
        <v>306</v>
      </c>
      <c r="X726" s="123">
        <f t="shared" si="11"/>
        <v>3.3898000000000005E-2</v>
      </c>
      <c r="Y726" s="124">
        <v>3.3898000000000005E-2</v>
      </c>
    </row>
    <row r="727" spans="1:25" x14ac:dyDescent="0.25">
      <c r="A727" s="71" t="s">
        <v>204</v>
      </c>
      <c r="B727" s="14" t="s">
        <v>52</v>
      </c>
      <c r="C727" s="14" t="s">
        <v>1471</v>
      </c>
      <c r="D727" t="s">
        <v>1472</v>
      </c>
      <c r="E727" s="11" t="s">
        <v>1685</v>
      </c>
      <c r="F727" s="11" t="s">
        <v>1685</v>
      </c>
      <c r="G727" s="11" t="s">
        <v>1685</v>
      </c>
      <c r="H727" s="11" t="s">
        <v>1685</v>
      </c>
      <c r="I727" s="16" t="s">
        <v>1685</v>
      </c>
      <c r="J727" s="16" t="s">
        <v>1685</v>
      </c>
      <c r="K727" s="16" t="s">
        <v>1685</v>
      </c>
      <c r="L727" s="16" t="s">
        <v>1685</v>
      </c>
      <c r="M727" s="11" t="s">
        <v>1685</v>
      </c>
      <c r="N727" s="11" t="s">
        <v>1685</v>
      </c>
      <c r="O727" s="11" t="s">
        <v>1685</v>
      </c>
      <c r="P727" s="11" t="s">
        <v>1685</v>
      </c>
      <c r="Q727" s="14" t="s">
        <v>336</v>
      </c>
      <c r="R727" s="14" t="s">
        <v>309</v>
      </c>
      <c r="S727" s="14" t="s">
        <v>353</v>
      </c>
      <c r="T727" s="49">
        <v>3</v>
      </c>
      <c r="U727" s="49">
        <v>3</v>
      </c>
      <c r="V727" s="49">
        <v>3</v>
      </c>
      <c r="W727" s="14" t="s">
        <v>306</v>
      </c>
      <c r="X727" s="123" t="str">
        <f t="shared" si="11"/>
        <v>n/a</v>
      </c>
      <c r="Y727" s="124" t="e">
        <v>#VALUE!</v>
      </c>
    </row>
    <row r="728" spans="1:25" x14ac:dyDescent="0.25">
      <c r="A728" s="71" t="s">
        <v>709</v>
      </c>
      <c r="B728" s="14" t="s">
        <v>95</v>
      </c>
      <c r="C728" s="14" t="s">
        <v>1473</v>
      </c>
      <c r="D728" t="s">
        <v>1474</v>
      </c>
      <c r="E728" s="11" t="s">
        <v>1685</v>
      </c>
      <c r="F728" s="11" t="s">
        <v>1685</v>
      </c>
      <c r="G728" s="11" t="s">
        <v>1685</v>
      </c>
      <c r="H728" s="11" t="s">
        <v>1685</v>
      </c>
      <c r="I728" s="16" t="s">
        <v>1685</v>
      </c>
      <c r="J728" s="16" t="s">
        <v>1685</v>
      </c>
      <c r="K728" s="16" t="s">
        <v>1685</v>
      </c>
      <c r="L728" s="16" t="s">
        <v>1685</v>
      </c>
      <c r="M728" s="11" t="s">
        <v>1685</v>
      </c>
      <c r="N728" s="11" t="s">
        <v>1685</v>
      </c>
      <c r="O728" s="11" t="s">
        <v>1685</v>
      </c>
      <c r="P728" s="11" t="s">
        <v>1685</v>
      </c>
      <c r="Q728" s="14" t="s">
        <v>336</v>
      </c>
      <c r="R728" s="14" t="s">
        <v>309</v>
      </c>
      <c r="S728" s="14" t="s">
        <v>343</v>
      </c>
      <c r="T728" s="49">
        <v>4</v>
      </c>
      <c r="U728" s="49">
        <v>4</v>
      </c>
      <c r="V728" s="49">
        <v>4</v>
      </c>
      <c r="W728" s="14" t="s">
        <v>306</v>
      </c>
      <c r="X728" s="123" t="str">
        <f t="shared" si="11"/>
        <v>n/a</v>
      </c>
      <c r="Y728" s="124" t="e">
        <v>#VALUE!</v>
      </c>
    </row>
    <row r="729" spans="1:25" x14ac:dyDescent="0.25">
      <c r="A729" s="71" t="s">
        <v>204</v>
      </c>
      <c r="B729" s="14" t="s">
        <v>95</v>
      </c>
      <c r="C729" s="14" t="s">
        <v>1475</v>
      </c>
      <c r="D729" t="s">
        <v>1476</v>
      </c>
      <c r="E729" s="11">
        <v>181</v>
      </c>
      <c r="F729" s="11">
        <v>188</v>
      </c>
      <c r="G729" s="11">
        <v>7</v>
      </c>
      <c r="H729" s="122">
        <v>3.8674E-2</v>
      </c>
      <c r="I729" s="16">
        <v>29420</v>
      </c>
      <c r="J729" s="16">
        <v>34325</v>
      </c>
      <c r="K729" s="16">
        <v>31207</v>
      </c>
      <c r="L729" s="16">
        <v>37859</v>
      </c>
      <c r="M729" s="11">
        <v>8</v>
      </c>
      <c r="N729" s="11">
        <v>12</v>
      </c>
      <c r="O729" s="11">
        <v>1</v>
      </c>
      <c r="P729" s="11">
        <v>21</v>
      </c>
      <c r="Q729" s="14" t="s">
        <v>336</v>
      </c>
      <c r="R729" s="14" t="s">
        <v>309</v>
      </c>
      <c r="S729" s="14" t="s">
        <v>343</v>
      </c>
      <c r="T729" s="49">
        <v>3</v>
      </c>
      <c r="U729" s="49">
        <v>3</v>
      </c>
      <c r="V729" s="49">
        <v>3</v>
      </c>
      <c r="W729" s="14" t="s">
        <v>306</v>
      </c>
      <c r="X729" s="123">
        <f t="shared" si="11"/>
        <v>3.8674E-2</v>
      </c>
      <c r="Y729" s="124">
        <v>3.8674E-2</v>
      </c>
    </row>
    <row r="730" spans="1:25" x14ac:dyDescent="0.25">
      <c r="A730" s="71" t="s">
        <v>204</v>
      </c>
      <c r="B730" s="14" t="s">
        <v>95</v>
      </c>
      <c r="C730" s="14" t="s">
        <v>1477</v>
      </c>
      <c r="D730" t="s">
        <v>1478</v>
      </c>
      <c r="E730" s="11">
        <v>91</v>
      </c>
      <c r="F730" s="11">
        <v>94</v>
      </c>
      <c r="G730" s="11">
        <v>3</v>
      </c>
      <c r="H730" s="122">
        <v>3.2966999999999996E-2</v>
      </c>
      <c r="I730" s="16">
        <v>31425</v>
      </c>
      <c r="J730" s="16">
        <v>37809</v>
      </c>
      <c r="K730" s="16">
        <v>37371</v>
      </c>
      <c r="L730" s="16">
        <v>40386</v>
      </c>
      <c r="M730" s="11">
        <v>3</v>
      </c>
      <c r="N730" s="11">
        <v>6</v>
      </c>
      <c r="O730" s="11">
        <v>0</v>
      </c>
      <c r="P730" s="11">
        <v>9</v>
      </c>
      <c r="Q730" s="14" t="s">
        <v>336</v>
      </c>
      <c r="R730" s="14" t="s">
        <v>309</v>
      </c>
      <c r="S730" s="14" t="s">
        <v>343</v>
      </c>
      <c r="T730" s="49">
        <v>4</v>
      </c>
      <c r="U730" s="49">
        <v>3</v>
      </c>
      <c r="V730" s="49">
        <v>3</v>
      </c>
      <c r="W730" s="14" t="s">
        <v>306</v>
      </c>
      <c r="X730" s="123">
        <f t="shared" si="11"/>
        <v>3.2966999999999996E-2</v>
      </c>
      <c r="Y730" s="124">
        <v>3.2966999999999996E-2</v>
      </c>
    </row>
    <row r="731" spans="1:25" x14ac:dyDescent="0.25">
      <c r="A731" s="71" t="s">
        <v>204</v>
      </c>
      <c r="B731" s="14" t="s">
        <v>95</v>
      </c>
      <c r="C731" s="14" t="s">
        <v>1479</v>
      </c>
      <c r="D731" t="s">
        <v>1480</v>
      </c>
      <c r="E731" s="11" t="s">
        <v>1685</v>
      </c>
      <c r="F731" s="11" t="s">
        <v>1685</v>
      </c>
      <c r="G731" s="11" t="s">
        <v>1685</v>
      </c>
      <c r="H731" s="11" t="s">
        <v>1685</v>
      </c>
      <c r="I731" s="16" t="s">
        <v>1685</v>
      </c>
      <c r="J731" s="16" t="s">
        <v>1685</v>
      </c>
      <c r="K731" s="16" t="s">
        <v>1685</v>
      </c>
      <c r="L731" s="16" t="s">
        <v>1685</v>
      </c>
      <c r="M731" s="11" t="s">
        <v>1685</v>
      </c>
      <c r="N731" s="11" t="s">
        <v>1685</v>
      </c>
      <c r="O731" s="11" t="s">
        <v>1685</v>
      </c>
      <c r="P731" s="11" t="s">
        <v>1685</v>
      </c>
      <c r="Q731" s="14" t="s">
        <v>336</v>
      </c>
      <c r="R731" s="14" t="s">
        <v>309</v>
      </c>
      <c r="S731" s="14" t="s">
        <v>343</v>
      </c>
      <c r="T731" s="49">
        <v>4</v>
      </c>
      <c r="U731" s="49">
        <v>3</v>
      </c>
      <c r="V731" s="49">
        <v>3</v>
      </c>
      <c r="W731" s="14" t="s">
        <v>306</v>
      </c>
      <c r="X731" s="123" t="str">
        <f t="shared" si="11"/>
        <v>n/a</v>
      </c>
      <c r="Y731" s="124" t="e">
        <v>#VALUE!</v>
      </c>
    </row>
    <row r="732" spans="1:25" x14ac:dyDescent="0.25">
      <c r="A732" s="71" t="s">
        <v>54</v>
      </c>
      <c r="B732" s="14" t="s">
        <v>95</v>
      </c>
      <c r="C732" s="14" t="s">
        <v>1481</v>
      </c>
      <c r="D732" t="s">
        <v>1482</v>
      </c>
      <c r="E732" s="11" t="s">
        <v>1685</v>
      </c>
      <c r="F732" s="11" t="s">
        <v>1685</v>
      </c>
      <c r="G732" s="11" t="s">
        <v>1685</v>
      </c>
      <c r="H732" s="11" t="s">
        <v>1685</v>
      </c>
      <c r="I732" s="16" t="s">
        <v>1685</v>
      </c>
      <c r="J732" s="16" t="s">
        <v>1685</v>
      </c>
      <c r="K732" s="16" t="s">
        <v>1685</v>
      </c>
      <c r="L732" s="16" t="s">
        <v>1685</v>
      </c>
      <c r="M732" s="11" t="s">
        <v>1685</v>
      </c>
      <c r="N732" s="11" t="s">
        <v>1685</v>
      </c>
      <c r="O732" s="11" t="s">
        <v>1685</v>
      </c>
      <c r="P732" s="11" t="s">
        <v>1685</v>
      </c>
      <c r="Q732" s="14" t="s">
        <v>336</v>
      </c>
      <c r="R732" s="14" t="s">
        <v>309</v>
      </c>
      <c r="S732" s="14" t="s">
        <v>376</v>
      </c>
      <c r="T732" s="49">
        <v>4</v>
      </c>
      <c r="U732" s="49">
        <v>4</v>
      </c>
      <c r="V732" s="49">
        <v>4</v>
      </c>
      <c r="W732" s="14" t="s">
        <v>306</v>
      </c>
      <c r="X732" s="123" t="str">
        <f t="shared" si="11"/>
        <v>n/a</v>
      </c>
      <c r="Y732" s="124" t="e">
        <v>#VALUE!</v>
      </c>
    </row>
    <row r="733" spans="1:25" x14ac:dyDescent="0.25">
      <c r="A733" s="71" t="s">
        <v>54</v>
      </c>
      <c r="B733" s="14" t="s">
        <v>95</v>
      </c>
      <c r="C733" s="14" t="s">
        <v>1483</v>
      </c>
      <c r="D733" t="s">
        <v>1484</v>
      </c>
      <c r="E733" s="11">
        <v>132</v>
      </c>
      <c r="F733" s="11">
        <v>127</v>
      </c>
      <c r="G733" s="11">
        <v>-5</v>
      </c>
      <c r="H733" s="122">
        <v>-3.7879000000000003E-2</v>
      </c>
      <c r="I733" s="16" t="s">
        <v>1685</v>
      </c>
      <c r="J733" s="16" t="s">
        <v>1685</v>
      </c>
      <c r="K733" s="16" t="s">
        <v>1685</v>
      </c>
      <c r="L733" s="16" t="s">
        <v>1685</v>
      </c>
      <c r="M733" s="11">
        <v>4</v>
      </c>
      <c r="N733" s="11">
        <v>7</v>
      </c>
      <c r="O733" s="11">
        <v>0</v>
      </c>
      <c r="P733" s="11">
        <v>11</v>
      </c>
      <c r="Q733" s="14" t="s">
        <v>336</v>
      </c>
      <c r="R733" s="14" t="s">
        <v>309</v>
      </c>
      <c r="S733" s="14" t="s">
        <v>376</v>
      </c>
      <c r="T733" s="49">
        <v>4</v>
      </c>
      <c r="U733" s="49">
        <v>5</v>
      </c>
      <c r="V733" s="49">
        <v>5</v>
      </c>
      <c r="W733" s="14" t="s">
        <v>306</v>
      </c>
      <c r="X733" s="123">
        <f t="shared" si="11"/>
        <v>-3.7879000000000003E-2</v>
      </c>
      <c r="Y733" s="124">
        <v>-3.7879000000000003E-2</v>
      </c>
    </row>
    <row r="734" spans="1:25" x14ac:dyDescent="0.25">
      <c r="A734" s="71" t="s">
        <v>204</v>
      </c>
      <c r="B734" s="14" t="s">
        <v>95</v>
      </c>
      <c r="C734" s="14" t="s">
        <v>1485</v>
      </c>
      <c r="D734" t="s">
        <v>1486</v>
      </c>
      <c r="E734" s="11" t="s">
        <v>1685</v>
      </c>
      <c r="F734" s="11" t="s">
        <v>1685</v>
      </c>
      <c r="G734" s="11" t="s">
        <v>1685</v>
      </c>
      <c r="H734" s="11" t="s">
        <v>1685</v>
      </c>
      <c r="I734" s="16" t="s">
        <v>1685</v>
      </c>
      <c r="J734" s="16" t="s">
        <v>1685</v>
      </c>
      <c r="K734" s="16" t="s">
        <v>1685</v>
      </c>
      <c r="L734" s="16" t="s">
        <v>1685</v>
      </c>
      <c r="M734" s="11" t="s">
        <v>1685</v>
      </c>
      <c r="N734" s="11" t="s">
        <v>1685</v>
      </c>
      <c r="O734" s="11" t="s">
        <v>1685</v>
      </c>
      <c r="P734" s="11" t="s">
        <v>1685</v>
      </c>
      <c r="Q734" s="14" t="s">
        <v>336</v>
      </c>
      <c r="R734" s="14" t="s">
        <v>309</v>
      </c>
      <c r="S734" s="14" t="s">
        <v>376</v>
      </c>
      <c r="T734" s="49">
        <v>4</v>
      </c>
      <c r="U734" s="49">
        <v>4</v>
      </c>
      <c r="V734" s="49">
        <v>4</v>
      </c>
      <c r="W734" s="14" t="s">
        <v>306</v>
      </c>
      <c r="X734" s="123" t="str">
        <f t="shared" si="11"/>
        <v>n/a</v>
      </c>
      <c r="Y734" s="124" t="e">
        <v>#VALUE!</v>
      </c>
    </row>
    <row r="735" spans="1:25" x14ac:dyDescent="0.25">
      <c r="A735" s="71" t="s">
        <v>183</v>
      </c>
      <c r="B735" s="14" t="s">
        <v>95</v>
      </c>
      <c r="C735" s="14" t="s">
        <v>1487</v>
      </c>
      <c r="D735" t="s">
        <v>1488</v>
      </c>
      <c r="E735" s="11">
        <v>398</v>
      </c>
      <c r="F735" s="11">
        <v>395</v>
      </c>
      <c r="G735" s="11">
        <v>-3</v>
      </c>
      <c r="H735" s="122">
        <v>-7.5380000000000004E-3</v>
      </c>
      <c r="I735" s="16">
        <v>38371</v>
      </c>
      <c r="J735" s="16">
        <v>44612</v>
      </c>
      <c r="K735" s="16">
        <v>44430</v>
      </c>
      <c r="L735" s="16">
        <v>50508</v>
      </c>
      <c r="M735" s="11">
        <v>16</v>
      </c>
      <c r="N735" s="11">
        <v>20</v>
      </c>
      <c r="O735" s="11">
        <v>0</v>
      </c>
      <c r="P735" s="11">
        <v>36</v>
      </c>
      <c r="Q735" s="14" t="s">
        <v>336</v>
      </c>
      <c r="R735" s="14" t="s">
        <v>309</v>
      </c>
      <c r="S735" s="14" t="s">
        <v>376</v>
      </c>
      <c r="T735" s="49">
        <v>4</v>
      </c>
      <c r="U735" s="49">
        <v>4</v>
      </c>
      <c r="V735" s="49">
        <v>4</v>
      </c>
      <c r="W735" s="14" t="s">
        <v>306</v>
      </c>
      <c r="X735" s="123">
        <f t="shared" si="11"/>
        <v>-7.5380000000000004E-3</v>
      </c>
      <c r="Y735" s="124">
        <v>-7.5380000000000004E-3</v>
      </c>
    </row>
    <row r="736" spans="1:25" x14ac:dyDescent="0.25">
      <c r="A736" s="71" t="s">
        <v>183</v>
      </c>
      <c r="B736" s="14" t="s">
        <v>95</v>
      </c>
      <c r="C736" s="14" t="s">
        <v>1489</v>
      </c>
      <c r="D736" t="s">
        <v>1490</v>
      </c>
      <c r="E736" s="11" t="s">
        <v>1685</v>
      </c>
      <c r="F736" s="11" t="s">
        <v>1685</v>
      </c>
      <c r="G736" s="11" t="s">
        <v>1685</v>
      </c>
      <c r="H736" s="11" t="s">
        <v>1685</v>
      </c>
      <c r="I736" s="16" t="s">
        <v>1685</v>
      </c>
      <c r="J736" s="16" t="s">
        <v>1685</v>
      </c>
      <c r="K736" s="16" t="s">
        <v>1685</v>
      </c>
      <c r="L736" s="16" t="s">
        <v>1685</v>
      </c>
      <c r="M736" s="11" t="s">
        <v>1685</v>
      </c>
      <c r="N736" s="11" t="s">
        <v>1685</v>
      </c>
      <c r="O736" s="11" t="s">
        <v>1685</v>
      </c>
      <c r="P736" s="11" t="s">
        <v>1685</v>
      </c>
      <c r="Q736" s="14" t="s">
        <v>336</v>
      </c>
      <c r="R736" s="14" t="s">
        <v>309</v>
      </c>
      <c r="S736" s="14" t="s">
        <v>343</v>
      </c>
      <c r="T736" s="49">
        <v>4</v>
      </c>
      <c r="U736" s="49">
        <v>4</v>
      </c>
      <c r="V736" s="49">
        <v>4</v>
      </c>
      <c r="W736" s="14" t="s">
        <v>306</v>
      </c>
      <c r="X736" s="123" t="str">
        <f t="shared" si="11"/>
        <v>n/a</v>
      </c>
      <c r="Y736" s="124" t="e">
        <v>#VALUE!</v>
      </c>
    </row>
    <row r="737" spans="1:25" x14ac:dyDescent="0.25">
      <c r="A737" s="71" t="s">
        <v>183</v>
      </c>
      <c r="B737" s="14" t="s">
        <v>95</v>
      </c>
      <c r="C737" s="14" t="s">
        <v>1491</v>
      </c>
      <c r="D737" t="s">
        <v>1492</v>
      </c>
      <c r="E737" s="11" t="s">
        <v>1685</v>
      </c>
      <c r="F737" s="11" t="s">
        <v>1685</v>
      </c>
      <c r="G737" s="11" t="s">
        <v>1685</v>
      </c>
      <c r="H737" s="11" t="s">
        <v>1685</v>
      </c>
      <c r="I737" s="16" t="s">
        <v>1685</v>
      </c>
      <c r="J737" s="16" t="s">
        <v>1685</v>
      </c>
      <c r="K737" s="16" t="s">
        <v>1685</v>
      </c>
      <c r="L737" s="16" t="s">
        <v>1685</v>
      </c>
      <c r="M737" s="11" t="s">
        <v>1685</v>
      </c>
      <c r="N737" s="11" t="s">
        <v>1685</v>
      </c>
      <c r="O737" s="11" t="s">
        <v>1685</v>
      </c>
      <c r="P737" s="11" t="s">
        <v>1685</v>
      </c>
      <c r="Q737" s="14" t="s">
        <v>336</v>
      </c>
      <c r="R737" s="14" t="s">
        <v>309</v>
      </c>
      <c r="S737" s="14" t="s">
        <v>376</v>
      </c>
      <c r="T737" s="49">
        <v>4</v>
      </c>
      <c r="U737" s="49">
        <v>4</v>
      </c>
      <c r="V737" s="49">
        <v>4</v>
      </c>
      <c r="W737" s="14" t="s">
        <v>306</v>
      </c>
      <c r="X737" s="123" t="str">
        <f t="shared" si="11"/>
        <v>n/a</v>
      </c>
      <c r="Y737" s="124" t="e">
        <v>#VALUE!</v>
      </c>
    </row>
    <row r="738" spans="1:25" x14ac:dyDescent="0.25">
      <c r="A738" s="71" t="s">
        <v>54</v>
      </c>
      <c r="B738" s="14" t="s">
        <v>95</v>
      </c>
      <c r="C738" s="14" t="s">
        <v>254</v>
      </c>
      <c r="D738" t="s">
        <v>255</v>
      </c>
      <c r="E738" s="11">
        <v>35</v>
      </c>
      <c r="F738" s="11">
        <v>39</v>
      </c>
      <c r="G738" s="11">
        <v>4</v>
      </c>
      <c r="H738" s="122">
        <v>0.114286</v>
      </c>
      <c r="I738" s="16">
        <v>45785</v>
      </c>
      <c r="J738" s="16">
        <v>75706</v>
      </c>
      <c r="K738" s="16">
        <v>75650</v>
      </c>
      <c r="L738" s="16">
        <v>96980</v>
      </c>
      <c r="M738" s="11">
        <v>1</v>
      </c>
      <c r="N738" s="11">
        <v>2</v>
      </c>
      <c r="O738" s="11">
        <v>0</v>
      </c>
      <c r="P738" s="11">
        <v>3</v>
      </c>
      <c r="Q738" s="14" t="s">
        <v>336</v>
      </c>
      <c r="R738" s="14" t="s">
        <v>309</v>
      </c>
      <c r="S738" s="14" t="s">
        <v>343</v>
      </c>
      <c r="T738" s="49">
        <v>4</v>
      </c>
      <c r="U738" s="49">
        <v>4</v>
      </c>
      <c r="V738" s="49">
        <v>4</v>
      </c>
      <c r="W738" s="14" t="s">
        <v>306</v>
      </c>
      <c r="X738" s="123">
        <f t="shared" si="11"/>
        <v>0.114286</v>
      </c>
      <c r="Y738" s="124">
        <v>0.114286</v>
      </c>
    </row>
    <row r="739" spans="1:25" x14ac:dyDescent="0.25">
      <c r="A739" s="71" t="s">
        <v>204</v>
      </c>
      <c r="B739" s="14" t="s">
        <v>95</v>
      </c>
      <c r="C739" s="14" t="s">
        <v>1493</v>
      </c>
      <c r="D739" t="s">
        <v>1494</v>
      </c>
      <c r="E739" s="11" t="s">
        <v>1685</v>
      </c>
      <c r="F739" s="11" t="s">
        <v>1685</v>
      </c>
      <c r="G739" s="11" t="s">
        <v>1685</v>
      </c>
      <c r="H739" s="11" t="s">
        <v>1685</v>
      </c>
      <c r="I739" s="16" t="s">
        <v>1685</v>
      </c>
      <c r="J739" s="16" t="s">
        <v>1685</v>
      </c>
      <c r="K739" s="16" t="s">
        <v>1685</v>
      </c>
      <c r="L739" s="16" t="s">
        <v>1685</v>
      </c>
      <c r="M739" s="11" t="s">
        <v>1685</v>
      </c>
      <c r="N739" s="11" t="s">
        <v>1685</v>
      </c>
      <c r="O739" s="11" t="s">
        <v>1685</v>
      </c>
      <c r="P739" s="11" t="s">
        <v>1685</v>
      </c>
      <c r="Q739" s="14" t="s">
        <v>336</v>
      </c>
      <c r="R739" s="14" t="s">
        <v>309</v>
      </c>
      <c r="S739" s="14" t="s">
        <v>343</v>
      </c>
      <c r="T739" s="49">
        <v>4</v>
      </c>
      <c r="U739" s="49">
        <v>4</v>
      </c>
      <c r="V739" s="49">
        <v>4</v>
      </c>
      <c r="W739" s="14" t="s">
        <v>306</v>
      </c>
      <c r="X739" s="123" t="str">
        <f t="shared" si="11"/>
        <v>n/a</v>
      </c>
      <c r="Y739" s="124" t="e">
        <v>#VALUE!</v>
      </c>
    </row>
    <row r="740" spans="1:25" x14ac:dyDescent="0.25">
      <c r="A740" s="71" t="s">
        <v>204</v>
      </c>
      <c r="B740" s="14" t="s">
        <v>95</v>
      </c>
      <c r="C740" s="14" t="s">
        <v>1495</v>
      </c>
      <c r="D740" t="s">
        <v>1496</v>
      </c>
      <c r="E740" s="11">
        <v>270</v>
      </c>
      <c r="F740" s="11">
        <v>283</v>
      </c>
      <c r="G740" s="11">
        <v>13</v>
      </c>
      <c r="H740" s="122">
        <v>4.8147999999999996E-2</v>
      </c>
      <c r="I740" s="16">
        <v>40466</v>
      </c>
      <c r="J740" s="16">
        <v>46088</v>
      </c>
      <c r="K740" s="16">
        <v>45805</v>
      </c>
      <c r="L740" s="16">
        <v>53413</v>
      </c>
      <c r="M740" s="11">
        <v>9</v>
      </c>
      <c r="N740" s="11">
        <v>17</v>
      </c>
      <c r="O740" s="11">
        <v>1</v>
      </c>
      <c r="P740" s="11">
        <v>27</v>
      </c>
      <c r="Q740" s="14" t="s">
        <v>336</v>
      </c>
      <c r="R740" s="14" t="s">
        <v>309</v>
      </c>
      <c r="S740" s="14" t="s">
        <v>343</v>
      </c>
      <c r="T740" s="49">
        <v>4</v>
      </c>
      <c r="U740" s="49">
        <v>4</v>
      </c>
      <c r="V740" s="49">
        <v>4</v>
      </c>
      <c r="W740" s="14" t="s">
        <v>306</v>
      </c>
      <c r="X740" s="123">
        <f t="shared" si="11"/>
        <v>4.8147999999999996E-2</v>
      </c>
      <c r="Y740" s="124">
        <v>4.8147999999999996E-2</v>
      </c>
    </row>
    <row r="741" spans="1:25" x14ac:dyDescent="0.25">
      <c r="A741" s="71" t="s">
        <v>183</v>
      </c>
      <c r="B741" s="14" t="s">
        <v>95</v>
      </c>
      <c r="C741" s="14" t="s">
        <v>1497</v>
      </c>
      <c r="D741" t="s">
        <v>1498</v>
      </c>
      <c r="E741" s="11">
        <v>109</v>
      </c>
      <c r="F741" s="11">
        <v>119</v>
      </c>
      <c r="G741" s="11">
        <v>10</v>
      </c>
      <c r="H741" s="122">
        <v>9.1743000000000005E-2</v>
      </c>
      <c r="I741" s="16">
        <v>36241</v>
      </c>
      <c r="J741" s="16">
        <v>45239</v>
      </c>
      <c r="K741" s="16">
        <v>43357</v>
      </c>
      <c r="L741" s="16">
        <v>53038</v>
      </c>
      <c r="M741" s="11">
        <v>4</v>
      </c>
      <c r="N741" s="11">
        <v>7</v>
      </c>
      <c r="O741" s="11">
        <v>1</v>
      </c>
      <c r="P741" s="11">
        <v>12</v>
      </c>
      <c r="Q741" s="14" t="s">
        <v>336</v>
      </c>
      <c r="R741" s="14" t="s">
        <v>309</v>
      </c>
      <c r="S741" s="14" t="s">
        <v>343</v>
      </c>
      <c r="T741" s="49">
        <v>3</v>
      </c>
      <c r="U741" s="49">
        <v>4</v>
      </c>
      <c r="V741" s="49">
        <v>4</v>
      </c>
      <c r="W741" s="14" t="s">
        <v>306</v>
      </c>
      <c r="X741" s="123">
        <f t="shared" si="11"/>
        <v>9.1743000000000005E-2</v>
      </c>
      <c r="Y741" s="124">
        <v>9.1743000000000005E-2</v>
      </c>
    </row>
    <row r="742" spans="1:25" x14ac:dyDescent="0.25">
      <c r="A742" s="71" t="s">
        <v>183</v>
      </c>
      <c r="B742" s="14" t="s">
        <v>95</v>
      </c>
      <c r="C742" s="14" t="s">
        <v>1499</v>
      </c>
      <c r="D742" t="s">
        <v>1500</v>
      </c>
      <c r="E742" s="11">
        <v>67</v>
      </c>
      <c r="F742" s="11">
        <v>72</v>
      </c>
      <c r="G742" s="11">
        <v>5</v>
      </c>
      <c r="H742" s="122">
        <v>7.4626999999999999E-2</v>
      </c>
      <c r="I742" s="16">
        <v>25654</v>
      </c>
      <c r="J742" s="16">
        <v>40093</v>
      </c>
      <c r="K742" s="16">
        <v>40426</v>
      </c>
      <c r="L742" s="16">
        <v>49400</v>
      </c>
      <c r="M742" s="11">
        <v>2</v>
      </c>
      <c r="N742" s="11">
        <v>4</v>
      </c>
      <c r="O742" s="11">
        <v>0</v>
      </c>
      <c r="P742" s="11">
        <v>6</v>
      </c>
      <c r="Q742" s="14" t="s">
        <v>336</v>
      </c>
      <c r="R742" s="14" t="s">
        <v>309</v>
      </c>
      <c r="S742" s="14" t="s">
        <v>343</v>
      </c>
      <c r="T742" s="49">
        <v>3</v>
      </c>
      <c r="U742" s="49">
        <v>3</v>
      </c>
      <c r="V742" s="49">
        <v>4</v>
      </c>
      <c r="W742" s="14" t="s">
        <v>306</v>
      </c>
      <c r="X742" s="123">
        <f t="shared" si="11"/>
        <v>7.4626999999999999E-2</v>
      </c>
      <c r="Y742" s="124">
        <v>7.4626999999999999E-2</v>
      </c>
    </row>
    <row r="743" spans="1:25" x14ac:dyDescent="0.25">
      <c r="A743" s="71" t="s">
        <v>204</v>
      </c>
      <c r="B743" s="14" t="s">
        <v>95</v>
      </c>
      <c r="C743" s="14" t="s">
        <v>1501</v>
      </c>
      <c r="D743" t="s">
        <v>1502</v>
      </c>
      <c r="E743" s="11" t="s">
        <v>1685</v>
      </c>
      <c r="F743" s="11" t="s">
        <v>1685</v>
      </c>
      <c r="G743" s="11" t="s">
        <v>1685</v>
      </c>
      <c r="H743" s="11" t="s">
        <v>1685</v>
      </c>
      <c r="I743" s="16" t="s">
        <v>1685</v>
      </c>
      <c r="J743" s="16" t="s">
        <v>1685</v>
      </c>
      <c r="K743" s="16" t="s">
        <v>1685</v>
      </c>
      <c r="L743" s="16" t="s">
        <v>1685</v>
      </c>
      <c r="M743" s="11" t="s">
        <v>1685</v>
      </c>
      <c r="N743" s="11" t="s">
        <v>1685</v>
      </c>
      <c r="O743" s="11" t="s">
        <v>1685</v>
      </c>
      <c r="P743" s="11" t="s">
        <v>1685</v>
      </c>
      <c r="Q743" s="14" t="s">
        <v>386</v>
      </c>
      <c r="R743" s="14" t="s">
        <v>309</v>
      </c>
      <c r="S743" s="14" t="s">
        <v>343</v>
      </c>
      <c r="T743" s="49">
        <v>3</v>
      </c>
      <c r="U743" s="49">
        <v>3</v>
      </c>
      <c r="V743" s="49">
        <v>4</v>
      </c>
      <c r="W743" s="14" t="s">
        <v>306</v>
      </c>
      <c r="X743" s="123" t="str">
        <f t="shared" si="11"/>
        <v>n/a</v>
      </c>
      <c r="Y743" s="124" t="e">
        <v>#VALUE!</v>
      </c>
    </row>
    <row r="744" spans="1:25" x14ac:dyDescent="0.25">
      <c r="A744" s="71" t="s">
        <v>183</v>
      </c>
      <c r="B744" s="14" t="s">
        <v>95</v>
      </c>
      <c r="C744" s="14" t="s">
        <v>1503</v>
      </c>
      <c r="D744" t="s">
        <v>1504</v>
      </c>
      <c r="E744" s="11">
        <v>345</v>
      </c>
      <c r="F744" s="11">
        <v>358</v>
      </c>
      <c r="G744" s="11">
        <v>13</v>
      </c>
      <c r="H744" s="122">
        <v>3.7680999999999999E-2</v>
      </c>
      <c r="I744" s="16">
        <v>38085</v>
      </c>
      <c r="J744" s="16">
        <v>44364</v>
      </c>
      <c r="K744" s="16">
        <v>44987</v>
      </c>
      <c r="L744" s="16">
        <v>47337</v>
      </c>
      <c r="M744" s="11">
        <v>13</v>
      </c>
      <c r="N744" s="11">
        <v>23</v>
      </c>
      <c r="O744" s="11">
        <v>1</v>
      </c>
      <c r="P744" s="11">
        <v>37</v>
      </c>
      <c r="Q744" s="14" t="s">
        <v>336</v>
      </c>
      <c r="R744" s="14" t="s">
        <v>309</v>
      </c>
      <c r="S744" s="14" t="s">
        <v>343</v>
      </c>
      <c r="T744" s="49">
        <v>3</v>
      </c>
      <c r="U744" s="49">
        <v>4</v>
      </c>
      <c r="V744" s="49">
        <v>4</v>
      </c>
      <c r="W744" s="14" t="s">
        <v>306</v>
      </c>
      <c r="X744" s="123">
        <f t="shared" si="11"/>
        <v>3.7680999999999999E-2</v>
      </c>
      <c r="Y744" s="124">
        <v>3.7680999999999999E-2</v>
      </c>
    </row>
    <row r="745" spans="1:25" x14ac:dyDescent="0.25">
      <c r="A745" s="71" t="s">
        <v>204</v>
      </c>
      <c r="B745" s="14" t="s">
        <v>52</v>
      </c>
      <c r="C745" s="14" t="s">
        <v>1505</v>
      </c>
      <c r="D745" t="s">
        <v>1506</v>
      </c>
      <c r="E745" s="11" t="s">
        <v>1685</v>
      </c>
      <c r="F745" s="11" t="s">
        <v>1685</v>
      </c>
      <c r="G745" s="11" t="s">
        <v>1685</v>
      </c>
      <c r="H745" s="11" t="s">
        <v>1685</v>
      </c>
      <c r="I745" s="16" t="s">
        <v>1685</v>
      </c>
      <c r="J745" s="16" t="s">
        <v>1685</v>
      </c>
      <c r="K745" s="16" t="s">
        <v>1685</v>
      </c>
      <c r="L745" s="16" t="s">
        <v>1685</v>
      </c>
      <c r="M745" s="11" t="s">
        <v>1685</v>
      </c>
      <c r="N745" s="11" t="s">
        <v>1685</v>
      </c>
      <c r="O745" s="11" t="s">
        <v>1685</v>
      </c>
      <c r="P745" s="11" t="s">
        <v>1685</v>
      </c>
      <c r="Q745" s="14" t="s">
        <v>386</v>
      </c>
      <c r="R745" s="14" t="s">
        <v>309</v>
      </c>
      <c r="S745" s="14" t="s">
        <v>353</v>
      </c>
      <c r="T745" s="49">
        <v>3</v>
      </c>
      <c r="U745" s="49">
        <v>3</v>
      </c>
      <c r="V745" s="49">
        <v>4</v>
      </c>
      <c r="W745" s="14" t="s">
        <v>306</v>
      </c>
      <c r="X745" s="123" t="str">
        <f t="shared" si="11"/>
        <v>n/a</v>
      </c>
      <c r="Y745" s="124" t="e">
        <v>#VALUE!</v>
      </c>
    </row>
    <row r="746" spans="1:25" x14ac:dyDescent="0.25">
      <c r="A746" s="71" t="s">
        <v>204</v>
      </c>
      <c r="B746" s="14" t="s">
        <v>95</v>
      </c>
      <c r="C746" s="14" t="s">
        <v>1507</v>
      </c>
      <c r="D746" t="s">
        <v>1508</v>
      </c>
      <c r="E746" s="11">
        <v>149</v>
      </c>
      <c r="F746" s="11">
        <v>157</v>
      </c>
      <c r="G746" s="11">
        <v>8</v>
      </c>
      <c r="H746" s="122">
        <v>5.3691000000000003E-2</v>
      </c>
      <c r="I746" s="16">
        <v>45505</v>
      </c>
      <c r="J746" s="16">
        <v>48385</v>
      </c>
      <c r="K746" s="16">
        <v>46974</v>
      </c>
      <c r="L746" s="16">
        <v>59205</v>
      </c>
      <c r="M746" s="11">
        <v>7</v>
      </c>
      <c r="N746" s="11">
        <v>9</v>
      </c>
      <c r="O746" s="11">
        <v>1</v>
      </c>
      <c r="P746" s="11">
        <v>17</v>
      </c>
      <c r="Q746" s="14" t="s">
        <v>336</v>
      </c>
      <c r="R746" s="14" t="s">
        <v>309</v>
      </c>
      <c r="S746" s="14" t="s">
        <v>343</v>
      </c>
      <c r="T746" s="49">
        <v>3</v>
      </c>
      <c r="U746" s="49">
        <v>3</v>
      </c>
      <c r="V746" s="49">
        <v>4</v>
      </c>
      <c r="W746" s="14" t="s">
        <v>306</v>
      </c>
      <c r="X746" s="123">
        <f t="shared" si="11"/>
        <v>5.3691000000000003E-2</v>
      </c>
      <c r="Y746" s="124">
        <v>5.3691000000000003E-2</v>
      </c>
    </row>
    <row r="747" spans="1:25" x14ac:dyDescent="0.25">
      <c r="A747" s="71" t="s">
        <v>183</v>
      </c>
      <c r="B747" s="14" t="s">
        <v>95</v>
      </c>
      <c r="C747" s="14" t="s">
        <v>1509</v>
      </c>
      <c r="D747" t="s">
        <v>1510</v>
      </c>
      <c r="E747" s="11">
        <v>110</v>
      </c>
      <c r="F747" s="11">
        <v>109</v>
      </c>
      <c r="G747" s="11">
        <v>-1</v>
      </c>
      <c r="H747" s="122">
        <v>-9.0910000000000001E-3</v>
      </c>
      <c r="I747" s="16">
        <v>47627</v>
      </c>
      <c r="J747" s="16">
        <v>50485</v>
      </c>
      <c r="K747" s="16">
        <v>49665</v>
      </c>
      <c r="L747" s="16">
        <v>56716</v>
      </c>
      <c r="M747" s="11">
        <v>5</v>
      </c>
      <c r="N747" s="11">
        <v>6</v>
      </c>
      <c r="O747" s="11">
        <v>0</v>
      </c>
      <c r="P747" s="11">
        <v>11</v>
      </c>
      <c r="Q747" s="14" t="s">
        <v>336</v>
      </c>
      <c r="R747" s="14" t="s">
        <v>309</v>
      </c>
      <c r="S747" s="14" t="s">
        <v>343</v>
      </c>
      <c r="T747" s="49">
        <v>3</v>
      </c>
      <c r="U747" s="49">
        <v>3</v>
      </c>
      <c r="V747" s="49">
        <v>4</v>
      </c>
      <c r="W747" s="14" t="s">
        <v>306</v>
      </c>
      <c r="X747" s="123">
        <f t="shared" si="11"/>
        <v>-9.0910000000000001E-3</v>
      </c>
      <c r="Y747" s="124">
        <v>-9.0910000000000001E-3</v>
      </c>
    </row>
    <row r="748" spans="1:25" x14ac:dyDescent="0.25">
      <c r="A748" s="71" t="s">
        <v>183</v>
      </c>
      <c r="B748" s="14" t="s">
        <v>95</v>
      </c>
      <c r="C748" s="14" t="s">
        <v>234</v>
      </c>
      <c r="D748" t="s">
        <v>235</v>
      </c>
      <c r="E748" s="11">
        <v>68</v>
      </c>
      <c r="F748" s="11">
        <v>81</v>
      </c>
      <c r="G748" s="11">
        <v>13</v>
      </c>
      <c r="H748" s="122">
        <v>0.19117599999999998</v>
      </c>
      <c r="I748" s="16">
        <v>50124</v>
      </c>
      <c r="J748" s="16">
        <v>49229</v>
      </c>
      <c r="K748" s="16">
        <v>51064</v>
      </c>
      <c r="L748" s="16">
        <v>53747</v>
      </c>
      <c r="M748" s="11">
        <v>3</v>
      </c>
      <c r="N748" s="11">
        <v>5</v>
      </c>
      <c r="O748" s="11">
        <v>1</v>
      </c>
      <c r="P748" s="11">
        <v>9</v>
      </c>
      <c r="Q748" s="14" t="s">
        <v>336</v>
      </c>
      <c r="R748" s="14" t="s">
        <v>309</v>
      </c>
      <c r="S748" s="14" t="s">
        <v>343</v>
      </c>
      <c r="T748" s="49">
        <v>3</v>
      </c>
      <c r="U748" s="49">
        <v>3</v>
      </c>
      <c r="V748" s="49">
        <v>4</v>
      </c>
      <c r="W748" s="14" t="s">
        <v>306</v>
      </c>
      <c r="X748" s="123">
        <f t="shared" si="11"/>
        <v>0.19117599999999998</v>
      </c>
      <c r="Y748" s="124">
        <v>0.19117599999999998</v>
      </c>
    </row>
    <row r="749" spans="1:25" x14ac:dyDescent="0.25">
      <c r="A749" s="71" t="s">
        <v>54</v>
      </c>
      <c r="B749" s="14" t="s">
        <v>95</v>
      </c>
      <c r="C749" s="14" t="s">
        <v>125</v>
      </c>
      <c r="D749" t="s">
        <v>126</v>
      </c>
      <c r="E749" s="11">
        <v>878</v>
      </c>
      <c r="F749" s="11">
        <v>909</v>
      </c>
      <c r="G749" s="11">
        <v>31</v>
      </c>
      <c r="H749" s="122">
        <v>3.5307999999999999E-2</v>
      </c>
      <c r="I749" s="16">
        <v>42281</v>
      </c>
      <c r="J749" s="16">
        <v>49194</v>
      </c>
      <c r="K749" s="16">
        <v>47070</v>
      </c>
      <c r="L749" s="16">
        <v>53472</v>
      </c>
      <c r="M749" s="11">
        <v>38</v>
      </c>
      <c r="N749" s="11">
        <v>64</v>
      </c>
      <c r="O749" s="11">
        <v>3</v>
      </c>
      <c r="P749" s="11">
        <v>105</v>
      </c>
      <c r="Q749" s="14" t="s">
        <v>336</v>
      </c>
      <c r="R749" s="14" t="s">
        <v>309</v>
      </c>
      <c r="S749" s="14" t="s">
        <v>343</v>
      </c>
      <c r="T749" s="49">
        <v>3</v>
      </c>
      <c r="U749" s="49">
        <v>4</v>
      </c>
      <c r="V749" s="49">
        <v>4</v>
      </c>
      <c r="W749" s="14" t="s">
        <v>306</v>
      </c>
      <c r="X749" s="123">
        <f t="shared" si="11"/>
        <v>3.5307999999999999E-2</v>
      </c>
      <c r="Y749" s="124">
        <v>3.5307999999999999E-2</v>
      </c>
    </row>
    <row r="750" spans="1:25" x14ac:dyDescent="0.25">
      <c r="A750" s="71" t="s">
        <v>204</v>
      </c>
      <c r="B750" s="14" t="s">
        <v>95</v>
      </c>
      <c r="C750" s="14" t="s">
        <v>1511</v>
      </c>
      <c r="D750" t="s">
        <v>1512</v>
      </c>
      <c r="E750" s="11" t="s">
        <v>1685</v>
      </c>
      <c r="F750" s="11" t="s">
        <v>1685</v>
      </c>
      <c r="G750" s="11" t="s">
        <v>1685</v>
      </c>
      <c r="H750" s="11" t="s">
        <v>1685</v>
      </c>
      <c r="I750" s="16" t="s">
        <v>1685</v>
      </c>
      <c r="J750" s="16" t="s">
        <v>1685</v>
      </c>
      <c r="K750" s="16" t="s">
        <v>1685</v>
      </c>
      <c r="L750" s="16" t="s">
        <v>1685</v>
      </c>
      <c r="M750" s="11" t="s">
        <v>1685</v>
      </c>
      <c r="N750" s="11" t="s">
        <v>1685</v>
      </c>
      <c r="O750" s="11" t="s">
        <v>1685</v>
      </c>
      <c r="P750" s="11" t="s">
        <v>1685</v>
      </c>
      <c r="Q750" s="14" t="s">
        <v>336</v>
      </c>
      <c r="R750" s="14" t="s">
        <v>309</v>
      </c>
      <c r="S750" s="14" t="s">
        <v>376</v>
      </c>
      <c r="T750" s="49">
        <v>3</v>
      </c>
      <c r="U750" s="49">
        <v>3</v>
      </c>
      <c r="V750" s="49">
        <v>4</v>
      </c>
      <c r="W750" s="14" t="s">
        <v>306</v>
      </c>
      <c r="X750" s="123" t="str">
        <f t="shared" si="11"/>
        <v>n/a</v>
      </c>
      <c r="Y750" s="124" t="e">
        <v>#VALUE!</v>
      </c>
    </row>
    <row r="751" spans="1:25" x14ac:dyDescent="0.25">
      <c r="A751" s="71" t="s">
        <v>183</v>
      </c>
      <c r="B751" s="14" t="s">
        <v>95</v>
      </c>
      <c r="C751" s="14" t="s">
        <v>1513</v>
      </c>
      <c r="D751" t="s">
        <v>1514</v>
      </c>
      <c r="E751" s="11" t="s">
        <v>1685</v>
      </c>
      <c r="F751" s="11" t="s">
        <v>1685</v>
      </c>
      <c r="G751" s="11" t="s">
        <v>1685</v>
      </c>
      <c r="H751" s="11" t="s">
        <v>1685</v>
      </c>
      <c r="I751" s="16" t="s">
        <v>1685</v>
      </c>
      <c r="J751" s="16" t="s">
        <v>1685</v>
      </c>
      <c r="K751" s="16" t="s">
        <v>1685</v>
      </c>
      <c r="L751" s="16" t="s">
        <v>1685</v>
      </c>
      <c r="M751" s="11" t="s">
        <v>1685</v>
      </c>
      <c r="N751" s="11" t="s">
        <v>1685</v>
      </c>
      <c r="O751" s="11" t="s">
        <v>1685</v>
      </c>
      <c r="P751" s="11" t="s">
        <v>1685</v>
      </c>
      <c r="Q751" s="14" t="s">
        <v>336</v>
      </c>
      <c r="R751" s="14" t="s">
        <v>309</v>
      </c>
      <c r="S751" s="14" t="s">
        <v>343</v>
      </c>
      <c r="T751" s="49">
        <v>3</v>
      </c>
      <c r="U751" s="49">
        <v>4</v>
      </c>
      <c r="V751" s="49">
        <v>4</v>
      </c>
      <c r="W751" s="14" t="s">
        <v>306</v>
      </c>
      <c r="X751" s="123" t="str">
        <f t="shared" si="11"/>
        <v>n/a</v>
      </c>
      <c r="Y751" s="124" t="e">
        <v>#VALUE!</v>
      </c>
    </row>
    <row r="752" spans="1:25" x14ac:dyDescent="0.25">
      <c r="A752" s="71" t="s">
        <v>183</v>
      </c>
      <c r="B752" s="14" t="s">
        <v>95</v>
      </c>
      <c r="C752" s="14" t="s">
        <v>1515</v>
      </c>
      <c r="D752" t="s">
        <v>1516</v>
      </c>
      <c r="E752" s="11" t="s">
        <v>1685</v>
      </c>
      <c r="F752" s="11" t="s">
        <v>1685</v>
      </c>
      <c r="G752" s="11" t="s">
        <v>1685</v>
      </c>
      <c r="H752" s="11" t="s">
        <v>1685</v>
      </c>
      <c r="I752" s="16" t="s">
        <v>1685</v>
      </c>
      <c r="J752" s="16" t="s">
        <v>1685</v>
      </c>
      <c r="K752" s="16" t="s">
        <v>1685</v>
      </c>
      <c r="L752" s="16" t="s">
        <v>1685</v>
      </c>
      <c r="M752" s="11" t="s">
        <v>1685</v>
      </c>
      <c r="N752" s="11" t="s">
        <v>1685</v>
      </c>
      <c r="O752" s="11" t="s">
        <v>1685</v>
      </c>
      <c r="P752" s="11" t="s">
        <v>1685</v>
      </c>
      <c r="Q752" s="14" t="s">
        <v>336</v>
      </c>
      <c r="R752" s="14" t="s">
        <v>309</v>
      </c>
      <c r="S752" s="14" t="s">
        <v>343</v>
      </c>
      <c r="T752" s="49">
        <v>3</v>
      </c>
      <c r="U752" s="49">
        <v>4</v>
      </c>
      <c r="V752" s="49">
        <v>4</v>
      </c>
      <c r="W752" s="14" t="s">
        <v>306</v>
      </c>
      <c r="X752" s="123" t="str">
        <f t="shared" si="11"/>
        <v>n/a</v>
      </c>
      <c r="Y752" s="124" t="e">
        <v>#VALUE!</v>
      </c>
    </row>
    <row r="753" spans="1:25" x14ac:dyDescent="0.25">
      <c r="A753" s="71" t="s">
        <v>204</v>
      </c>
      <c r="B753" s="14" t="s">
        <v>95</v>
      </c>
      <c r="C753" s="14" t="s">
        <v>1517</v>
      </c>
      <c r="D753" t="s">
        <v>1518</v>
      </c>
      <c r="E753" s="11" t="s">
        <v>1685</v>
      </c>
      <c r="F753" s="11" t="s">
        <v>1685</v>
      </c>
      <c r="G753" s="11" t="s">
        <v>1685</v>
      </c>
      <c r="H753" s="11" t="s">
        <v>1685</v>
      </c>
      <c r="I753" s="16" t="s">
        <v>1685</v>
      </c>
      <c r="J753" s="16" t="s">
        <v>1685</v>
      </c>
      <c r="K753" s="16" t="s">
        <v>1685</v>
      </c>
      <c r="L753" s="16" t="s">
        <v>1685</v>
      </c>
      <c r="M753" s="11" t="s">
        <v>1685</v>
      </c>
      <c r="N753" s="11" t="s">
        <v>1685</v>
      </c>
      <c r="O753" s="11" t="s">
        <v>1685</v>
      </c>
      <c r="P753" s="11" t="s">
        <v>1685</v>
      </c>
      <c r="Q753" s="14" t="s">
        <v>336</v>
      </c>
      <c r="R753" s="14" t="s">
        <v>309</v>
      </c>
      <c r="S753" s="14" t="s">
        <v>343</v>
      </c>
      <c r="T753" s="49">
        <v>3</v>
      </c>
      <c r="U753" s="49">
        <v>3</v>
      </c>
      <c r="V753" s="49">
        <v>3</v>
      </c>
      <c r="W753" s="14" t="s">
        <v>306</v>
      </c>
      <c r="X753" s="123" t="str">
        <f t="shared" si="11"/>
        <v>n/a</v>
      </c>
      <c r="Y753" s="124" t="e">
        <v>#VALUE!</v>
      </c>
    </row>
    <row r="754" spans="1:25" x14ac:dyDescent="0.25">
      <c r="A754" s="71" t="s">
        <v>57</v>
      </c>
      <c r="B754" s="14" t="s">
        <v>95</v>
      </c>
      <c r="C754" s="14" t="s">
        <v>115</v>
      </c>
      <c r="D754" t="s">
        <v>116</v>
      </c>
      <c r="E754" s="11">
        <v>1470</v>
      </c>
      <c r="F754" s="11">
        <v>1532</v>
      </c>
      <c r="G754" s="11">
        <v>62</v>
      </c>
      <c r="H754" s="122">
        <v>4.2176999999999999E-2</v>
      </c>
      <c r="I754" s="16">
        <v>37537</v>
      </c>
      <c r="J754" s="16">
        <v>43641</v>
      </c>
      <c r="K754" s="16">
        <v>45240</v>
      </c>
      <c r="L754" s="16">
        <v>46973</v>
      </c>
      <c r="M754" s="11">
        <v>72</v>
      </c>
      <c r="N754" s="11">
        <v>88</v>
      </c>
      <c r="O754" s="11">
        <v>6</v>
      </c>
      <c r="P754" s="11">
        <v>166</v>
      </c>
      <c r="Q754" s="14" t="s">
        <v>336</v>
      </c>
      <c r="R754" s="14" t="s">
        <v>309</v>
      </c>
      <c r="S754" s="14" t="s">
        <v>343</v>
      </c>
      <c r="T754" s="49">
        <v>3</v>
      </c>
      <c r="U754" s="49">
        <v>3</v>
      </c>
      <c r="V754" s="49">
        <v>4</v>
      </c>
      <c r="W754" s="14" t="s">
        <v>306</v>
      </c>
      <c r="X754" s="123">
        <f t="shared" si="11"/>
        <v>4.2176999999999999E-2</v>
      </c>
      <c r="Y754" s="124">
        <v>4.2176999999999999E-2</v>
      </c>
    </row>
    <row r="755" spans="1:25" x14ac:dyDescent="0.25">
      <c r="A755" s="71" t="s">
        <v>204</v>
      </c>
      <c r="B755" s="14" t="s">
        <v>95</v>
      </c>
      <c r="C755" s="14" t="s">
        <v>1519</v>
      </c>
      <c r="D755" t="s">
        <v>1520</v>
      </c>
      <c r="E755" s="11" t="s">
        <v>1685</v>
      </c>
      <c r="F755" s="11" t="s">
        <v>1685</v>
      </c>
      <c r="G755" s="11" t="s">
        <v>1685</v>
      </c>
      <c r="H755" s="11" t="s">
        <v>1685</v>
      </c>
      <c r="I755" s="16" t="s">
        <v>1685</v>
      </c>
      <c r="J755" s="16" t="s">
        <v>1685</v>
      </c>
      <c r="K755" s="16" t="s">
        <v>1685</v>
      </c>
      <c r="L755" s="16" t="s">
        <v>1685</v>
      </c>
      <c r="M755" s="11" t="s">
        <v>1685</v>
      </c>
      <c r="N755" s="11" t="s">
        <v>1685</v>
      </c>
      <c r="O755" s="11" t="s">
        <v>1685</v>
      </c>
      <c r="P755" s="11" t="s">
        <v>1685</v>
      </c>
      <c r="Q755" s="14" t="s">
        <v>386</v>
      </c>
      <c r="R755" s="14" t="s">
        <v>309</v>
      </c>
      <c r="S755" s="14" t="s">
        <v>343</v>
      </c>
      <c r="T755" s="49">
        <v>3</v>
      </c>
      <c r="U755" s="49">
        <v>3</v>
      </c>
      <c r="V755" s="49">
        <v>4</v>
      </c>
      <c r="W755" s="14" t="s">
        <v>306</v>
      </c>
      <c r="X755" s="123" t="str">
        <f t="shared" si="11"/>
        <v>n/a</v>
      </c>
      <c r="Y755" s="124" t="e">
        <v>#VALUE!</v>
      </c>
    </row>
    <row r="756" spans="1:25" x14ac:dyDescent="0.25">
      <c r="A756" s="71" t="s">
        <v>183</v>
      </c>
      <c r="B756" s="14" t="s">
        <v>95</v>
      </c>
      <c r="C756" s="14" t="s">
        <v>1521</v>
      </c>
      <c r="D756" t="s">
        <v>1522</v>
      </c>
      <c r="E756" s="11">
        <v>305</v>
      </c>
      <c r="F756" s="11">
        <v>313</v>
      </c>
      <c r="G756" s="11">
        <v>8</v>
      </c>
      <c r="H756" s="122">
        <v>2.6230000000000003E-2</v>
      </c>
      <c r="I756" s="16">
        <v>35889</v>
      </c>
      <c r="J756" s="16">
        <v>43494</v>
      </c>
      <c r="K756" s="16">
        <v>42980</v>
      </c>
      <c r="L756" s="16">
        <v>49769</v>
      </c>
      <c r="M756" s="11">
        <v>9</v>
      </c>
      <c r="N756" s="11">
        <v>18</v>
      </c>
      <c r="O756" s="11">
        <v>1</v>
      </c>
      <c r="P756" s="11">
        <v>28</v>
      </c>
      <c r="Q756" s="14" t="s">
        <v>336</v>
      </c>
      <c r="R756" s="14" t="s">
        <v>309</v>
      </c>
      <c r="S756" s="14" t="s">
        <v>343</v>
      </c>
      <c r="T756" s="49">
        <v>3</v>
      </c>
      <c r="U756" s="49">
        <v>3</v>
      </c>
      <c r="V756" s="49">
        <v>4</v>
      </c>
      <c r="W756" s="14" t="s">
        <v>306</v>
      </c>
      <c r="X756" s="123">
        <f t="shared" si="11"/>
        <v>2.6230000000000003E-2</v>
      </c>
      <c r="Y756" s="124">
        <v>2.6230000000000003E-2</v>
      </c>
    </row>
    <row r="757" spans="1:25" x14ac:dyDescent="0.25">
      <c r="A757" s="71" t="s">
        <v>204</v>
      </c>
      <c r="B757" s="14" t="s">
        <v>52</v>
      </c>
      <c r="C757" s="14" t="s">
        <v>1523</v>
      </c>
      <c r="D757" t="s">
        <v>1524</v>
      </c>
      <c r="E757" s="11" t="s">
        <v>1685</v>
      </c>
      <c r="F757" s="11" t="s">
        <v>1685</v>
      </c>
      <c r="G757" s="11" t="s">
        <v>1685</v>
      </c>
      <c r="H757" s="11" t="s">
        <v>1685</v>
      </c>
      <c r="I757" s="16" t="s">
        <v>1685</v>
      </c>
      <c r="J757" s="16" t="s">
        <v>1685</v>
      </c>
      <c r="K757" s="16" t="s">
        <v>1685</v>
      </c>
      <c r="L757" s="16" t="s">
        <v>1685</v>
      </c>
      <c r="M757" s="11" t="s">
        <v>1685</v>
      </c>
      <c r="N757" s="11" t="s">
        <v>1685</v>
      </c>
      <c r="O757" s="11" t="s">
        <v>1685</v>
      </c>
      <c r="P757" s="11" t="s">
        <v>1685</v>
      </c>
      <c r="Q757" s="14" t="s">
        <v>336</v>
      </c>
      <c r="R757" s="14" t="s">
        <v>309</v>
      </c>
      <c r="S757" s="14" t="s">
        <v>353</v>
      </c>
      <c r="T757" s="49">
        <v>3</v>
      </c>
      <c r="U757" s="49">
        <v>4</v>
      </c>
      <c r="V757" s="49">
        <v>4</v>
      </c>
      <c r="W757" s="14" t="s">
        <v>306</v>
      </c>
      <c r="X757" s="123" t="str">
        <f t="shared" si="11"/>
        <v>n/a</v>
      </c>
      <c r="Y757" s="124" t="e">
        <v>#VALUE!</v>
      </c>
    </row>
    <row r="758" spans="1:25" x14ac:dyDescent="0.25">
      <c r="A758" s="71" t="s">
        <v>204</v>
      </c>
      <c r="B758" s="14" t="s">
        <v>95</v>
      </c>
      <c r="C758" s="14" t="s">
        <v>1525</v>
      </c>
      <c r="D758" t="s">
        <v>1526</v>
      </c>
      <c r="E758" s="11">
        <v>249</v>
      </c>
      <c r="F758" s="11">
        <v>255</v>
      </c>
      <c r="G758" s="11">
        <v>6</v>
      </c>
      <c r="H758" s="122">
        <v>2.4096000000000003E-2</v>
      </c>
      <c r="I758" s="16">
        <v>38530</v>
      </c>
      <c r="J758" s="16">
        <v>49732</v>
      </c>
      <c r="K758" s="16">
        <v>48523</v>
      </c>
      <c r="L758" s="16">
        <v>59150</v>
      </c>
      <c r="M758" s="11">
        <v>8</v>
      </c>
      <c r="N758" s="11">
        <v>15</v>
      </c>
      <c r="O758" s="11">
        <v>1</v>
      </c>
      <c r="P758" s="11">
        <v>24</v>
      </c>
      <c r="Q758" s="14" t="s">
        <v>336</v>
      </c>
      <c r="R758" s="14" t="s">
        <v>309</v>
      </c>
      <c r="S758" s="14" t="s">
        <v>343</v>
      </c>
      <c r="T758" s="49">
        <v>4</v>
      </c>
      <c r="U758" s="49">
        <v>4</v>
      </c>
      <c r="V758" s="49">
        <v>4</v>
      </c>
      <c r="W758" s="14" t="s">
        <v>306</v>
      </c>
      <c r="X758" s="123">
        <f t="shared" si="11"/>
        <v>2.4096000000000003E-2</v>
      </c>
      <c r="Y758" s="124">
        <v>2.4096000000000003E-2</v>
      </c>
    </row>
    <row r="759" spans="1:25" x14ac:dyDescent="0.25">
      <c r="A759" s="71" t="s">
        <v>54</v>
      </c>
      <c r="B759" s="14" t="s">
        <v>95</v>
      </c>
      <c r="C759" s="14" t="s">
        <v>1527</v>
      </c>
      <c r="D759" t="s">
        <v>1528</v>
      </c>
      <c r="E759" s="11" t="s">
        <v>1685</v>
      </c>
      <c r="F759" s="11" t="s">
        <v>1685</v>
      </c>
      <c r="G759" s="11" t="s">
        <v>1685</v>
      </c>
      <c r="H759" s="11" t="s">
        <v>1685</v>
      </c>
      <c r="I759" s="16" t="s">
        <v>1685</v>
      </c>
      <c r="J759" s="16" t="s">
        <v>1685</v>
      </c>
      <c r="K759" s="16" t="s">
        <v>1685</v>
      </c>
      <c r="L759" s="16" t="s">
        <v>1685</v>
      </c>
      <c r="M759" s="11" t="s">
        <v>1685</v>
      </c>
      <c r="N759" s="11" t="s">
        <v>1685</v>
      </c>
      <c r="O759" s="11" t="s">
        <v>1685</v>
      </c>
      <c r="P759" s="11" t="s">
        <v>1685</v>
      </c>
      <c r="Q759" s="14" t="s">
        <v>379</v>
      </c>
      <c r="R759" s="14" t="s">
        <v>309</v>
      </c>
      <c r="S759" s="14" t="s">
        <v>343</v>
      </c>
      <c r="T759" s="49">
        <v>4</v>
      </c>
      <c r="U759" s="49">
        <v>4</v>
      </c>
      <c r="V759" s="49">
        <v>4</v>
      </c>
      <c r="W759" s="14" t="s">
        <v>306</v>
      </c>
      <c r="X759" s="123" t="str">
        <f t="shared" si="11"/>
        <v>n/a</v>
      </c>
      <c r="Y759" s="124" t="e">
        <v>#VALUE!</v>
      </c>
    </row>
    <row r="760" spans="1:25" x14ac:dyDescent="0.25">
      <c r="A760" s="71" t="s">
        <v>204</v>
      </c>
      <c r="B760" s="14" t="s">
        <v>95</v>
      </c>
      <c r="C760" s="14" t="s">
        <v>1529</v>
      </c>
      <c r="D760" t="s">
        <v>1530</v>
      </c>
      <c r="E760" s="11" t="s">
        <v>1685</v>
      </c>
      <c r="F760" s="11" t="s">
        <v>1685</v>
      </c>
      <c r="G760" s="11" t="s">
        <v>1685</v>
      </c>
      <c r="H760" s="11" t="s">
        <v>1685</v>
      </c>
      <c r="I760" s="16" t="s">
        <v>1685</v>
      </c>
      <c r="J760" s="16" t="s">
        <v>1685</v>
      </c>
      <c r="K760" s="16" t="s">
        <v>1685</v>
      </c>
      <c r="L760" s="16" t="s">
        <v>1685</v>
      </c>
      <c r="M760" s="11" t="s">
        <v>1685</v>
      </c>
      <c r="N760" s="11" t="s">
        <v>1685</v>
      </c>
      <c r="O760" s="11" t="s">
        <v>1685</v>
      </c>
      <c r="P760" s="11" t="s">
        <v>1685</v>
      </c>
      <c r="Q760" s="14" t="s">
        <v>336</v>
      </c>
      <c r="R760" s="14" t="s">
        <v>309</v>
      </c>
      <c r="S760" s="14" t="s">
        <v>343</v>
      </c>
      <c r="T760" s="49">
        <v>3</v>
      </c>
      <c r="U760" s="49">
        <v>4</v>
      </c>
      <c r="V760" s="49">
        <v>4</v>
      </c>
      <c r="W760" s="14" t="s">
        <v>306</v>
      </c>
      <c r="X760" s="123" t="str">
        <f t="shared" si="11"/>
        <v>n/a</v>
      </c>
      <c r="Y760" s="124" t="e">
        <v>#VALUE!</v>
      </c>
    </row>
    <row r="761" spans="1:25" x14ac:dyDescent="0.25">
      <c r="A761" s="71" t="s">
        <v>204</v>
      </c>
      <c r="B761" s="14" t="s">
        <v>95</v>
      </c>
      <c r="C761" s="14" t="s">
        <v>1531</v>
      </c>
      <c r="D761" t="s">
        <v>1532</v>
      </c>
      <c r="E761" s="11">
        <v>33</v>
      </c>
      <c r="F761" s="11">
        <v>33</v>
      </c>
      <c r="G761" s="11">
        <v>0</v>
      </c>
      <c r="H761" s="122">
        <v>0</v>
      </c>
      <c r="I761" s="16">
        <v>28220</v>
      </c>
      <c r="J761" s="16">
        <v>38455</v>
      </c>
      <c r="K761" s="16">
        <v>35674</v>
      </c>
      <c r="L761" s="16">
        <v>45708</v>
      </c>
      <c r="M761" s="11">
        <v>1</v>
      </c>
      <c r="N761" s="11">
        <v>2</v>
      </c>
      <c r="O761" s="11">
        <v>0</v>
      </c>
      <c r="P761" s="11">
        <v>3</v>
      </c>
      <c r="Q761" s="14" t="s">
        <v>336</v>
      </c>
      <c r="R761" s="14" t="s">
        <v>309</v>
      </c>
      <c r="S761" s="14" t="s">
        <v>343</v>
      </c>
      <c r="T761" s="49">
        <v>3</v>
      </c>
      <c r="U761" s="49">
        <v>3</v>
      </c>
      <c r="V761" s="49">
        <v>3</v>
      </c>
      <c r="W761" s="14" t="s">
        <v>306</v>
      </c>
      <c r="X761" s="123">
        <f t="shared" si="11"/>
        <v>0</v>
      </c>
      <c r="Y761" s="124">
        <v>0</v>
      </c>
    </row>
    <row r="762" spans="1:25" x14ac:dyDescent="0.25">
      <c r="A762" s="71" t="s">
        <v>204</v>
      </c>
      <c r="B762" s="14" t="s">
        <v>95</v>
      </c>
      <c r="C762" s="14" t="s">
        <v>1533</v>
      </c>
      <c r="D762" t="s">
        <v>1534</v>
      </c>
      <c r="E762" s="11">
        <v>35</v>
      </c>
      <c r="F762" s="11">
        <v>37</v>
      </c>
      <c r="G762" s="11">
        <v>2</v>
      </c>
      <c r="H762" s="122">
        <v>5.7142999999999999E-2</v>
      </c>
      <c r="I762" s="16">
        <v>36503</v>
      </c>
      <c r="J762" s="16">
        <v>43959</v>
      </c>
      <c r="K762" s="16">
        <v>45578</v>
      </c>
      <c r="L762" s="16">
        <v>45578</v>
      </c>
      <c r="M762" s="11">
        <v>2</v>
      </c>
      <c r="N762" s="11">
        <v>2</v>
      </c>
      <c r="O762" s="11">
        <v>0</v>
      </c>
      <c r="P762" s="11">
        <v>4</v>
      </c>
      <c r="Q762" s="14" t="s">
        <v>336</v>
      </c>
      <c r="R762" s="14" t="s">
        <v>309</v>
      </c>
      <c r="S762" s="14" t="s">
        <v>343</v>
      </c>
      <c r="T762" s="49">
        <v>3</v>
      </c>
      <c r="U762" s="49">
        <v>3</v>
      </c>
      <c r="V762" s="49">
        <v>3</v>
      </c>
      <c r="W762" s="14" t="s">
        <v>306</v>
      </c>
      <c r="X762" s="123">
        <f t="shared" si="11"/>
        <v>5.7142999999999999E-2</v>
      </c>
      <c r="Y762" s="124">
        <v>5.7142999999999999E-2</v>
      </c>
    </row>
    <row r="763" spans="1:25" x14ac:dyDescent="0.25">
      <c r="A763" s="71" t="s">
        <v>204</v>
      </c>
      <c r="B763" s="14" t="s">
        <v>95</v>
      </c>
      <c r="C763" s="14" t="s">
        <v>1535</v>
      </c>
      <c r="D763" t="s">
        <v>1536</v>
      </c>
      <c r="E763" s="11" t="s">
        <v>1685</v>
      </c>
      <c r="F763" s="11" t="s">
        <v>1685</v>
      </c>
      <c r="G763" s="11" t="s">
        <v>1685</v>
      </c>
      <c r="H763" s="11" t="s">
        <v>1685</v>
      </c>
      <c r="I763" s="16" t="s">
        <v>1685</v>
      </c>
      <c r="J763" s="16" t="s">
        <v>1685</v>
      </c>
      <c r="K763" s="16" t="s">
        <v>1685</v>
      </c>
      <c r="L763" s="16" t="s">
        <v>1685</v>
      </c>
      <c r="M763" s="11" t="s">
        <v>1685</v>
      </c>
      <c r="N763" s="11" t="s">
        <v>1685</v>
      </c>
      <c r="O763" s="11" t="s">
        <v>1685</v>
      </c>
      <c r="P763" s="11" t="s">
        <v>1685</v>
      </c>
      <c r="Q763" s="14" t="s">
        <v>336</v>
      </c>
      <c r="R763" s="14" t="s">
        <v>309</v>
      </c>
      <c r="S763" s="14" t="s">
        <v>343</v>
      </c>
      <c r="T763" s="49">
        <v>3</v>
      </c>
      <c r="U763" s="49">
        <v>3</v>
      </c>
      <c r="V763" s="49">
        <v>3</v>
      </c>
      <c r="W763" s="14" t="s">
        <v>306</v>
      </c>
      <c r="X763" s="123" t="str">
        <f t="shared" si="11"/>
        <v>n/a</v>
      </c>
      <c r="Y763" s="124" t="e">
        <v>#VALUE!</v>
      </c>
    </row>
    <row r="764" spans="1:25" x14ac:dyDescent="0.25">
      <c r="A764" s="71" t="s">
        <v>183</v>
      </c>
      <c r="B764" s="14" t="s">
        <v>95</v>
      </c>
      <c r="C764" s="14" t="s">
        <v>1537</v>
      </c>
      <c r="D764" t="s">
        <v>1538</v>
      </c>
      <c r="E764" s="11">
        <v>125</v>
      </c>
      <c r="F764" s="11">
        <v>126</v>
      </c>
      <c r="G764" s="11">
        <v>1</v>
      </c>
      <c r="H764" s="122">
        <v>8.0000000000000002E-3</v>
      </c>
      <c r="I764" s="16">
        <v>35068</v>
      </c>
      <c r="J764" s="16">
        <v>42478</v>
      </c>
      <c r="K764" s="16">
        <v>40098</v>
      </c>
      <c r="L764" s="16">
        <v>49570</v>
      </c>
      <c r="M764" s="11">
        <v>7</v>
      </c>
      <c r="N764" s="11">
        <v>9</v>
      </c>
      <c r="O764" s="11">
        <v>0</v>
      </c>
      <c r="P764" s="11">
        <v>16</v>
      </c>
      <c r="Q764" s="14" t="s">
        <v>336</v>
      </c>
      <c r="R764" s="14" t="s">
        <v>309</v>
      </c>
      <c r="S764" s="14" t="s">
        <v>376</v>
      </c>
      <c r="T764" s="49">
        <v>3</v>
      </c>
      <c r="U764" s="49">
        <v>3</v>
      </c>
      <c r="V764" s="49">
        <v>4</v>
      </c>
      <c r="W764" s="14" t="s">
        <v>306</v>
      </c>
      <c r="X764" s="123">
        <f t="shared" si="11"/>
        <v>8.0000000000000002E-3</v>
      </c>
      <c r="Y764" s="124">
        <v>8.0000000000000002E-3</v>
      </c>
    </row>
    <row r="765" spans="1:25" x14ac:dyDescent="0.25">
      <c r="A765" s="71" t="s">
        <v>204</v>
      </c>
      <c r="B765" s="14" t="s">
        <v>95</v>
      </c>
      <c r="C765" s="14" t="s">
        <v>1539</v>
      </c>
      <c r="D765" t="s">
        <v>1540</v>
      </c>
      <c r="E765" s="11">
        <v>150</v>
      </c>
      <c r="F765" s="11">
        <v>151</v>
      </c>
      <c r="G765" s="11">
        <v>1</v>
      </c>
      <c r="H765" s="122">
        <v>6.6669999999999993E-3</v>
      </c>
      <c r="I765" s="16">
        <v>30616</v>
      </c>
      <c r="J765" s="16">
        <v>48853</v>
      </c>
      <c r="K765" s="16">
        <v>54380</v>
      </c>
      <c r="L765" s="16">
        <v>63205</v>
      </c>
      <c r="M765" s="11">
        <v>6</v>
      </c>
      <c r="N765" s="11">
        <v>11</v>
      </c>
      <c r="O765" s="11">
        <v>0</v>
      </c>
      <c r="P765" s="11">
        <v>17</v>
      </c>
      <c r="Q765" s="14" t="s">
        <v>336</v>
      </c>
      <c r="R765" s="14" t="s">
        <v>309</v>
      </c>
      <c r="S765" s="14" t="s">
        <v>343</v>
      </c>
      <c r="T765" s="49">
        <v>3</v>
      </c>
      <c r="U765" s="49">
        <v>3</v>
      </c>
      <c r="V765" s="49">
        <v>4</v>
      </c>
      <c r="W765" s="14" t="s">
        <v>306</v>
      </c>
      <c r="X765" s="123">
        <f t="shared" si="11"/>
        <v>6.6669999999999993E-3</v>
      </c>
      <c r="Y765" s="124">
        <v>6.6669999999999993E-3</v>
      </c>
    </row>
    <row r="766" spans="1:25" x14ac:dyDescent="0.25">
      <c r="A766" s="71" t="s">
        <v>204</v>
      </c>
      <c r="B766" s="14" t="s">
        <v>95</v>
      </c>
      <c r="C766" s="14" t="s">
        <v>1541</v>
      </c>
      <c r="D766" t="s">
        <v>1542</v>
      </c>
      <c r="E766" s="11" t="s">
        <v>1685</v>
      </c>
      <c r="F766" s="11" t="s">
        <v>1685</v>
      </c>
      <c r="G766" s="11" t="s">
        <v>1685</v>
      </c>
      <c r="H766" s="11" t="s">
        <v>1685</v>
      </c>
      <c r="I766" s="16" t="s">
        <v>1685</v>
      </c>
      <c r="J766" s="16" t="s">
        <v>1685</v>
      </c>
      <c r="K766" s="16" t="s">
        <v>1685</v>
      </c>
      <c r="L766" s="16" t="s">
        <v>1685</v>
      </c>
      <c r="M766" s="11" t="s">
        <v>1685</v>
      </c>
      <c r="N766" s="11" t="s">
        <v>1685</v>
      </c>
      <c r="O766" s="11" t="s">
        <v>1685</v>
      </c>
      <c r="P766" s="11" t="s">
        <v>1685</v>
      </c>
      <c r="Q766" s="14" t="s">
        <v>336</v>
      </c>
      <c r="R766" s="14" t="s">
        <v>309</v>
      </c>
      <c r="S766" s="14" t="s">
        <v>343</v>
      </c>
      <c r="T766" s="49">
        <v>3</v>
      </c>
      <c r="U766" s="49">
        <v>3</v>
      </c>
      <c r="V766" s="49">
        <v>4</v>
      </c>
      <c r="W766" s="14" t="s">
        <v>306</v>
      </c>
      <c r="X766" s="123" t="str">
        <f t="shared" si="11"/>
        <v>n/a</v>
      </c>
      <c r="Y766" s="124" t="e">
        <v>#VALUE!</v>
      </c>
    </row>
    <row r="767" spans="1:25" x14ac:dyDescent="0.25">
      <c r="A767" s="71" t="s">
        <v>204</v>
      </c>
      <c r="B767" s="14" t="s">
        <v>52</v>
      </c>
      <c r="C767" s="14" t="s">
        <v>1543</v>
      </c>
      <c r="D767" t="s">
        <v>1544</v>
      </c>
      <c r="E767" s="11">
        <v>319</v>
      </c>
      <c r="F767" s="11">
        <v>316</v>
      </c>
      <c r="G767" s="11">
        <v>-3</v>
      </c>
      <c r="H767" s="122">
        <v>-9.4040000000000009E-3</v>
      </c>
      <c r="I767" s="16">
        <v>35727</v>
      </c>
      <c r="J767" s="16">
        <v>43946</v>
      </c>
      <c r="K767" s="16">
        <v>47320</v>
      </c>
      <c r="L767" s="16">
        <v>51309</v>
      </c>
      <c r="M767" s="11">
        <v>21</v>
      </c>
      <c r="N767" s="11">
        <v>28</v>
      </c>
      <c r="O767" s="11">
        <v>0</v>
      </c>
      <c r="P767" s="11">
        <v>49</v>
      </c>
      <c r="Q767" s="14" t="s">
        <v>336</v>
      </c>
      <c r="R767" s="14" t="s">
        <v>309</v>
      </c>
      <c r="S767" s="14" t="s">
        <v>353</v>
      </c>
      <c r="T767" s="49">
        <v>3</v>
      </c>
      <c r="U767" s="49">
        <v>3</v>
      </c>
      <c r="V767" s="49">
        <v>3</v>
      </c>
      <c r="W767" s="14" t="s">
        <v>306</v>
      </c>
      <c r="X767" s="123">
        <f t="shared" si="11"/>
        <v>-9.4040000000000009E-3</v>
      </c>
      <c r="Y767" s="124">
        <v>-9.4040000000000009E-3</v>
      </c>
    </row>
    <row r="768" spans="1:25" x14ac:dyDescent="0.25">
      <c r="A768" s="71" t="s">
        <v>54</v>
      </c>
      <c r="B768" s="14" t="s">
        <v>95</v>
      </c>
      <c r="C768" s="14" t="s">
        <v>1545</v>
      </c>
      <c r="D768" t="s">
        <v>1546</v>
      </c>
      <c r="E768" s="11">
        <v>478</v>
      </c>
      <c r="F768" s="11">
        <v>481</v>
      </c>
      <c r="G768" s="11">
        <v>3</v>
      </c>
      <c r="H768" s="122">
        <v>6.2760000000000003E-3</v>
      </c>
      <c r="I768" s="16">
        <v>33540</v>
      </c>
      <c r="J768" s="16">
        <v>39981</v>
      </c>
      <c r="K768" s="16">
        <v>37354</v>
      </c>
      <c r="L768" s="16">
        <v>45665</v>
      </c>
      <c r="M768" s="11">
        <v>20</v>
      </c>
      <c r="N768" s="11">
        <v>31</v>
      </c>
      <c r="O768" s="11">
        <v>0</v>
      </c>
      <c r="P768" s="11">
        <v>51</v>
      </c>
      <c r="Q768" s="14" t="s">
        <v>336</v>
      </c>
      <c r="R768" s="14" t="s">
        <v>309</v>
      </c>
      <c r="S768" s="14" t="s">
        <v>343</v>
      </c>
      <c r="T768" s="49">
        <v>3</v>
      </c>
      <c r="U768" s="49">
        <v>4</v>
      </c>
      <c r="V768" s="49">
        <v>4</v>
      </c>
      <c r="W768" s="14" t="s">
        <v>306</v>
      </c>
      <c r="X768" s="123">
        <f t="shared" si="11"/>
        <v>6.2760000000000003E-3</v>
      </c>
      <c r="Y768" s="124">
        <v>6.2760000000000003E-3</v>
      </c>
    </row>
    <row r="769" spans="1:25" x14ac:dyDescent="0.25">
      <c r="A769" s="71"/>
      <c r="E769" s="11"/>
      <c r="F769" s="11"/>
      <c r="G769" s="11"/>
      <c r="H769" s="122" t="s">
        <v>1711</v>
      </c>
      <c r="Q769" s="14"/>
      <c r="R769" s="14"/>
      <c r="S769" s="14"/>
      <c r="U769" s="14"/>
      <c r="W769" s="14"/>
      <c r="X769" s="123" t="str">
        <f t="shared" si="11"/>
        <v xml:space="preserve"> </v>
      </c>
      <c r="Y769" s="124">
        <v>0</v>
      </c>
    </row>
    <row r="770" spans="1:25" s="17" customFormat="1" x14ac:dyDescent="0.25">
      <c r="A770" s="72" t="s">
        <v>306</v>
      </c>
      <c r="B770" s="24" t="s">
        <v>306</v>
      </c>
      <c r="C770" s="24" t="s">
        <v>48</v>
      </c>
      <c r="D770" s="17" t="s">
        <v>49</v>
      </c>
      <c r="E770" s="18">
        <v>17854</v>
      </c>
      <c r="F770" s="18">
        <v>18703</v>
      </c>
      <c r="G770" s="18">
        <v>849</v>
      </c>
      <c r="H770" s="121">
        <v>4.7552000000000004E-2</v>
      </c>
      <c r="I770" s="19">
        <v>31656</v>
      </c>
      <c r="J770" s="19">
        <v>42071</v>
      </c>
      <c r="K770" s="19">
        <v>38225</v>
      </c>
      <c r="L770" s="19">
        <v>47621</v>
      </c>
      <c r="M770" s="18">
        <v>961</v>
      </c>
      <c r="N770" s="18">
        <v>1329</v>
      </c>
      <c r="O770" s="18">
        <v>85</v>
      </c>
      <c r="P770" s="18">
        <v>2375</v>
      </c>
      <c r="Q770" s="24" t="s">
        <v>306</v>
      </c>
      <c r="R770" s="24" t="s">
        <v>306</v>
      </c>
      <c r="S770" s="24" t="s">
        <v>306</v>
      </c>
      <c r="T770" s="24" t="s">
        <v>306</v>
      </c>
      <c r="U770" s="24" t="s">
        <v>306</v>
      </c>
      <c r="V770" s="24" t="s">
        <v>306</v>
      </c>
      <c r="W770" s="24" t="s">
        <v>306</v>
      </c>
      <c r="X770" s="123">
        <f t="shared" si="11"/>
        <v>4.7552000000000004E-2</v>
      </c>
      <c r="Y770" s="124">
        <v>4.7552000000000004E-2</v>
      </c>
    </row>
    <row r="771" spans="1:25" x14ac:dyDescent="0.25">
      <c r="A771" s="71" t="s">
        <v>54</v>
      </c>
      <c r="B771" s="14" t="s">
        <v>95</v>
      </c>
      <c r="C771" s="14" t="s">
        <v>1547</v>
      </c>
      <c r="D771" t="s">
        <v>1548</v>
      </c>
      <c r="E771" s="11" t="s">
        <v>1685</v>
      </c>
      <c r="F771" s="11" t="s">
        <v>1685</v>
      </c>
      <c r="G771" s="11" t="s">
        <v>1685</v>
      </c>
      <c r="H771" s="11" t="s">
        <v>1685</v>
      </c>
      <c r="I771" s="16" t="s">
        <v>1685</v>
      </c>
      <c r="J771" s="16" t="s">
        <v>1685</v>
      </c>
      <c r="K771" s="16" t="s">
        <v>1685</v>
      </c>
      <c r="L771" s="16" t="s">
        <v>1685</v>
      </c>
      <c r="M771" s="11" t="s">
        <v>1685</v>
      </c>
      <c r="N771" s="11" t="s">
        <v>1685</v>
      </c>
      <c r="O771" s="11" t="s">
        <v>1685</v>
      </c>
      <c r="P771" s="11" t="s">
        <v>1685</v>
      </c>
      <c r="Q771" s="14" t="s">
        <v>336</v>
      </c>
      <c r="R771" s="14" t="s">
        <v>312</v>
      </c>
      <c r="S771" s="14" t="s">
        <v>309</v>
      </c>
      <c r="T771" s="49">
        <v>5</v>
      </c>
      <c r="U771" s="49">
        <v>5</v>
      </c>
      <c r="V771" s="49">
        <v>4</v>
      </c>
      <c r="W771" s="14" t="s">
        <v>306</v>
      </c>
      <c r="X771" s="123" t="str">
        <f t="shared" si="11"/>
        <v>n/a</v>
      </c>
      <c r="Y771" s="124" t="e">
        <v>#VALUE!</v>
      </c>
    </row>
    <row r="772" spans="1:25" x14ac:dyDescent="0.25">
      <c r="A772" s="71" t="s">
        <v>54</v>
      </c>
      <c r="B772" s="14" t="s">
        <v>95</v>
      </c>
      <c r="C772" s="14" t="s">
        <v>1549</v>
      </c>
      <c r="D772" t="s">
        <v>1550</v>
      </c>
      <c r="E772" s="11">
        <v>464</v>
      </c>
      <c r="F772" s="11">
        <v>480</v>
      </c>
      <c r="G772" s="11">
        <v>16</v>
      </c>
      <c r="H772" s="122">
        <v>3.4483E-2</v>
      </c>
      <c r="I772" s="16">
        <v>47067</v>
      </c>
      <c r="J772" s="16">
        <v>60425</v>
      </c>
      <c r="K772" s="16">
        <v>58906</v>
      </c>
      <c r="L772" s="16">
        <v>70221</v>
      </c>
      <c r="M772" s="11">
        <v>16</v>
      </c>
      <c r="N772" s="11">
        <v>31</v>
      </c>
      <c r="O772" s="11">
        <v>2</v>
      </c>
      <c r="P772" s="11">
        <v>49</v>
      </c>
      <c r="Q772" s="14" t="s">
        <v>336</v>
      </c>
      <c r="R772" s="14" t="s">
        <v>312</v>
      </c>
      <c r="S772" s="14" t="s">
        <v>309</v>
      </c>
      <c r="T772" s="14">
        <v>4</v>
      </c>
      <c r="U772" s="14">
        <v>4</v>
      </c>
      <c r="V772" s="14">
        <v>4</v>
      </c>
      <c r="W772" s="14" t="s">
        <v>306</v>
      </c>
      <c r="X772" s="123">
        <f t="shared" si="11"/>
        <v>3.4483E-2</v>
      </c>
      <c r="Y772" s="124">
        <v>3.4483E-2</v>
      </c>
    </row>
    <row r="773" spans="1:25" x14ac:dyDescent="0.25">
      <c r="A773" s="71" t="s">
        <v>57</v>
      </c>
      <c r="B773" s="14" t="s">
        <v>137</v>
      </c>
      <c r="C773" s="14" t="s">
        <v>1551</v>
      </c>
      <c r="D773" t="s">
        <v>1552</v>
      </c>
      <c r="E773" s="11" t="s">
        <v>1685</v>
      </c>
      <c r="F773" s="11" t="s">
        <v>1685</v>
      </c>
      <c r="G773" s="11" t="s">
        <v>1685</v>
      </c>
      <c r="H773" s="11" t="s">
        <v>1685</v>
      </c>
      <c r="I773" s="16" t="s">
        <v>1685</v>
      </c>
      <c r="J773" s="16" t="s">
        <v>1685</v>
      </c>
      <c r="K773" s="16" t="s">
        <v>1685</v>
      </c>
      <c r="L773" s="16" t="s">
        <v>1685</v>
      </c>
      <c r="M773" s="11" t="s">
        <v>1685</v>
      </c>
      <c r="N773" s="11" t="s">
        <v>1685</v>
      </c>
      <c r="O773" s="11" t="s">
        <v>1685</v>
      </c>
      <c r="P773" s="11" t="s">
        <v>1685</v>
      </c>
      <c r="Q773" s="14" t="s">
        <v>307</v>
      </c>
      <c r="R773" s="14" t="s">
        <v>312</v>
      </c>
      <c r="S773" s="14" t="s">
        <v>343</v>
      </c>
      <c r="T773" s="49">
        <v>5</v>
      </c>
      <c r="U773" s="49">
        <v>6</v>
      </c>
      <c r="V773" s="49">
        <v>6</v>
      </c>
      <c r="W773" s="14" t="s">
        <v>306</v>
      </c>
      <c r="X773" s="123" t="str">
        <f t="shared" si="11"/>
        <v>n/a</v>
      </c>
      <c r="Y773" s="124" t="e">
        <v>#VALUE!</v>
      </c>
    </row>
    <row r="774" spans="1:25" x14ac:dyDescent="0.25">
      <c r="A774" s="71" t="s">
        <v>57</v>
      </c>
      <c r="B774" s="14" t="s">
        <v>95</v>
      </c>
      <c r="C774" s="14" t="s">
        <v>1553</v>
      </c>
      <c r="D774" t="s">
        <v>1554</v>
      </c>
      <c r="E774" s="11" t="s">
        <v>1685</v>
      </c>
      <c r="F774" s="11" t="s">
        <v>1685</v>
      </c>
      <c r="G774" s="11" t="s">
        <v>1685</v>
      </c>
      <c r="H774" s="11" t="s">
        <v>1685</v>
      </c>
      <c r="I774" s="16" t="s">
        <v>1685</v>
      </c>
      <c r="J774" s="16" t="s">
        <v>1685</v>
      </c>
      <c r="K774" s="16" t="s">
        <v>1685</v>
      </c>
      <c r="L774" s="16" t="s">
        <v>1685</v>
      </c>
      <c r="M774" s="11" t="s">
        <v>1685</v>
      </c>
      <c r="N774" s="11" t="s">
        <v>1685</v>
      </c>
      <c r="O774" s="11" t="s">
        <v>1685</v>
      </c>
      <c r="P774" s="11" t="s">
        <v>1685</v>
      </c>
      <c r="Q774" s="14" t="s">
        <v>379</v>
      </c>
      <c r="R774" s="14" t="s">
        <v>309</v>
      </c>
      <c r="S774" s="14" t="s">
        <v>343</v>
      </c>
      <c r="T774" s="49">
        <v>5</v>
      </c>
      <c r="U774" s="49">
        <v>6</v>
      </c>
      <c r="V774" s="49">
        <v>6</v>
      </c>
      <c r="W774" s="14" t="s">
        <v>306</v>
      </c>
      <c r="X774" s="123" t="str">
        <f t="shared" si="11"/>
        <v>n/a</v>
      </c>
      <c r="Y774" s="124" t="e">
        <v>#VALUE!</v>
      </c>
    </row>
    <row r="775" spans="1:25" x14ac:dyDescent="0.25">
      <c r="A775" s="71" t="s">
        <v>54</v>
      </c>
      <c r="B775" s="14" t="s">
        <v>95</v>
      </c>
      <c r="C775" s="14" t="s">
        <v>1555</v>
      </c>
      <c r="D775" t="s">
        <v>1556</v>
      </c>
      <c r="E775" s="11" t="s">
        <v>1685</v>
      </c>
      <c r="F775" s="11" t="s">
        <v>1685</v>
      </c>
      <c r="G775" s="11" t="s">
        <v>1685</v>
      </c>
      <c r="H775" s="11" t="s">
        <v>1685</v>
      </c>
      <c r="I775" s="16" t="s">
        <v>1685</v>
      </c>
      <c r="J775" s="16" t="s">
        <v>1685</v>
      </c>
      <c r="K775" s="16" t="s">
        <v>1685</v>
      </c>
      <c r="L775" s="16" t="s">
        <v>1685</v>
      </c>
      <c r="M775" s="11" t="s">
        <v>1685</v>
      </c>
      <c r="N775" s="11" t="s">
        <v>1685</v>
      </c>
      <c r="O775" s="11" t="s">
        <v>1685</v>
      </c>
      <c r="P775" s="11" t="s">
        <v>1685</v>
      </c>
      <c r="Q775" s="14" t="s">
        <v>371</v>
      </c>
      <c r="R775" s="14" t="s">
        <v>309</v>
      </c>
      <c r="S775" s="14" t="s">
        <v>376</v>
      </c>
      <c r="T775" s="49">
        <v>5</v>
      </c>
      <c r="U775" s="49">
        <v>6</v>
      </c>
      <c r="V775" s="49">
        <v>6</v>
      </c>
      <c r="W775" s="14" t="s">
        <v>306</v>
      </c>
      <c r="X775" s="123" t="str">
        <f t="shared" ref="X775:X816" si="12">H775</f>
        <v>n/a</v>
      </c>
      <c r="Y775" s="124" t="e">
        <v>#VALUE!</v>
      </c>
    </row>
    <row r="776" spans="1:25" x14ac:dyDescent="0.25">
      <c r="A776" s="71" t="s">
        <v>204</v>
      </c>
      <c r="B776" s="14" t="s">
        <v>95</v>
      </c>
      <c r="C776" s="14" t="s">
        <v>1557</v>
      </c>
      <c r="D776" t="s">
        <v>1558</v>
      </c>
      <c r="E776" s="11" t="s">
        <v>1685</v>
      </c>
      <c r="F776" s="11" t="s">
        <v>1685</v>
      </c>
      <c r="G776" s="11" t="s">
        <v>1685</v>
      </c>
      <c r="H776" s="11" t="s">
        <v>1685</v>
      </c>
      <c r="I776" s="16" t="s">
        <v>1685</v>
      </c>
      <c r="J776" s="16" t="s">
        <v>1685</v>
      </c>
      <c r="K776" s="16" t="s">
        <v>1685</v>
      </c>
      <c r="L776" s="16" t="s">
        <v>1685</v>
      </c>
      <c r="M776" s="11" t="s">
        <v>1685</v>
      </c>
      <c r="N776" s="11" t="s">
        <v>1685</v>
      </c>
      <c r="O776" s="11" t="s">
        <v>1685</v>
      </c>
      <c r="P776" s="11" t="s">
        <v>1685</v>
      </c>
      <c r="Q776" s="14" t="s">
        <v>336</v>
      </c>
      <c r="R776" s="14" t="s">
        <v>309</v>
      </c>
      <c r="S776" s="14" t="s">
        <v>376</v>
      </c>
      <c r="T776" s="49">
        <v>4</v>
      </c>
      <c r="U776" s="49">
        <v>5</v>
      </c>
      <c r="V776" s="49">
        <v>6</v>
      </c>
      <c r="W776" s="14" t="s">
        <v>306</v>
      </c>
      <c r="X776" s="123" t="str">
        <f t="shared" si="12"/>
        <v>n/a</v>
      </c>
      <c r="Y776" s="124" t="e">
        <v>#VALUE!</v>
      </c>
    </row>
    <row r="777" spans="1:25" x14ac:dyDescent="0.25">
      <c r="A777" s="71" t="s">
        <v>54</v>
      </c>
      <c r="B777" s="14" t="s">
        <v>95</v>
      </c>
      <c r="C777" s="14" t="s">
        <v>1559</v>
      </c>
      <c r="D777" t="s">
        <v>1560</v>
      </c>
      <c r="E777" s="11" t="s">
        <v>1685</v>
      </c>
      <c r="F777" s="11" t="s">
        <v>1685</v>
      </c>
      <c r="G777" s="11" t="s">
        <v>1685</v>
      </c>
      <c r="H777" s="11" t="s">
        <v>1685</v>
      </c>
      <c r="I777" s="16" t="s">
        <v>1685</v>
      </c>
      <c r="J777" s="16" t="s">
        <v>1685</v>
      </c>
      <c r="K777" s="16" t="s">
        <v>1685</v>
      </c>
      <c r="L777" s="16" t="s">
        <v>1685</v>
      </c>
      <c r="M777" s="11" t="s">
        <v>1685</v>
      </c>
      <c r="N777" s="11" t="s">
        <v>1685</v>
      </c>
      <c r="O777" s="11" t="s">
        <v>1685</v>
      </c>
      <c r="P777" s="11" t="s">
        <v>1685</v>
      </c>
      <c r="Q777" s="14" t="s">
        <v>336</v>
      </c>
      <c r="R777" s="14" t="s">
        <v>312</v>
      </c>
      <c r="S777" s="14" t="s">
        <v>343</v>
      </c>
      <c r="T777" s="49">
        <v>4</v>
      </c>
      <c r="U777" s="49">
        <v>5</v>
      </c>
      <c r="V777" s="49">
        <v>5</v>
      </c>
      <c r="W777" s="14" t="s">
        <v>306</v>
      </c>
      <c r="X777" s="123" t="str">
        <f t="shared" si="12"/>
        <v>n/a</v>
      </c>
      <c r="Y777" s="124" t="e">
        <v>#VALUE!</v>
      </c>
    </row>
    <row r="778" spans="1:25" x14ac:dyDescent="0.25">
      <c r="A778" s="71" t="s">
        <v>204</v>
      </c>
      <c r="B778" s="14" t="s">
        <v>95</v>
      </c>
      <c r="C778" s="14" t="s">
        <v>1561</v>
      </c>
      <c r="D778" t="s">
        <v>1562</v>
      </c>
      <c r="E778" s="11" t="s">
        <v>1685</v>
      </c>
      <c r="F778" s="11" t="s">
        <v>1685</v>
      </c>
      <c r="G778" s="11" t="s">
        <v>1685</v>
      </c>
      <c r="H778" s="11" t="s">
        <v>1685</v>
      </c>
      <c r="I778" s="16" t="s">
        <v>1685</v>
      </c>
      <c r="J778" s="16" t="s">
        <v>1685</v>
      </c>
      <c r="K778" s="16" t="s">
        <v>1685</v>
      </c>
      <c r="L778" s="16" t="s">
        <v>1685</v>
      </c>
      <c r="M778" s="11" t="s">
        <v>1685</v>
      </c>
      <c r="N778" s="11" t="s">
        <v>1685</v>
      </c>
      <c r="O778" s="11" t="s">
        <v>1685</v>
      </c>
      <c r="P778" s="11" t="s">
        <v>1685</v>
      </c>
      <c r="Q778" s="14" t="s">
        <v>336</v>
      </c>
      <c r="R778" s="14" t="s">
        <v>309</v>
      </c>
      <c r="S778" s="14" t="s">
        <v>343</v>
      </c>
      <c r="T778" s="49">
        <v>3</v>
      </c>
      <c r="U778" s="49">
        <v>4</v>
      </c>
      <c r="V778" s="49">
        <v>3</v>
      </c>
      <c r="W778" s="14" t="s">
        <v>306</v>
      </c>
      <c r="X778" s="123" t="str">
        <f t="shared" si="12"/>
        <v>n/a</v>
      </c>
      <c r="Y778" s="124" t="e">
        <v>#VALUE!</v>
      </c>
    </row>
    <row r="779" spans="1:25" x14ac:dyDescent="0.25">
      <c r="A779" s="71" t="s">
        <v>54</v>
      </c>
      <c r="B779" s="14" t="s">
        <v>52</v>
      </c>
      <c r="C779" s="14" t="s">
        <v>1563</v>
      </c>
      <c r="D779" t="s">
        <v>1564</v>
      </c>
      <c r="E779" s="11">
        <v>835</v>
      </c>
      <c r="F779" s="11">
        <v>822</v>
      </c>
      <c r="G779" s="11">
        <v>-13</v>
      </c>
      <c r="H779" s="122">
        <v>-1.5569E-2</v>
      </c>
      <c r="I779" s="16">
        <v>26606</v>
      </c>
      <c r="J779" s="16">
        <v>38872</v>
      </c>
      <c r="K779" s="16">
        <v>33337</v>
      </c>
      <c r="L779" s="16">
        <v>47368</v>
      </c>
      <c r="M779" s="11">
        <v>38</v>
      </c>
      <c r="N779" s="11">
        <v>48</v>
      </c>
      <c r="O779" s="11">
        <v>-1</v>
      </c>
      <c r="P779" s="11">
        <v>85</v>
      </c>
      <c r="Q779" s="14" t="s">
        <v>336</v>
      </c>
      <c r="R779" s="14" t="s">
        <v>309</v>
      </c>
      <c r="S779" s="14" t="s">
        <v>353</v>
      </c>
      <c r="T779" s="49">
        <v>3</v>
      </c>
      <c r="U779" s="49">
        <v>3</v>
      </c>
      <c r="V779" s="49">
        <v>4</v>
      </c>
      <c r="W779" s="14" t="s">
        <v>306</v>
      </c>
      <c r="X779" s="123">
        <f t="shared" si="12"/>
        <v>-1.5569E-2</v>
      </c>
      <c r="Y779" s="124">
        <v>-1.5569E-2</v>
      </c>
    </row>
    <row r="780" spans="1:25" x14ac:dyDescent="0.25">
      <c r="A780" s="71" t="s">
        <v>57</v>
      </c>
      <c r="B780" s="14" t="s">
        <v>95</v>
      </c>
      <c r="C780" s="14" t="s">
        <v>99</v>
      </c>
      <c r="D780" t="s">
        <v>100</v>
      </c>
      <c r="E780" s="11">
        <v>3684</v>
      </c>
      <c r="F780" s="11">
        <v>3760</v>
      </c>
      <c r="G780" s="11">
        <v>76</v>
      </c>
      <c r="H780" s="122">
        <v>2.0630000000000003E-2</v>
      </c>
      <c r="I780" s="16">
        <v>38187</v>
      </c>
      <c r="J780" s="16">
        <v>49613</v>
      </c>
      <c r="K780" s="16">
        <v>47325</v>
      </c>
      <c r="L780" s="16">
        <v>57733</v>
      </c>
      <c r="M780" s="11">
        <v>168</v>
      </c>
      <c r="N780" s="11">
        <v>218</v>
      </c>
      <c r="O780" s="11">
        <v>8</v>
      </c>
      <c r="P780" s="11">
        <v>394</v>
      </c>
      <c r="Q780" s="14" t="s">
        <v>379</v>
      </c>
      <c r="R780" s="14" t="s">
        <v>309</v>
      </c>
      <c r="S780" s="14" t="s">
        <v>353</v>
      </c>
      <c r="T780" s="49">
        <v>3</v>
      </c>
      <c r="U780" s="49">
        <v>4</v>
      </c>
      <c r="V780" s="49">
        <v>4</v>
      </c>
      <c r="W780" s="14" t="s">
        <v>306</v>
      </c>
      <c r="X780" s="123">
        <f t="shared" si="12"/>
        <v>2.0630000000000003E-2</v>
      </c>
      <c r="Y780" s="124">
        <v>2.0630000000000003E-2</v>
      </c>
    </row>
    <row r="781" spans="1:25" x14ac:dyDescent="0.25">
      <c r="A781" s="71" t="s">
        <v>54</v>
      </c>
      <c r="B781" s="14" t="s">
        <v>52</v>
      </c>
      <c r="C781" s="14" t="s">
        <v>1565</v>
      </c>
      <c r="D781" t="s">
        <v>1566</v>
      </c>
      <c r="E781" s="11">
        <v>1123</v>
      </c>
      <c r="F781" s="11">
        <v>1178</v>
      </c>
      <c r="G781" s="11">
        <v>55</v>
      </c>
      <c r="H781" s="122">
        <v>4.8975999999999999E-2</v>
      </c>
      <c r="I781" s="16">
        <v>29659</v>
      </c>
      <c r="J781" s="16">
        <v>42756</v>
      </c>
      <c r="K781" s="16">
        <v>40438</v>
      </c>
      <c r="L781" s="16">
        <v>50817</v>
      </c>
      <c r="M781" s="11">
        <v>52</v>
      </c>
      <c r="N781" s="11">
        <v>67</v>
      </c>
      <c r="O781" s="11">
        <v>6</v>
      </c>
      <c r="P781" s="11">
        <v>125</v>
      </c>
      <c r="Q781" s="14" t="s">
        <v>336</v>
      </c>
      <c r="R781" s="14" t="s">
        <v>309</v>
      </c>
      <c r="S781" s="14" t="s">
        <v>353</v>
      </c>
      <c r="T781" s="49">
        <v>3</v>
      </c>
      <c r="U781" s="49">
        <v>3</v>
      </c>
      <c r="V781" s="49">
        <v>3</v>
      </c>
      <c r="W781" s="14" t="s">
        <v>306</v>
      </c>
      <c r="X781" s="123">
        <f t="shared" si="12"/>
        <v>4.8975999999999999E-2</v>
      </c>
      <c r="Y781" s="124">
        <v>4.8975999999999999E-2</v>
      </c>
    </row>
    <row r="782" spans="1:25" x14ac:dyDescent="0.25">
      <c r="A782" s="71" t="s">
        <v>57</v>
      </c>
      <c r="B782" s="14" t="s">
        <v>52</v>
      </c>
      <c r="C782" s="14" t="s">
        <v>197</v>
      </c>
      <c r="D782" t="s">
        <v>198</v>
      </c>
      <c r="E782" s="11">
        <v>840</v>
      </c>
      <c r="F782" s="11">
        <v>952</v>
      </c>
      <c r="G782" s="11">
        <v>112</v>
      </c>
      <c r="H782" s="122">
        <v>0.13333300000000001</v>
      </c>
      <c r="I782" s="16">
        <v>29470</v>
      </c>
      <c r="J782" s="16">
        <v>40442</v>
      </c>
      <c r="K782" s="16">
        <v>38225</v>
      </c>
      <c r="L782" s="16">
        <v>42918</v>
      </c>
      <c r="M782" s="11">
        <v>95</v>
      </c>
      <c r="N782" s="11">
        <v>41</v>
      </c>
      <c r="O782" s="11">
        <v>11</v>
      </c>
      <c r="P782" s="11">
        <v>147</v>
      </c>
      <c r="Q782" s="14" t="s">
        <v>336</v>
      </c>
      <c r="R782" s="14" t="s">
        <v>309</v>
      </c>
      <c r="S782" s="14" t="s">
        <v>353</v>
      </c>
      <c r="T782" s="49">
        <v>3</v>
      </c>
      <c r="U782" s="49">
        <v>4</v>
      </c>
      <c r="V782" s="49">
        <v>3</v>
      </c>
      <c r="W782" s="14" t="s">
        <v>306</v>
      </c>
      <c r="X782" s="123">
        <f t="shared" si="12"/>
        <v>0.13333300000000001</v>
      </c>
      <c r="Y782" s="124">
        <v>0.13333300000000001</v>
      </c>
    </row>
    <row r="783" spans="1:25" x14ac:dyDescent="0.25">
      <c r="A783" s="71" t="s">
        <v>183</v>
      </c>
      <c r="B783" s="14" t="s">
        <v>95</v>
      </c>
      <c r="C783" s="14" t="s">
        <v>242</v>
      </c>
      <c r="D783" t="s">
        <v>243</v>
      </c>
      <c r="E783" s="11">
        <v>50</v>
      </c>
      <c r="F783" s="11">
        <v>58</v>
      </c>
      <c r="G783" s="11">
        <v>8</v>
      </c>
      <c r="H783" s="122">
        <v>0.16</v>
      </c>
      <c r="I783" s="16">
        <v>33233</v>
      </c>
      <c r="J783" s="16">
        <v>37909</v>
      </c>
      <c r="K783" s="16">
        <v>35672</v>
      </c>
      <c r="L783" s="16">
        <v>43975</v>
      </c>
      <c r="M783" s="11">
        <v>4</v>
      </c>
      <c r="N783" s="11">
        <v>2</v>
      </c>
      <c r="O783" s="11">
        <v>1</v>
      </c>
      <c r="P783" s="11">
        <v>7</v>
      </c>
      <c r="Q783" s="14" t="s">
        <v>336</v>
      </c>
      <c r="R783" s="14" t="s">
        <v>309</v>
      </c>
      <c r="S783" s="14" t="s">
        <v>343</v>
      </c>
      <c r="T783" s="49">
        <v>3</v>
      </c>
      <c r="U783" s="49">
        <v>4</v>
      </c>
      <c r="V783" s="49">
        <v>3</v>
      </c>
      <c r="W783" s="14" t="s">
        <v>306</v>
      </c>
      <c r="X783" s="123">
        <f t="shared" si="12"/>
        <v>0.16</v>
      </c>
      <c r="Y783" s="124">
        <v>0.16</v>
      </c>
    </row>
    <row r="784" spans="1:25" x14ac:dyDescent="0.25">
      <c r="A784" s="71" t="s">
        <v>183</v>
      </c>
      <c r="B784" s="14" t="s">
        <v>52</v>
      </c>
      <c r="C784" s="14" t="s">
        <v>201</v>
      </c>
      <c r="D784" t="s">
        <v>202</v>
      </c>
      <c r="E784" s="11">
        <v>249</v>
      </c>
      <c r="F784" s="11">
        <v>281</v>
      </c>
      <c r="G784" s="11">
        <v>32</v>
      </c>
      <c r="H784" s="122">
        <v>0.12851399999999999</v>
      </c>
      <c r="I784" s="16">
        <v>29386</v>
      </c>
      <c r="J784" s="16">
        <v>32661</v>
      </c>
      <c r="K784" s="16">
        <v>32473</v>
      </c>
      <c r="L784" s="16">
        <v>33699</v>
      </c>
      <c r="M784" s="11">
        <v>23</v>
      </c>
      <c r="N784" s="11">
        <v>13</v>
      </c>
      <c r="O784" s="11">
        <v>3</v>
      </c>
      <c r="P784" s="11">
        <v>39</v>
      </c>
      <c r="Q784" s="14" t="s">
        <v>386</v>
      </c>
      <c r="R784" s="14" t="s">
        <v>309</v>
      </c>
      <c r="S784" s="14" t="s">
        <v>353</v>
      </c>
      <c r="T784" s="49">
        <v>3</v>
      </c>
      <c r="U784" s="49">
        <v>4</v>
      </c>
      <c r="V784" s="49">
        <v>4</v>
      </c>
      <c r="W784" s="14" t="s">
        <v>306</v>
      </c>
      <c r="X784" s="123">
        <f t="shared" si="12"/>
        <v>0.12851399999999999</v>
      </c>
      <c r="Y784" s="124">
        <v>0.12851399999999999</v>
      </c>
    </row>
    <row r="785" spans="1:25" x14ac:dyDescent="0.25">
      <c r="A785" s="71" t="s">
        <v>183</v>
      </c>
      <c r="B785" s="14" t="s">
        <v>52</v>
      </c>
      <c r="C785" s="14" t="s">
        <v>1567</v>
      </c>
      <c r="D785" t="s">
        <v>1568</v>
      </c>
      <c r="E785" s="11">
        <v>49</v>
      </c>
      <c r="F785" s="11">
        <v>50</v>
      </c>
      <c r="G785" s="11">
        <v>1</v>
      </c>
      <c r="H785" s="122">
        <v>2.0407999999999999E-2</v>
      </c>
      <c r="I785" s="16" t="s">
        <v>1685</v>
      </c>
      <c r="J785" s="16" t="s">
        <v>1685</v>
      </c>
      <c r="K785" s="16" t="s">
        <v>1685</v>
      </c>
      <c r="L785" s="16" t="s">
        <v>1685</v>
      </c>
      <c r="M785" s="11">
        <v>2</v>
      </c>
      <c r="N785" s="11">
        <v>2</v>
      </c>
      <c r="O785" s="11">
        <v>0</v>
      </c>
      <c r="P785" s="11">
        <v>4</v>
      </c>
      <c r="Q785" s="14" t="s">
        <v>386</v>
      </c>
      <c r="R785" s="14" t="s">
        <v>309</v>
      </c>
      <c r="S785" s="14" t="s">
        <v>353</v>
      </c>
      <c r="T785" s="49">
        <v>3</v>
      </c>
      <c r="U785" s="49">
        <v>4</v>
      </c>
      <c r="V785" s="49">
        <v>4</v>
      </c>
      <c r="W785" s="14" t="s">
        <v>306</v>
      </c>
      <c r="X785" s="123">
        <f t="shared" si="12"/>
        <v>2.0407999999999999E-2</v>
      </c>
      <c r="Y785" s="124">
        <v>2.0407999999999999E-2</v>
      </c>
    </row>
    <row r="786" spans="1:25" x14ac:dyDescent="0.25">
      <c r="A786" s="71" t="s">
        <v>183</v>
      </c>
      <c r="B786" s="14" t="s">
        <v>52</v>
      </c>
      <c r="C786" s="14" t="s">
        <v>1569</v>
      </c>
      <c r="D786" t="s">
        <v>1570</v>
      </c>
      <c r="E786" s="11" t="s">
        <v>1685</v>
      </c>
      <c r="F786" s="11" t="s">
        <v>1685</v>
      </c>
      <c r="G786" s="11" t="s">
        <v>1685</v>
      </c>
      <c r="H786" s="11" t="s">
        <v>1685</v>
      </c>
      <c r="I786" s="16">
        <v>34587</v>
      </c>
      <c r="J786" s="16">
        <v>42373</v>
      </c>
      <c r="K786" s="16">
        <v>42529</v>
      </c>
      <c r="L786" s="16">
        <v>44364</v>
      </c>
      <c r="M786" s="11" t="s">
        <v>1685</v>
      </c>
      <c r="N786" s="11" t="s">
        <v>1685</v>
      </c>
      <c r="O786" s="11" t="s">
        <v>1685</v>
      </c>
      <c r="P786" s="11" t="s">
        <v>1685</v>
      </c>
      <c r="Q786" s="14" t="s">
        <v>386</v>
      </c>
      <c r="R786" s="14" t="s">
        <v>309</v>
      </c>
      <c r="S786" s="14" t="s">
        <v>353</v>
      </c>
      <c r="T786" s="49">
        <v>3</v>
      </c>
      <c r="U786" s="49">
        <v>3</v>
      </c>
      <c r="V786" s="49">
        <v>4</v>
      </c>
      <c r="W786" s="14" t="s">
        <v>306</v>
      </c>
      <c r="X786" s="123" t="str">
        <f t="shared" si="12"/>
        <v>n/a</v>
      </c>
      <c r="Y786" s="124" t="e">
        <v>#VALUE!</v>
      </c>
    </row>
    <row r="787" spans="1:25" x14ac:dyDescent="0.25">
      <c r="A787" s="71" t="s">
        <v>204</v>
      </c>
      <c r="B787" s="14" t="s">
        <v>95</v>
      </c>
      <c r="C787" s="14" t="s">
        <v>1571</v>
      </c>
      <c r="D787" t="s">
        <v>1572</v>
      </c>
      <c r="E787" s="11">
        <v>182</v>
      </c>
      <c r="F787" s="11">
        <v>158</v>
      </c>
      <c r="G787" s="11">
        <v>-24</v>
      </c>
      <c r="H787" s="122">
        <v>-0.13186799999999999</v>
      </c>
      <c r="I787" s="16" t="s">
        <v>1685</v>
      </c>
      <c r="J787" s="16" t="s">
        <v>1685</v>
      </c>
      <c r="K787" s="16" t="s">
        <v>1685</v>
      </c>
      <c r="L787" s="16" t="s">
        <v>1685</v>
      </c>
      <c r="M787" s="11">
        <v>5</v>
      </c>
      <c r="N787" s="11">
        <v>8</v>
      </c>
      <c r="O787" s="11">
        <v>-2</v>
      </c>
      <c r="P787" s="11">
        <v>11</v>
      </c>
      <c r="Q787" s="14" t="s">
        <v>336</v>
      </c>
      <c r="R787" s="14" t="s">
        <v>312</v>
      </c>
      <c r="S787" s="14" t="s">
        <v>343</v>
      </c>
      <c r="T787" s="49">
        <v>3</v>
      </c>
      <c r="U787" s="49">
        <v>4</v>
      </c>
      <c r="V787" s="49">
        <v>4</v>
      </c>
      <c r="W787" s="14" t="s">
        <v>306</v>
      </c>
      <c r="X787" s="123">
        <f t="shared" si="12"/>
        <v>-0.13186799999999999</v>
      </c>
      <c r="Y787" s="124">
        <v>-0.13186799999999999</v>
      </c>
    </row>
    <row r="788" spans="1:25" x14ac:dyDescent="0.25">
      <c r="A788" s="71" t="s">
        <v>1685</v>
      </c>
      <c r="B788" s="14" t="s">
        <v>95</v>
      </c>
      <c r="C788" s="14" t="s">
        <v>1573</v>
      </c>
      <c r="D788" t="s">
        <v>1574</v>
      </c>
      <c r="E788" s="11" t="s">
        <v>1685</v>
      </c>
      <c r="F788" s="11" t="s">
        <v>1685</v>
      </c>
      <c r="G788" s="11" t="s">
        <v>1685</v>
      </c>
      <c r="H788" s="11" t="s">
        <v>1685</v>
      </c>
      <c r="I788" s="16" t="s">
        <v>1685</v>
      </c>
      <c r="J788" s="16" t="s">
        <v>1685</v>
      </c>
      <c r="K788" s="16" t="s">
        <v>1685</v>
      </c>
      <c r="L788" s="16" t="s">
        <v>1685</v>
      </c>
      <c r="M788" s="11" t="s">
        <v>1685</v>
      </c>
      <c r="N788" s="11" t="s">
        <v>1685</v>
      </c>
      <c r="O788" s="11" t="s">
        <v>1685</v>
      </c>
      <c r="P788" s="11" t="s">
        <v>1685</v>
      </c>
      <c r="Q788" s="14" t="s">
        <v>336</v>
      </c>
      <c r="R788" s="14" t="s">
        <v>309</v>
      </c>
      <c r="S788" s="14" t="s">
        <v>343</v>
      </c>
      <c r="T788" s="49">
        <v>3</v>
      </c>
      <c r="U788" s="49">
        <v>3</v>
      </c>
      <c r="V788" s="49">
        <v>4</v>
      </c>
      <c r="W788" s="14" t="s">
        <v>306</v>
      </c>
      <c r="X788" s="123" t="str">
        <f t="shared" si="12"/>
        <v>n/a</v>
      </c>
      <c r="Y788" s="124" t="e">
        <v>#VALUE!</v>
      </c>
    </row>
    <row r="789" spans="1:25" x14ac:dyDescent="0.25">
      <c r="A789" s="71" t="s">
        <v>204</v>
      </c>
      <c r="B789" s="14" t="s">
        <v>95</v>
      </c>
      <c r="C789" s="14" t="s">
        <v>1575</v>
      </c>
      <c r="D789" t="s">
        <v>1576</v>
      </c>
      <c r="E789" s="11">
        <v>122</v>
      </c>
      <c r="F789" s="11">
        <v>106</v>
      </c>
      <c r="G789" s="11">
        <v>-16</v>
      </c>
      <c r="H789" s="122">
        <v>-0.13114800000000001</v>
      </c>
      <c r="I789" s="16" t="s">
        <v>1685</v>
      </c>
      <c r="J789" s="16" t="s">
        <v>1685</v>
      </c>
      <c r="K789" s="16" t="s">
        <v>1685</v>
      </c>
      <c r="L789" s="16" t="s">
        <v>1685</v>
      </c>
      <c r="M789" s="11">
        <v>4</v>
      </c>
      <c r="N789" s="11">
        <v>7</v>
      </c>
      <c r="O789" s="11">
        <v>-2</v>
      </c>
      <c r="P789" s="11">
        <v>9</v>
      </c>
      <c r="Q789" s="14" t="s">
        <v>336</v>
      </c>
      <c r="R789" s="14" t="s">
        <v>309</v>
      </c>
      <c r="S789" s="14" t="s">
        <v>343</v>
      </c>
      <c r="T789" s="49">
        <v>3</v>
      </c>
      <c r="U789" s="49">
        <v>3</v>
      </c>
      <c r="V789" s="49">
        <v>4</v>
      </c>
      <c r="W789" s="14" t="s">
        <v>306</v>
      </c>
      <c r="X789" s="123">
        <f t="shared" si="12"/>
        <v>-0.13114800000000001</v>
      </c>
      <c r="Y789" s="124">
        <v>-0.13114800000000001</v>
      </c>
    </row>
    <row r="790" spans="1:25" x14ac:dyDescent="0.25">
      <c r="A790" s="71" t="s">
        <v>1685</v>
      </c>
      <c r="B790" s="14" t="s">
        <v>95</v>
      </c>
      <c r="C790" s="14" t="s">
        <v>1577</v>
      </c>
      <c r="D790" t="s">
        <v>1578</v>
      </c>
      <c r="E790" s="11">
        <v>132</v>
      </c>
      <c r="F790" s="11">
        <v>114</v>
      </c>
      <c r="G790" s="11">
        <v>-18</v>
      </c>
      <c r="H790" s="122">
        <v>-0.13636400000000001</v>
      </c>
      <c r="I790" s="16" t="s">
        <v>1685</v>
      </c>
      <c r="J790" s="16" t="s">
        <v>1685</v>
      </c>
      <c r="K790" s="16" t="s">
        <v>1685</v>
      </c>
      <c r="L790" s="16" t="s">
        <v>1685</v>
      </c>
      <c r="M790" s="11">
        <v>3</v>
      </c>
      <c r="N790" s="11">
        <v>7</v>
      </c>
      <c r="O790" s="11">
        <v>-2</v>
      </c>
      <c r="P790" s="11">
        <v>8</v>
      </c>
      <c r="Q790" s="14" t="s">
        <v>336</v>
      </c>
      <c r="R790" s="14" t="s">
        <v>309</v>
      </c>
      <c r="S790" s="14" t="s">
        <v>343</v>
      </c>
      <c r="T790" s="49">
        <v>3</v>
      </c>
      <c r="U790" s="49">
        <v>4</v>
      </c>
      <c r="V790" s="49">
        <v>4</v>
      </c>
      <c r="W790" s="14" t="s">
        <v>306</v>
      </c>
      <c r="X790" s="123">
        <f t="shared" si="12"/>
        <v>-0.13636400000000001</v>
      </c>
      <c r="Y790" s="124">
        <v>-0.13636400000000001</v>
      </c>
    </row>
    <row r="791" spans="1:25" x14ac:dyDescent="0.25">
      <c r="A791" s="71" t="s">
        <v>54</v>
      </c>
      <c r="B791" s="14" t="s">
        <v>95</v>
      </c>
      <c r="C791" s="14" t="s">
        <v>1579</v>
      </c>
      <c r="D791" t="s">
        <v>1580</v>
      </c>
      <c r="E791" s="11" t="s">
        <v>1685</v>
      </c>
      <c r="F791" s="11" t="s">
        <v>1685</v>
      </c>
      <c r="G791" s="11" t="s">
        <v>1685</v>
      </c>
      <c r="H791" s="11" t="s">
        <v>1685</v>
      </c>
      <c r="I791" s="16" t="s">
        <v>1685</v>
      </c>
      <c r="J791" s="16" t="s">
        <v>1685</v>
      </c>
      <c r="K791" s="16" t="s">
        <v>1685</v>
      </c>
      <c r="L791" s="16" t="s">
        <v>1685</v>
      </c>
      <c r="M791" s="11" t="s">
        <v>1685</v>
      </c>
      <c r="N791" s="11" t="s">
        <v>1685</v>
      </c>
      <c r="O791" s="11" t="s">
        <v>1685</v>
      </c>
      <c r="P791" s="11" t="s">
        <v>1685</v>
      </c>
      <c r="Q791" s="14" t="s">
        <v>336</v>
      </c>
      <c r="R791" s="14" t="s">
        <v>309</v>
      </c>
      <c r="S791" s="14" t="s">
        <v>343</v>
      </c>
      <c r="T791" s="49">
        <v>3</v>
      </c>
      <c r="U791" s="49">
        <v>3</v>
      </c>
      <c r="V791" s="49">
        <v>4</v>
      </c>
      <c r="W791" s="14" t="s">
        <v>306</v>
      </c>
      <c r="X791" s="123" t="str">
        <f t="shared" si="12"/>
        <v>n/a</v>
      </c>
      <c r="Y791" s="124" t="e">
        <v>#VALUE!</v>
      </c>
    </row>
    <row r="792" spans="1:25" x14ac:dyDescent="0.25">
      <c r="A792" s="71" t="s">
        <v>204</v>
      </c>
      <c r="B792" s="14" t="s">
        <v>95</v>
      </c>
      <c r="C792" s="14" t="s">
        <v>1581</v>
      </c>
      <c r="D792" t="s">
        <v>1582</v>
      </c>
      <c r="E792" s="11" t="s">
        <v>1685</v>
      </c>
      <c r="F792" s="11" t="s">
        <v>1685</v>
      </c>
      <c r="G792" s="11" t="s">
        <v>1685</v>
      </c>
      <c r="H792" s="11" t="s">
        <v>1685</v>
      </c>
      <c r="I792" s="16" t="s">
        <v>1685</v>
      </c>
      <c r="J792" s="16" t="s">
        <v>1685</v>
      </c>
      <c r="K792" s="16" t="s">
        <v>1685</v>
      </c>
      <c r="L792" s="16" t="s">
        <v>1685</v>
      </c>
      <c r="M792" s="11" t="s">
        <v>1685</v>
      </c>
      <c r="N792" s="11" t="s">
        <v>1685</v>
      </c>
      <c r="O792" s="11" t="s">
        <v>1685</v>
      </c>
      <c r="P792" s="11" t="s">
        <v>1685</v>
      </c>
      <c r="Q792" s="14" t="s">
        <v>386</v>
      </c>
      <c r="R792" s="14" t="s">
        <v>309</v>
      </c>
      <c r="S792" s="14" t="s">
        <v>343</v>
      </c>
      <c r="T792" s="49">
        <v>3</v>
      </c>
      <c r="U792" s="49">
        <v>3</v>
      </c>
      <c r="V792" s="49">
        <v>3</v>
      </c>
      <c r="W792" s="14" t="s">
        <v>306</v>
      </c>
      <c r="X792" s="123" t="str">
        <f t="shared" si="12"/>
        <v>n/a</v>
      </c>
      <c r="Y792" s="124" t="e">
        <v>#VALUE!</v>
      </c>
    </row>
    <row r="793" spans="1:25" x14ac:dyDescent="0.25">
      <c r="A793" s="71" t="s">
        <v>54</v>
      </c>
      <c r="B793" s="14" t="s">
        <v>95</v>
      </c>
      <c r="C793" s="14" t="s">
        <v>230</v>
      </c>
      <c r="D793" t="s">
        <v>231</v>
      </c>
      <c r="E793" s="11">
        <v>85</v>
      </c>
      <c r="F793" s="11">
        <v>105</v>
      </c>
      <c r="G793" s="11">
        <v>20</v>
      </c>
      <c r="H793" s="122">
        <v>0.235294</v>
      </c>
      <c r="I793" s="16">
        <v>33181</v>
      </c>
      <c r="J793" s="16">
        <v>62024</v>
      </c>
      <c r="K793" s="16">
        <v>58291</v>
      </c>
      <c r="L793" s="16">
        <v>89093</v>
      </c>
      <c r="M793" s="11">
        <v>4</v>
      </c>
      <c r="N793" s="11">
        <v>6</v>
      </c>
      <c r="O793" s="11">
        <v>2</v>
      </c>
      <c r="P793" s="11">
        <v>12</v>
      </c>
      <c r="Q793" s="14" t="s">
        <v>379</v>
      </c>
      <c r="R793" s="14" t="s">
        <v>312</v>
      </c>
      <c r="S793" s="14" t="s">
        <v>309</v>
      </c>
      <c r="T793" s="49">
        <v>5</v>
      </c>
      <c r="U793" s="49">
        <v>4</v>
      </c>
      <c r="V793" s="49">
        <v>4</v>
      </c>
      <c r="W793" s="14" t="s">
        <v>306</v>
      </c>
      <c r="X793" s="123">
        <f t="shared" si="12"/>
        <v>0.235294</v>
      </c>
      <c r="Y793" s="124">
        <v>0.235294</v>
      </c>
    </row>
    <row r="794" spans="1:25" x14ac:dyDescent="0.25">
      <c r="A794" s="71" t="s">
        <v>54</v>
      </c>
      <c r="B794" s="14" t="s">
        <v>95</v>
      </c>
      <c r="C794" s="14" t="s">
        <v>1583</v>
      </c>
      <c r="D794" t="s">
        <v>1584</v>
      </c>
      <c r="E794" s="11" t="s">
        <v>1685</v>
      </c>
      <c r="F794" s="11" t="s">
        <v>1685</v>
      </c>
      <c r="G794" s="11" t="s">
        <v>1685</v>
      </c>
      <c r="H794" s="11" t="s">
        <v>1685</v>
      </c>
      <c r="I794" s="16" t="s">
        <v>1685</v>
      </c>
      <c r="J794" s="16" t="s">
        <v>1685</v>
      </c>
      <c r="K794" s="16" t="s">
        <v>1685</v>
      </c>
      <c r="L794" s="16" t="s">
        <v>1685</v>
      </c>
      <c r="M794" s="11" t="s">
        <v>1685</v>
      </c>
      <c r="N794" s="11" t="s">
        <v>1685</v>
      </c>
      <c r="O794" s="11" t="s">
        <v>1685</v>
      </c>
      <c r="P794" s="11" t="s">
        <v>1685</v>
      </c>
      <c r="Q794" s="14" t="s">
        <v>379</v>
      </c>
      <c r="R794" s="14" t="s">
        <v>312</v>
      </c>
      <c r="S794" s="14" t="s">
        <v>309</v>
      </c>
      <c r="T794" s="49">
        <v>3</v>
      </c>
      <c r="U794" s="49">
        <v>4</v>
      </c>
      <c r="V794" s="49">
        <v>3</v>
      </c>
      <c r="W794" s="14" t="s">
        <v>306</v>
      </c>
      <c r="X794" s="123" t="str">
        <f t="shared" si="12"/>
        <v>n/a</v>
      </c>
      <c r="Y794" s="124" t="e">
        <v>#VALUE!</v>
      </c>
    </row>
    <row r="795" spans="1:25" x14ac:dyDescent="0.25">
      <c r="A795" s="71" t="s">
        <v>1685</v>
      </c>
      <c r="B795" s="14" t="s">
        <v>95</v>
      </c>
      <c r="C795" s="14" t="s">
        <v>1585</v>
      </c>
      <c r="D795" t="s">
        <v>1586</v>
      </c>
      <c r="E795" s="11" t="s">
        <v>1685</v>
      </c>
      <c r="F795" s="11" t="s">
        <v>1685</v>
      </c>
      <c r="G795" s="11" t="s">
        <v>1685</v>
      </c>
      <c r="H795" s="11" t="s">
        <v>1685</v>
      </c>
      <c r="I795" s="16" t="s">
        <v>1685</v>
      </c>
      <c r="J795" s="16" t="s">
        <v>1685</v>
      </c>
      <c r="K795" s="16" t="s">
        <v>1685</v>
      </c>
      <c r="L795" s="16" t="s">
        <v>1685</v>
      </c>
      <c r="M795" s="11" t="s">
        <v>1685</v>
      </c>
      <c r="N795" s="11" t="s">
        <v>1685</v>
      </c>
      <c r="O795" s="11" t="s">
        <v>1685</v>
      </c>
      <c r="P795" s="11" t="s">
        <v>1685</v>
      </c>
      <c r="Q795" s="14" t="s">
        <v>379</v>
      </c>
      <c r="R795" s="14" t="s">
        <v>312</v>
      </c>
      <c r="S795" s="14" t="s">
        <v>309</v>
      </c>
      <c r="T795" s="49">
        <v>5</v>
      </c>
      <c r="U795" s="49">
        <v>4</v>
      </c>
      <c r="V795" s="49">
        <v>5</v>
      </c>
      <c r="W795" s="14" t="s">
        <v>306</v>
      </c>
      <c r="X795" s="123" t="str">
        <f t="shared" si="12"/>
        <v>n/a</v>
      </c>
      <c r="Y795" s="124" t="e">
        <v>#VALUE!</v>
      </c>
    </row>
    <row r="796" spans="1:25" x14ac:dyDescent="0.25">
      <c r="A796" s="71" t="s">
        <v>183</v>
      </c>
      <c r="B796" s="14" t="s">
        <v>52</v>
      </c>
      <c r="C796" s="14" t="s">
        <v>1587</v>
      </c>
      <c r="D796" t="s">
        <v>1588</v>
      </c>
      <c r="E796" s="11">
        <v>43</v>
      </c>
      <c r="F796" s="11">
        <v>45</v>
      </c>
      <c r="G796" s="11">
        <v>2</v>
      </c>
      <c r="H796" s="122">
        <v>4.6512000000000005E-2</v>
      </c>
      <c r="I796" s="16">
        <v>62046</v>
      </c>
      <c r="J796" s="16">
        <v>66162</v>
      </c>
      <c r="K796" s="16">
        <v>69160</v>
      </c>
      <c r="L796" s="16">
        <v>69389</v>
      </c>
      <c r="M796" s="11">
        <v>2</v>
      </c>
      <c r="N796" s="11">
        <v>3</v>
      </c>
      <c r="O796" s="11">
        <v>0</v>
      </c>
      <c r="P796" s="11">
        <v>5</v>
      </c>
      <c r="Q796" s="14" t="s">
        <v>336</v>
      </c>
      <c r="R796" s="14" t="s">
        <v>309</v>
      </c>
      <c r="S796" s="14" t="s">
        <v>353</v>
      </c>
      <c r="T796" s="49">
        <v>3</v>
      </c>
      <c r="U796" s="49">
        <v>3</v>
      </c>
      <c r="V796" s="49">
        <v>3</v>
      </c>
      <c r="W796" s="14" t="s">
        <v>306</v>
      </c>
      <c r="X796" s="123">
        <f t="shared" si="12"/>
        <v>4.6512000000000005E-2</v>
      </c>
      <c r="Y796" s="124">
        <v>4.6512000000000005E-2</v>
      </c>
    </row>
    <row r="797" spans="1:25" x14ac:dyDescent="0.25">
      <c r="A797" s="71" t="s">
        <v>709</v>
      </c>
      <c r="B797" s="14" t="s">
        <v>52</v>
      </c>
      <c r="C797" s="14" t="s">
        <v>1589</v>
      </c>
      <c r="D797" t="s">
        <v>1590</v>
      </c>
      <c r="E797" s="11" t="s">
        <v>1685</v>
      </c>
      <c r="F797" s="11" t="s">
        <v>1685</v>
      </c>
      <c r="G797" s="11" t="s">
        <v>1685</v>
      </c>
      <c r="H797" s="11" t="s">
        <v>1685</v>
      </c>
      <c r="I797" s="16" t="s">
        <v>1685</v>
      </c>
      <c r="J797" s="16" t="s">
        <v>1685</v>
      </c>
      <c r="K797" s="16" t="s">
        <v>1685</v>
      </c>
      <c r="L797" s="16" t="s">
        <v>1685</v>
      </c>
      <c r="M797" s="11" t="s">
        <v>1685</v>
      </c>
      <c r="N797" s="11" t="s">
        <v>1685</v>
      </c>
      <c r="O797" s="11" t="s">
        <v>1685</v>
      </c>
      <c r="P797" s="11" t="s">
        <v>1685</v>
      </c>
      <c r="Q797" s="14" t="s">
        <v>386</v>
      </c>
      <c r="R797" s="14" t="s">
        <v>309</v>
      </c>
      <c r="S797" s="14" t="s">
        <v>353</v>
      </c>
      <c r="T797" s="49">
        <v>3</v>
      </c>
      <c r="U797" s="49">
        <v>4</v>
      </c>
      <c r="V797" s="49">
        <v>4</v>
      </c>
      <c r="W797" s="14" t="s">
        <v>306</v>
      </c>
      <c r="X797" s="123" t="str">
        <f t="shared" si="12"/>
        <v>n/a</v>
      </c>
      <c r="Y797" s="124" t="e">
        <v>#VALUE!</v>
      </c>
    </row>
    <row r="798" spans="1:25" x14ac:dyDescent="0.25">
      <c r="A798" s="71" t="s">
        <v>204</v>
      </c>
      <c r="B798" s="14" t="s">
        <v>52</v>
      </c>
      <c r="C798" s="14" t="s">
        <v>1591</v>
      </c>
      <c r="D798" t="s">
        <v>1592</v>
      </c>
      <c r="E798" s="11" t="s">
        <v>1685</v>
      </c>
      <c r="F798" s="11" t="s">
        <v>1685</v>
      </c>
      <c r="G798" s="11" t="s">
        <v>1685</v>
      </c>
      <c r="H798" s="11" t="s">
        <v>1685</v>
      </c>
      <c r="I798" s="16">
        <v>27801</v>
      </c>
      <c r="J798" s="16">
        <v>35921</v>
      </c>
      <c r="K798" s="16">
        <v>37787</v>
      </c>
      <c r="L798" s="16">
        <v>38707</v>
      </c>
      <c r="M798" s="11" t="s">
        <v>1685</v>
      </c>
      <c r="N798" s="11" t="s">
        <v>1685</v>
      </c>
      <c r="O798" s="11" t="s">
        <v>1685</v>
      </c>
      <c r="P798" s="11" t="s">
        <v>1685</v>
      </c>
      <c r="Q798" s="14" t="s">
        <v>386</v>
      </c>
      <c r="R798" s="14" t="s">
        <v>309</v>
      </c>
      <c r="S798" s="14" t="s">
        <v>353</v>
      </c>
      <c r="T798" s="49">
        <v>3</v>
      </c>
      <c r="U798" s="49">
        <v>3</v>
      </c>
      <c r="V798" s="49">
        <v>3</v>
      </c>
      <c r="W798" s="14" t="s">
        <v>306</v>
      </c>
      <c r="X798" s="123" t="str">
        <f t="shared" si="12"/>
        <v>n/a</v>
      </c>
      <c r="Y798" s="124" t="e">
        <v>#VALUE!</v>
      </c>
    </row>
    <row r="799" spans="1:25" x14ac:dyDescent="0.25">
      <c r="A799" s="71" t="s">
        <v>183</v>
      </c>
      <c r="B799" s="14" t="s">
        <v>52</v>
      </c>
      <c r="C799" s="14" t="s">
        <v>1593</v>
      </c>
      <c r="D799" t="s">
        <v>1594</v>
      </c>
      <c r="E799" s="11" t="s">
        <v>1685</v>
      </c>
      <c r="F799" s="11" t="s">
        <v>1685</v>
      </c>
      <c r="G799" s="11" t="s">
        <v>1685</v>
      </c>
      <c r="H799" s="11" t="s">
        <v>1685</v>
      </c>
      <c r="I799" s="16" t="s">
        <v>1685</v>
      </c>
      <c r="J799" s="16" t="s">
        <v>1685</v>
      </c>
      <c r="K799" s="16" t="s">
        <v>1685</v>
      </c>
      <c r="L799" s="16" t="s">
        <v>1685</v>
      </c>
      <c r="M799" s="11" t="s">
        <v>1685</v>
      </c>
      <c r="N799" s="11" t="s">
        <v>1685</v>
      </c>
      <c r="O799" s="11" t="s">
        <v>1685</v>
      </c>
      <c r="P799" s="11" t="s">
        <v>1685</v>
      </c>
      <c r="Q799" s="14" t="s">
        <v>336</v>
      </c>
      <c r="R799" s="14" t="s">
        <v>309</v>
      </c>
      <c r="S799" s="14" t="s">
        <v>353</v>
      </c>
      <c r="T799" s="49">
        <v>3</v>
      </c>
      <c r="U799" s="49">
        <v>3</v>
      </c>
      <c r="V799" s="49">
        <v>3</v>
      </c>
      <c r="W799" s="14" t="s">
        <v>306</v>
      </c>
      <c r="X799" s="123" t="str">
        <f t="shared" si="12"/>
        <v>n/a</v>
      </c>
      <c r="Y799" s="124" t="e">
        <v>#VALUE!</v>
      </c>
    </row>
    <row r="800" spans="1:25" x14ac:dyDescent="0.25">
      <c r="A800" s="71" t="s">
        <v>183</v>
      </c>
      <c r="B800" s="14" t="s">
        <v>95</v>
      </c>
      <c r="C800" s="14" t="s">
        <v>1595</v>
      </c>
      <c r="D800" t="s">
        <v>1596</v>
      </c>
      <c r="E800" s="11">
        <v>42</v>
      </c>
      <c r="F800" s="11">
        <v>42</v>
      </c>
      <c r="G800" s="11">
        <v>0</v>
      </c>
      <c r="H800" s="122">
        <v>0</v>
      </c>
      <c r="I800" s="16">
        <v>50288</v>
      </c>
      <c r="J800" s="16">
        <v>56330</v>
      </c>
      <c r="K800" s="16">
        <v>56233</v>
      </c>
      <c r="L800" s="16">
        <v>62901</v>
      </c>
      <c r="M800" s="11">
        <v>2</v>
      </c>
      <c r="N800" s="11">
        <v>3</v>
      </c>
      <c r="O800" s="11">
        <v>0</v>
      </c>
      <c r="P800" s="11">
        <v>5</v>
      </c>
      <c r="Q800" s="14" t="s">
        <v>336</v>
      </c>
      <c r="R800" s="14" t="s">
        <v>309</v>
      </c>
      <c r="S800" s="14" t="s">
        <v>343</v>
      </c>
      <c r="T800" s="49">
        <v>5</v>
      </c>
      <c r="U800" s="49">
        <v>4</v>
      </c>
      <c r="V800" s="49">
        <v>4</v>
      </c>
      <c r="W800" s="14" t="s">
        <v>306</v>
      </c>
      <c r="X800" s="123">
        <f t="shared" si="12"/>
        <v>0</v>
      </c>
      <c r="Y800" s="124">
        <v>0</v>
      </c>
    </row>
    <row r="801" spans="1:25" x14ac:dyDescent="0.25">
      <c r="A801" s="71" t="s">
        <v>204</v>
      </c>
      <c r="B801" s="14" t="s">
        <v>95</v>
      </c>
      <c r="C801" s="14" t="s">
        <v>1597</v>
      </c>
      <c r="D801" t="s">
        <v>1598</v>
      </c>
      <c r="E801" s="11" t="s">
        <v>1685</v>
      </c>
      <c r="F801" s="11" t="s">
        <v>1685</v>
      </c>
      <c r="G801" s="11" t="s">
        <v>1685</v>
      </c>
      <c r="H801" s="11" t="s">
        <v>1685</v>
      </c>
      <c r="I801" s="16" t="s">
        <v>1685</v>
      </c>
      <c r="J801" s="16" t="s">
        <v>1685</v>
      </c>
      <c r="K801" s="16" t="s">
        <v>1685</v>
      </c>
      <c r="L801" s="16" t="s">
        <v>1685</v>
      </c>
      <c r="M801" s="11" t="s">
        <v>1685</v>
      </c>
      <c r="N801" s="11" t="s">
        <v>1685</v>
      </c>
      <c r="O801" s="11" t="s">
        <v>1685</v>
      </c>
      <c r="P801" s="11" t="s">
        <v>1685</v>
      </c>
      <c r="Q801" s="14" t="s">
        <v>336</v>
      </c>
      <c r="R801" s="14" t="s">
        <v>309</v>
      </c>
      <c r="S801" s="14" t="s">
        <v>343</v>
      </c>
      <c r="T801" s="49">
        <v>3</v>
      </c>
      <c r="U801" s="49">
        <v>3</v>
      </c>
      <c r="V801" s="49">
        <v>3</v>
      </c>
      <c r="W801" s="14" t="s">
        <v>306</v>
      </c>
      <c r="X801" s="123" t="str">
        <f t="shared" si="12"/>
        <v>n/a</v>
      </c>
      <c r="Y801" s="124" t="e">
        <v>#VALUE!</v>
      </c>
    </row>
    <row r="802" spans="1:25" x14ac:dyDescent="0.25">
      <c r="A802" s="71" t="s">
        <v>760</v>
      </c>
      <c r="B802" s="14" t="s">
        <v>52</v>
      </c>
      <c r="C802" s="14" t="s">
        <v>1599</v>
      </c>
      <c r="D802" t="s">
        <v>1600</v>
      </c>
      <c r="E802" s="11" t="s">
        <v>1685</v>
      </c>
      <c r="F802" s="11" t="s">
        <v>1685</v>
      </c>
      <c r="G802" s="11" t="s">
        <v>1685</v>
      </c>
      <c r="H802" s="11" t="s">
        <v>1685</v>
      </c>
      <c r="I802" s="16" t="s">
        <v>1685</v>
      </c>
      <c r="J802" s="16" t="s">
        <v>1685</v>
      </c>
      <c r="K802" s="16" t="s">
        <v>1685</v>
      </c>
      <c r="L802" s="16" t="s">
        <v>1685</v>
      </c>
      <c r="M802" s="11" t="s">
        <v>1685</v>
      </c>
      <c r="N802" s="11" t="s">
        <v>1685</v>
      </c>
      <c r="O802" s="11" t="s">
        <v>1685</v>
      </c>
      <c r="P802" s="11" t="s">
        <v>1685</v>
      </c>
      <c r="Q802" s="14" t="s">
        <v>336</v>
      </c>
      <c r="R802" s="14" t="s">
        <v>309</v>
      </c>
      <c r="S802" s="14" t="s">
        <v>353</v>
      </c>
      <c r="T802" s="49">
        <v>3</v>
      </c>
      <c r="U802" s="49">
        <v>3</v>
      </c>
      <c r="V802" s="49">
        <v>4</v>
      </c>
      <c r="W802" s="14" t="s">
        <v>306</v>
      </c>
      <c r="X802" s="123" t="str">
        <f t="shared" si="12"/>
        <v>n/a</v>
      </c>
      <c r="Y802" s="124" t="e">
        <v>#VALUE!</v>
      </c>
    </row>
    <row r="803" spans="1:25" x14ac:dyDescent="0.25">
      <c r="A803" s="71" t="s">
        <v>204</v>
      </c>
      <c r="B803" s="14" t="s">
        <v>52</v>
      </c>
      <c r="C803" s="14" t="s">
        <v>1601</v>
      </c>
      <c r="D803" t="s">
        <v>1602</v>
      </c>
      <c r="E803" s="11" t="s">
        <v>1685</v>
      </c>
      <c r="F803" s="11" t="s">
        <v>1685</v>
      </c>
      <c r="G803" s="11" t="s">
        <v>1685</v>
      </c>
      <c r="H803" s="11" t="s">
        <v>1685</v>
      </c>
      <c r="I803" s="16" t="s">
        <v>1685</v>
      </c>
      <c r="J803" s="16" t="s">
        <v>1685</v>
      </c>
      <c r="K803" s="16" t="s">
        <v>1685</v>
      </c>
      <c r="L803" s="16" t="s">
        <v>1685</v>
      </c>
      <c r="M803" s="11" t="s">
        <v>1685</v>
      </c>
      <c r="N803" s="11" t="s">
        <v>1685</v>
      </c>
      <c r="O803" s="11" t="s">
        <v>1685</v>
      </c>
      <c r="P803" s="11" t="s">
        <v>1685</v>
      </c>
      <c r="Q803" s="14" t="s">
        <v>336</v>
      </c>
      <c r="R803" s="14" t="s">
        <v>309</v>
      </c>
      <c r="S803" s="14" t="s">
        <v>353</v>
      </c>
      <c r="T803" s="49">
        <v>3</v>
      </c>
      <c r="U803" s="49">
        <v>3</v>
      </c>
      <c r="V803" s="49">
        <v>3</v>
      </c>
      <c r="W803" s="14" t="s">
        <v>306</v>
      </c>
      <c r="X803" s="123" t="str">
        <f t="shared" si="12"/>
        <v>n/a</v>
      </c>
      <c r="Y803" s="124" t="e">
        <v>#VALUE!</v>
      </c>
    </row>
    <row r="804" spans="1:25" x14ac:dyDescent="0.25">
      <c r="A804" s="71" t="s">
        <v>183</v>
      </c>
      <c r="B804" s="14" t="s">
        <v>52</v>
      </c>
      <c r="C804" s="14" t="s">
        <v>1603</v>
      </c>
      <c r="D804" t="s">
        <v>1604</v>
      </c>
      <c r="E804" s="11">
        <v>72</v>
      </c>
      <c r="F804" s="11">
        <v>76</v>
      </c>
      <c r="G804" s="11">
        <v>4</v>
      </c>
      <c r="H804" s="122">
        <v>5.5556000000000001E-2</v>
      </c>
      <c r="I804" s="16">
        <v>36458</v>
      </c>
      <c r="J804" s="16">
        <v>43782</v>
      </c>
      <c r="K804" s="16">
        <v>46748</v>
      </c>
      <c r="L804" s="16">
        <v>47226</v>
      </c>
      <c r="M804" s="11">
        <v>3</v>
      </c>
      <c r="N804" s="11">
        <v>4</v>
      </c>
      <c r="O804" s="11">
        <v>0</v>
      </c>
      <c r="P804" s="11">
        <v>7</v>
      </c>
      <c r="Q804" s="14" t="s">
        <v>386</v>
      </c>
      <c r="R804" s="14" t="s">
        <v>309</v>
      </c>
      <c r="S804" s="14" t="s">
        <v>353</v>
      </c>
      <c r="T804" s="49">
        <v>3</v>
      </c>
      <c r="U804" s="49">
        <v>3</v>
      </c>
      <c r="V804" s="49">
        <v>4</v>
      </c>
      <c r="W804" s="14" t="s">
        <v>306</v>
      </c>
      <c r="X804" s="123">
        <f t="shared" si="12"/>
        <v>5.5556000000000001E-2</v>
      </c>
      <c r="Y804" s="124">
        <v>5.5556000000000001E-2</v>
      </c>
    </row>
    <row r="805" spans="1:25" x14ac:dyDescent="0.25">
      <c r="A805" s="71" t="s">
        <v>54</v>
      </c>
      <c r="B805" s="14" t="s">
        <v>95</v>
      </c>
      <c r="C805" s="14" t="s">
        <v>1605</v>
      </c>
      <c r="D805" t="s">
        <v>1606</v>
      </c>
      <c r="E805" s="11">
        <v>31</v>
      </c>
      <c r="F805" s="11">
        <v>33</v>
      </c>
      <c r="G805" s="11">
        <v>2</v>
      </c>
      <c r="H805" s="122">
        <v>6.4516000000000004E-2</v>
      </c>
      <c r="I805" s="16" t="s">
        <v>1685</v>
      </c>
      <c r="J805" s="16" t="s">
        <v>1685</v>
      </c>
      <c r="K805" s="16" t="s">
        <v>1685</v>
      </c>
      <c r="L805" s="16" t="s">
        <v>1685</v>
      </c>
      <c r="M805" s="11">
        <v>1</v>
      </c>
      <c r="N805" s="11">
        <v>2</v>
      </c>
      <c r="O805" s="11">
        <v>0</v>
      </c>
      <c r="P805" s="11">
        <v>3</v>
      </c>
      <c r="Q805" s="14" t="s">
        <v>336</v>
      </c>
      <c r="R805" s="14" t="s">
        <v>312</v>
      </c>
      <c r="S805" s="14" t="s">
        <v>343</v>
      </c>
      <c r="T805" s="49">
        <v>3</v>
      </c>
      <c r="U805" s="49">
        <v>3</v>
      </c>
      <c r="V805" s="49">
        <v>3</v>
      </c>
      <c r="W805" s="14" t="s">
        <v>306</v>
      </c>
      <c r="X805" s="123">
        <f t="shared" si="12"/>
        <v>6.4516000000000004E-2</v>
      </c>
      <c r="Y805" s="124">
        <v>6.4516000000000004E-2</v>
      </c>
    </row>
    <row r="806" spans="1:25" x14ac:dyDescent="0.25">
      <c r="A806" s="71" t="s">
        <v>204</v>
      </c>
      <c r="B806" s="14" t="s">
        <v>52</v>
      </c>
      <c r="C806" s="14" t="s">
        <v>1607</v>
      </c>
      <c r="D806" t="s">
        <v>1608</v>
      </c>
      <c r="E806" s="11" t="s">
        <v>1685</v>
      </c>
      <c r="F806" s="11" t="s">
        <v>1685</v>
      </c>
      <c r="G806" s="11" t="s">
        <v>1685</v>
      </c>
      <c r="H806" s="11" t="s">
        <v>1685</v>
      </c>
      <c r="I806" s="16" t="s">
        <v>1685</v>
      </c>
      <c r="J806" s="16" t="s">
        <v>1685</v>
      </c>
      <c r="K806" s="16" t="s">
        <v>1685</v>
      </c>
      <c r="L806" s="16" t="s">
        <v>1685</v>
      </c>
      <c r="M806" s="11" t="s">
        <v>1685</v>
      </c>
      <c r="N806" s="11" t="s">
        <v>1685</v>
      </c>
      <c r="O806" s="11" t="s">
        <v>1685</v>
      </c>
      <c r="P806" s="11" t="s">
        <v>1685</v>
      </c>
      <c r="Q806" s="14" t="s">
        <v>386</v>
      </c>
      <c r="R806" s="14" t="s">
        <v>309</v>
      </c>
      <c r="S806" s="14" t="s">
        <v>353</v>
      </c>
      <c r="T806" s="49">
        <v>3</v>
      </c>
      <c r="U806" s="49">
        <v>3</v>
      </c>
      <c r="V806" s="49">
        <v>4</v>
      </c>
      <c r="W806" s="14" t="s">
        <v>306</v>
      </c>
      <c r="X806" s="123" t="str">
        <f t="shared" si="12"/>
        <v>n/a</v>
      </c>
      <c r="Y806" s="124" t="e">
        <v>#VALUE!</v>
      </c>
    </row>
    <row r="807" spans="1:25" x14ac:dyDescent="0.25">
      <c r="A807" s="71" t="s">
        <v>54</v>
      </c>
      <c r="B807" s="14" t="s">
        <v>52</v>
      </c>
      <c r="C807" s="14" t="s">
        <v>208</v>
      </c>
      <c r="D807" t="s">
        <v>209</v>
      </c>
      <c r="E807" s="11">
        <v>1068</v>
      </c>
      <c r="F807" s="11">
        <v>1181</v>
      </c>
      <c r="G807" s="11">
        <v>113</v>
      </c>
      <c r="H807" s="122">
        <v>0.10580500000000001</v>
      </c>
      <c r="I807" s="16">
        <v>38498</v>
      </c>
      <c r="J807" s="16">
        <v>45965</v>
      </c>
      <c r="K807" s="16">
        <v>44963</v>
      </c>
      <c r="L807" s="16">
        <v>53437</v>
      </c>
      <c r="M807" s="11">
        <v>36</v>
      </c>
      <c r="N807" s="11">
        <v>72</v>
      </c>
      <c r="O807" s="11">
        <v>11</v>
      </c>
      <c r="P807" s="11">
        <v>119</v>
      </c>
      <c r="Q807" s="14" t="s">
        <v>386</v>
      </c>
      <c r="R807" s="14" t="s">
        <v>309</v>
      </c>
      <c r="S807" s="14" t="s">
        <v>353</v>
      </c>
      <c r="T807" s="49">
        <v>3</v>
      </c>
      <c r="U807" s="49">
        <v>3</v>
      </c>
      <c r="V807" s="49">
        <v>3</v>
      </c>
      <c r="W807" s="14" t="s">
        <v>306</v>
      </c>
      <c r="X807" s="123">
        <f t="shared" si="12"/>
        <v>0.10580500000000001</v>
      </c>
      <c r="Y807" s="124">
        <v>0.10580500000000001</v>
      </c>
    </row>
    <row r="808" spans="1:25" x14ac:dyDescent="0.25">
      <c r="A808" s="71" t="s">
        <v>54</v>
      </c>
      <c r="B808" s="14" t="s">
        <v>52</v>
      </c>
      <c r="C808" s="14" t="s">
        <v>1609</v>
      </c>
      <c r="D808" t="s">
        <v>1610</v>
      </c>
      <c r="E808" s="11">
        <v>634</v>
      </c>
      <c r="F808" s="11">
        <v>644</v>
      </c>
      <c r="G808" s="11">
        <v>10</v>
      </c>
      <c r="H808" s="122">
        <v>1.5772999999999999E-2</v>
      </c>
      <c r="I808" s="16">
        <v>31009</v>
      </c>
      <c r="J808" s="16">
        <v>38942</v>
      </c>
      <c r="K808" s="16">
        <v>42088</v>
      </c>
      <c r="L808" s="16">
        <v>46333</v>
      </c>
      <c r="M808" s="11">
        <v>35</v>
      </c>
      <c r="N808" s="11">
        <v>49</v>
      </c>
      <c r="O808" s="11">
        <v>1</v>
      </c>
      <c r="P808" s="11">
        <v>85</v>
      </c>
      <c r="Q808" s="14" t="s">
        <v>386</v>
      </c>
      <c r="R808" s="14" t="s">
        <v>309</v>
      </c>
      <c r="S808" s="14" t="s">
        <v>353</v>
      </c>
      <c r="T808" s="49">
        <v>3</v>
      </c>
      <c r="U808" s="49">
        <v>4</v>
      </c>
      <c r="V808" s="49">
        <v>3</v>
      </c>
      <c r="W808" s="14" t="s">
        <v>306</v>
      </c>
      <c r="X808" s="123">
        <f t="shared" si="12"/>
        <v>1.5772999999999999E-2</v>
      </c>
      <c r="Y808" s="124">
        <v>1.5772999999999999E-2</v>
      </c>
    </row>
    <row r="809" spans="1:25" x14ac:dyDescent="0.25">
      <c r="A809" s="71" t="s">
        <v>54</v>
      </c>
      <c r="B809" s="14" t="s">
        <v>52</v>
      </c>
      <c r="C809" s="14" t="s">
        <v>69</v>
      </c>
      <c r="D809" t="s">
        <v>70</v>
      </c>
      <c r="E809" s="11">
        <v>2890</v>
      </c>
      <c r="F809" s="11">
        <v>3038</v>
      </c>
      <c r="G809" s="11">
        <v>148</v>
      </c>
      <c r="H809" s="122">
        <v>5.1211E-2</v>
      </c>
      <c r="I809" s="16">
        <v>30012</v>
      </c>
      <c r="J809" s="16">
        <v>36923</v>
      </c>
      <c r="K809" s="16">
        <v>35723</v>
      </c>
      <c r="L809" s="16">
        <v>41622</v>
      </c>
      <c r="M809" s="11">
        <v>142</v>
      </c>
      <c r="N809" s="11">
        <v>241</v>
      </c>
      <c r="O809" s="11">
        <v>15</v>
      </c>
      <c r="P809" s="11">
        <v>398</v>
      </c>
      <c r="Q809" s="14" t="s">
        <v>386</v>
      </c>
      <c r="R809" s="14" t="s">
        <v>309</v>
      </c>
      <c r="S809" s="14" t="s">
        <v>353</v>
      </c>
      <c r="T809" s="49">
        <v>3</v>
      </c>
      <c r="U809" s="49">
        <v>3</v>
      </c>
      <c r="V809" s="49">
        <v>4</v>
      </c>
      <c r="W809" s="14" t="s">
        <v>306</v>
      </c>
      <c r="X809" s="123">
        <f t="shared" si="12"/>
        <v>5.1211E-2</v>
      </c>
      <c r="Y809" s="124">
        <v>5.1211E-2</v>
      </c>
    </row>
    <row r="810" spans="1:25" x14ac:dyDescent="0.25">
      <c r="A810" s="71" t="s">
        <v>183</v>
      </c>
      <c r="B810" s="14" t="s">
        <v>52</v>
      </c>
      <c r="C810" s="14" t="s">
        <v>1611</v>
      </c>
      <c r="D810" t="s">
        <v>1612</v>
      </c>
      <c r="E810" s="11">
        <v>75</v>
      </c>
      <c r="F810" s="11">
        <v>78</v>
      </c>
      <c r="G810" s="11">
        <v>3</v>
      </c>
      <c r="H810" s="122">
        <v>0.04</v>
      </c>
      <c r="I810" s="16" t="s">
        <v>1685</v>
      </c>
      <c r="J810" s="16" t="s">
        <v>1685</v>
      </c>
      <c r="K810" s="16" t="s">
        <v>1685</v>
      </c>
      <c r="L810" s="16" t="s">
        <v>1685</v>
      </c>
      <c r="M810" s="11">
        <v>6</v>
      </c>
      <c r="N810" s="11">
        <v>6</v>
      </c>
      <c r="O810" s="11">
        <v>0</v>
      </c>
      <c r="P810" s="11">
        <v>12</v>
      </c>
      <c r="Q810" s="14" t="s">
        <v>386</v>
      </c>
      <c r="R810" s="14" t="s">
        <v>309</v>
      </c>
      <c r="S810" s="14" t="s">
        <v>353</v>
      </c>
      <c r="T810" s="49">
        <v>3</v>
      </c>
      <c r="U810" s="49">
        <v>4</v>
      </c>
      <c r="V810" s="49">
        <v>4</v>
      </c>
      <c r="W810" s="14" t="s">
        <v>306</v>
      </c>
      <c r="X810" s="123">
        <f t="shared" si="12"/>
        <v>0.04</v>
      </c>
      <c r="Y810" s="124">
        <v>0.04</v>
      </c>
    </row>
    <row r="811" spans="1:25" x14ac:dyDescent="0.25">
      <c r="A811" s="71" t="s">
        <v>54</v>
      </c>
      <c r="B811" s="14" t="s">
        <v>52</v>
      </c>
      <c r="C811" s="14" t="s">
        <v>220</v>
      </c>
      <c r="D811" t="s">
        <v>221</v>
      </c>
      <c r="E811" s="11">
        <v>748</v>
      </c>
      <c r="F811" s="11">
        <v>802</v>
      </c>
      <c r="G811" s="11">
        <v>54</v>
      </c>
      <c r="H811" s="122">
        <v>7.2192999999999993E-2</v>
      </c>
      <c r="I811" s="16">
        <v>30534</v>
      </c>
      <c r="J811" s="16">
        <v>37226</v>
      </c>
      <c r="K811" s="16">
        <v>36118</v>
      </c>
      <c r="L811" s="16">
        <v>45677</v>
      </c>
      <c r="M811" s="11">
        <v>46</v>
      </c>
      <c r="N811" s="11">
        <v>64</v>
      </c>
      <c r="O811" s="11">
        <v>5</v>
      </c>
      <c r="P811" s="11">
        <v>115</v>
      </c>
      <c r="Q811" s="14" t="s">
        <v>386</v>
      </c>
      <c r="R811" s="14" t="s">
        <v>309</v>
      </c>
      <c r="S811" s="14" t="s">
        <v>353</v>
      </c>
      <c r="T811" s="49">
        <v>3</v>
      </c>
      <c r="U811" s="49">
        <v>3</v>
      </c>
      <c r="V811" s="49">
        <v>4</v>
      </c>
      <c r="W811" s="14" t="s">
        <v>306</v>
      </c>
      <c r="X811" s="123">
        <f t="shared" si="12"/>
        <v>7.2192999999999993E-2</v>
      </c>
      <c r="Y811" s="124">
        <v>7.2192999999999993E-2</v>
      </c>
    </row>
    <row r="812" spans="1:25" x14ac:dyDescent="0.25">
      <c r="A812" s="71" t="s">
        <v>54</v>
      </c>
      <c r="B812" s="14" t="s">
        <v>52</v>
      </c>
      <c r="C812" s="14" t="s">
        <v>59</v>
      </c>
      <c r="D812" t="s">
        <v>60</v>
      </c>
      <c r="E812" s="11">
        <v>3891</v>
      </c>
      <c r="F812" s="11">
        <v>4095</v>
      </c>
      <c r="G812" s="11">
        <v>204</v>
      </c>
      <c r="H812" s="122">
        <v>5.2428999999999996E-2</v>
      </c>
      <c r="I812" s="16">
        <v>29656</v>
      </c>
      <c r="J812" s="16">
        <v>37073</v>
      </c>
      <c r="K812" s="16">
        <v>34574</v>
      </c>
      <c r="L812" s="16">
        <v>39985</v>
      </c>
      <c r="M812" s="11">
        <v>248</v>
      </c>
      <c r="N812" s="11">
        <v>391</v>
      </c>
      <c r="O812" s="11">
        <v>20</v>
      </c>
      <c r="P812" s="11">
        <v>659</v>
      </c>
      <c r="Q812" s="14" t="s">
        <v>336</v>
      </c>
      <c r="R812" s="14" t="s">
        <v>309</v>
      </c>
      <c r="S812" s="14" t="s">
        <v>353</v>
      </c>
      <c r="T812" s="49">
        <v>3</v>
      </c>
      <c r="U812" s="49">
        <v>3</v>
      </c>
      <c r="V812" s="49">
        <v>3</v>
      </c>
      <c r="W812" s="14" t="s">
        <v>306</v>
      </c>
      <c r="X812" s="123">
        <f t="shared" si="12"/>
        <v>5.2428999999999996E-2</v>
      </c>
      <c r="Y812" s="124">
        <v>5.2428999999999996E-2</v>
      </c>
    </row>
    <row r="813" spans="1:25" x14ac:dyDescent="0.25">
      <c r="A813" s="71" t="s">
        <v>204</v>
      </c>
      <c r="B813" s="14" t="s">
        <v>95</v>
      </c>
      <c r="C813" s="14" t="s">
        <v>1613</v>
      </c>
      <c r="D813" t="s">
        <v>1614</v>
      </c>
      <c r="E813" s="11" t="s">
        <v>1685</v>
      </c>
      <c r="F813" s="11" t="s">
        <v>1685</v>
      </c>
      <c r="G813" s="11" t="s">
        <v>1685</v>
      </c>
      <c r="H813" s="11" t="s">
        <v>1685</v>
      </c>
      <c r="I813" s="16" t="s">
        <v>1685</v>
      </c>
      <c r="J813" s="16" t="s">
        <v>1685</v>
      </c>
      <c r="K813" s="16" t="s">
        <v>1685</v>
      </c>
      <c r="L813" s="16" t="s">
        <v>1685</v>
      </c>
      <c r="M813" s="11" t="s">
        <v>1685</v>
      </c>
      <c r="N813" s="11" t="s">
        <v>1685</v>
      </c>
      <c r="O813" s="11" t="s">
        <v>1685</v>
      </c>
      <c r="P813" s="11" t="s">
        <v>1685</v>
      </c>
      <c r="Q813" s="14" t="s">
        <v>336</v>
      </c>
      <c r="R813" s="14" t="s">
        <v>309</v>
      </c>
      <c r="S813" s="14" t="s">
        <v>343</v>
      </c>
      <c r="T813" s="49">
        <v>3</v>
      </c>
      <c r="U813" s="49">
        <v>4</v>
      </c>
      <c r="V813" s="49">
        <v>4</v>
      </c>
      <c r="W813" s="14" t="s">
        <v>306</v>
      </c>
      <c r="X813" s="123" t="str">
        <f t="shared" si="12"/>
        <v>n/a</v>
      </c>
      <c r="Y813" s="124" t="e">
        <v>#VALUE!</v>
      </c>
    </row>
    <row r="814" spans="1:25" x14ac:dyDescent="0.25">
      <c r="A814" s="71" t="s">
        <v>54</v>
      </c>
      <c r="B814" s="14" t="s">
        <v>52</v>
      </c>
      <c r="C814" s="14" t="s">
        <v>193</v>
      </c>
      <c r="D814" t="s">
        <v>194</v>
      </c>
      <c r="E814" s="11">
        <v>219</v>
      </c>
      <c r="F814" s="11">
        <v>264</v>
      </c>
      <c r="G814" s="11">
        <v>45</v>
      </c>
      <c r="H814" s="122">
        <v>0.20547899999999999</v>
      </c>
      <c r="I814" s="16">
        <v>30325</v>
      </c>
      <c r="J814" s="16">
        <v>38957</v>
      </c>
      <c r="K814" s="16">
        <v>37440</v>
      </c>
      <c r="L814" s="16">
        <v>47467</v>
      </c>
      <c r="M814" s="11">
        <v>11</v>
      </c>
      <c r="N814" s="11">
        <v>18</v>
      </c>
      <c r="O814" s="11">
        <v>4</v>
      </c>
      <c r="P814" s="11">
        <v>33</v>
      </c>
      <c r="Q814" s="14" t="s">
        <v>386</v>
      </c>
      <c r="R814" s="14" t="s">
        <v>309</v>
      </c>
      <c r="S814" s="14" t="s">
        <v>353</v>
      </c>
      <c r="T814" s="49">
        <v>3</v>
      </c>
      <c r="U814" s="49">
        <v>3</v>
      </c>
      <c r="V814" s="49">
        <v>3</v>
      </c>
      <c r="W814" s="14" t="s">
        <v>306</v>
      </c>
      <c r="X814" s="123">
        <f t="shared" si="12"/>
        <v>0.20547899999999999</v>
      </c>
      <c r="Y814" s="124">
        <v>0.20547899999999999</v>
      </c>
    </row>
    <row r="815" spans="1:25" x14ac:dyDescent="0.25">
      <c r="A815" s="71" t="s">
        <v>54</v>
      </c>
      <c r="B815" s="14" t="s">
        <v>52</v>
      </c>
      <c r="C815" s="14" t="s">
        <v>199</v>
      </c>
      <c r="D815" t="s">
        <v>200</v>
      </c>
      <c r="E815" s="11">
        <v>60</v>
      </c>
      <c r="F815" s="11">
        <v>68</v>
      </c>
      <c r="G815" s="11">
        <v>8</v>
      </c>
      <c r="H815" s="122">
        <v>0.13333300000000001</v>
      </c>
      <c r="I815" s="16">
        <v>54653</v>
      </c>
      <c r="J815" s="16">
        <v>58915</v>
      </c>
      <c r="K815" s="16">
        <v>54653</v>
      </c>
      <c r="L815" s="16">
        <v>68751</v>
      </c>
      <c r="M815" s="11">
        <v>3</v>
      </c>
      <c r="N815" s="11">
        <v>4</v>
      </c>
      <c r="O815" s="11">
        <v>1</v>
      </c>
      <c r="P815" s="11">
        <v>8</v>
      </c>
      <c r="Q815" s="14" t="s">
        <v>386</v>
      </c>
      <c r="R815" s="14" t="s">
        <v>309</v>
      </c>
      <c r="S815" s="14" t="s">
        <v>353</v>
      </c>
      <c r="T815" s="49">
        <v>3</v>
      </c>
      <c r="U815" s="49">
        <v>4</v>
      </c>
      <c r="V815" s="49">
        <v>4</v>
      </c>
      <c r="W815" s="14" t="s">
        <v>306</v>
      </c>
      <c r="X815" s="123">
        <f t="shared" si="12"/>
        <v>0.13333300000000001</v>
      </c>
      <c r="Y815" s="124">
        <v>0.13333300000000001</v>
      </c>
    </row>
    <row r="816" spans="1:25" x14ac:dyDescent="0.25">
      <c r="A816" s="71" t="s">
        <v>183</v>
      </c>
      <c r="B816" s="14" t="s">
        <v>52</v>
      </c>
      <c r="C816" s="14" t="s">
        <v>1615</v>
      </c>
      <c r="D816" t="s">
        <v>1616</v>
      </c>
      <c r="E816" s="11" t="s">
        <v>1685</v>
      </c>
      <c r="F816" s="11" t="s">
        <v>1685</v>
      </c>
      <c r="G816" s="11" t="s">
        <v>1685</v>
      </c>
      <c r="H816" s="11" t="s">
        <v>1685</v>
      </c>
      <c r="I816" s="11" t="s">
        <v>1685</v>
      </c>
      <c r="J816" s="11" t="s">
        <v>1685</v>
      </c>
      <c r="K816" s="11" t="s">
        <v>1685</v>
      </c>
      <c r="L816" s="11" t="s">
        <v>1685</v>
      </c>
      <c r="M816" s="11" t="s">
        <v>1685</v>
      </c>
      <c r="N816" s="11" t="s">
        <v>1685</v>
      </c>
      <c r="O816" s="11" t="s">
        <v>1685</v>
      </c>
      <c r="P816" s="11" t="s">
        <v>1685</v>
      </c>
      <c r="Q816" s="14" t="s">
        <v>386</v>
      </c>
      <c r="R816" s="14" t="s">
        <v>309</v>
      </c>
      <c r="S816" s="14" t="s">
        <v>353</v>
      </c>
      <c r="T816" s="49">
        <v>3</v>
      </c>
      <c r="U816" s="49">
        <v>3</v>
      </c>
      <c r="V816" s="49">
        <v>4</v>
      </c>
      <c r="W816" s="14" t="s">
        <v>306</v>
      </c>
      <c r="X816" s="123" t="str">
        <f t="shared" si="12"/>
        <v>n/a</v>
      </c>
      <c r="Y816" s="124" t="e">
        <v>#VALUE!</v>
      </c>
    </row>
  </sheetData>
  <mergeCells count="6">
    <mergeCell ref="T4:V4"/>
    <mergeCell ref="A4:D4"/>
    <mergeCell ref="G4:H4"/>
    <mergeCell ref="I4:L4"/>
    <mergeCell ref="M4:P4"/>
    <mergeCell ref="Q4:S4"/>
  </mergeCells>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B1784-02B6-49C2-B020-7D9E6CA5686A}">
  <dimension ref="A1:R47"/>
  <sheetViews>
    <sheetView workbookViewId="0"/>
  </sheetViews>
  <sheetFormatPr defaultRowHeight="12.75" x14ac:dyDescent="0.2"/>
  <cols>
    <col min="1" max="1" width="11.140625" style="38" customWidth="1"/>
    <col min="2" max="237" width="9.140625" style="38"/>
    <col min="238" max="238" width="11.140625" style="38" customWidth="1"/>
    <col min="239" max="493" width="9.140625" style="38"/>
    <col min="494" max="494" width="11.140625" style="38" customWidth="1"/>
    <col min="495" max="749" width="9.140625" style="38"/>
    <col min="750" max="750" width="11.140625" style="38" customWidth="1"/>
    <col min="751" max="1005" width="9.140625" style="38"/>
    <col min="1006" max="1006" width="11.140625" style="38" customWidth="1"/>
    <col min="1007" max="1261" width="9.140625" style="38"/>
    <col min="1262" max="1262" width="11.140625" style="38" customWidth="1"/>
    <col min="1263" max="1517" width="9.140625" style="38"/>
    <col min="1518" max="1518" width="11.140625" style="38" customWidth="1"/>
    <col min="1519" max="1773" width="9.140625" style="38"/>
    <col min="1774" max="1774" width="11.140625" style="38" customWidth="1"/>
    <col min="1775" max="2029" width="9.140625" style="38"/>
    <col min="2030" max="2030" width="11.140625" style="38" customWidth="1"/>
    <col min="2031" max="2285" width="9.140625" style="38"/>
    <col min="2286" max="2286" width="11.140625" style="38" customWidth="1"/>
    <col min="2287" max="2541" width="9.140625" style="38"/>
    <col min="2542" max="2542" width="11.140625" style="38" customWidth="1"/>
    <col min="2543" max="2797" width="9.140625" style="38"/>
    <col min="2798" max="2798" width="11.140625" style="38" customWidth="1"/>
    <col min="2799" max="3053" width="9.140625" style="38"/>
    <col min="3054" max="3054" width="11.140625" style="38" customWidth="1"/>
    <col min="3055" max="3309" width="9.140625" style="38"/>
    <col min="3310" max="3310" width="11.140625" style="38" customWidth="1"/>
    <col min="3311" max="3565" width="9.140625" style="38"/>
    <col min="3566" max="3566" width="11.140625" style="38" customWidth="1"/>
    <col min="3567" max="3821" width="9.140625" style="38"/>
    <col min="3822" max="3822" width="11.140625" style="38" customWidth="1"/>
    <col min="3823" max="4077" width="9.140625" style="38"/>
    <col min="4078" max="4078" width="11.140625" style="38" customWidth="1"/>
    <col min="4079" max="4333" width="9.140625" style="38"/>
    <col min="4334" max="4334" width="11.140625" style="38" customWidth="1"/>
    <col min="4335" max="4589" width="9.140625" style="38"/>
    <col min="4590" max="4590" width="11.140625" style="38" customWidth="1"/>
    <col min="4591" max="4845" width="9.140625" style="38"/>
    <col min="4846" max="4846" width="11.140625" style="38" customWidth="1"/>
    <col min="4847" max="5101" width="9.140625" style="38"/>
    <col min="5102" max="5102" width="11.140625" style="38" customWidth="1"/>
    <col min="5103" max="5357" width="9.140625" style="38"/>
    <col min="5358" max="5358" width="11.140625" style="38" customWidth="1"/>
    <col min="5359" max="5613" width="9.140625" style="38"/>
    <col min="5614" max="5614" width="11.140625" style="38" customWidth="1"/>
    <col min="5615" max="5869" width="9.140625" style="38"/>
    <col min="5870" max="5870" width="11.140625" style="38" customWidth="1"/>
    <col min="5871" max="6125" width="9.140625" style="38"/>
    <col min="6126" max="6126" width="11.140625" style="38" customWidth="1"/>
    <col min="6127" max="6381" width="9.140625" style="38"/>
    <col min="6382" max="6382" width="11.140625" style="38" customWidth="1"/>
    <col min="6383" max="6637" width="9.140625" style="38"/>
    <col min="6638" max="6638" width="11.140625" style="38" customWidth="1"/>
    <col min="6639" max="6893" width="9.140625" style="38"/>
    <col min="6894" max="6894" width="11.140625" style="38" customWidth="1"/>
    <col min="6895" max="7149" width="9.140625" style="38"/>
    <col min="7150" max="7150" width="11.140625" style="38" customWidth="1"/>
    <col min="7151" max="7405" width="9.140625" style="38"/>
    <col min="7406" max="7406" width="11.140625" style="38" customWidth="1"/>
    <col min="7407" max="7661" width="9.140625" style="38"/>
    <col min="7662" max="7662" width="11.140625" style="38" customWidth="1"/>
    <col min="7663" max="7917" width="9.140625" style="38"/>
    <col min="7918" max="7918" width="11.140625" style="38" customWidth="1"/>
    <col min="7919" max="8173" width="9.140625" style="38"/>
    <col min="8174" max="8174" width="11.140625" style="38" customWidth="1"/>
    <col min="8175" max="8429" width="9.140625" style="38"/>
    <col min="8430" max="8430" width="11.140625" style="38" customWidth="1"/>
    <col min="8431" max="8685" width="9.140625" style="38"/>
    <col min="8686" max="8686" width="11.140625" style="38" customWidth="1"/>
    <col min="8687" max="8941" width="9.140625" style="38"/>
    <col min="8942" max="8942" width="11.140625" style="38" customWidth="1"/>
    <col min="8943" max="9197" width="9.140625" style="38"/>
    <col min="9198" max="9198" width="11.140625" style="38" customWidth="1"/>
    <col min="9199" max="9453" width="9.140625" style="38"/>
    <col min="9454" max="9454" width="11.140625" style="38" customWidth="1"/>
    <col min="9455" max="9709" width="9.140625" style="38"/>
    <col min="9710" max="9710" width="11.140625" style="38" customWidth="1"/>
    <col min="9711" max="9965" width="9.140625" style="38"/>
    <col min="9966" max="9966" width="11.140625" style="38" customWidth="1"/>
    <col min="9967" max="10221" width="9.140625" style="38"/>
    <col min="10222" max="10222" width="11.140625" style="38" customWidth="1"/>
    <col min="10223" max="10477" width="9.140625" style="38"/>
    <col min="10478" max="10478" width="11.140625" style="38" customWidth="1"/>
    <col min="10479" max="10733" width="9.140625" style="38"/>
    <col min="10734" max="10734" width="11.140625" style="38" customWidth="1"/>
    <col min="10735" max="10989" width="9.140625" style="38"/>
    <col min="10990" max="10990" width="11.140625" style="38" customWidth="1"/>
    <col min="10991" max="11245" width="9.140625" style="38"/>
    <col min="11246" max="11246" width="11.140625" style="38" customWidth="1"/>
    <col min="11247" max="11501" width="9.140625" style="38"/>
    <col min="11502" max="11502" width="11.140625" style="38" customWidth="1"/>
    <col min="11503" max="11757" width="9.140625" style="38"/>
    <col min="11758" max="11758" width="11.140625" style="38" customWidth="1"/>
    <col min="11759" max="12013" width="9.140625" style="38"/>
    <col min="12014" max="12014" width="11.140625" style="38" customWidth="1"/>
    <col min="12015" max="12269" width="9.140625" style="38"/>
    <col min="12270" max="12270" width="11.140625" style="38" customWidth="1"/>
    <col min="12271" max="12525" width="9.140625" style="38"/>
    <col min="12526" max="12526" width="11.140625" style="38" customWidth="1"/>
    <col min="12527" max="12781" width="9.140625" style="38"/>
    <col min="12782" max="12782" width="11.140625" style="38" customWidth="1"/>
    <col min="12783" max="13037" width="9.140625" style="38"/>
    <col min="13038" max="13038" width="11.140625" style="38" customWidth="1"/>
    <col min="13039" max="13293" width="9.140625" style="38"/>
    <col min="13294" max="13294" width="11.140625" style="38" customWidth="1"/>
    <col min="13295" max="13549" width="9.140625" style="38"/>
    <col min="13550" max="13550" width="11.140625" style="38" customWidth="1"/>
    <col min="13551" max="13805" width="9.140625" style="38"/>
    <col min="13806" max="13806" width="11.140625" style="38" customWidth="1"/>
    <col min="13807" max="14061" width="9.140625" style="38"/>
    <col min="14062" max="14062" width="11.140625" style="38" customWidth="1"/>
    <col min="14063" max="14317" width="9.140625" style="38"/>
    <col min="14318" max="14318" width="11.140625" style="38" customWidth="1"/>
    <col min="14319" max="14573" width="9.140625" style="38"/>
    <col min="14574" max="14574" width="11.140625" style="38" customWidth="1"/>
    <col min="14575" max="14829" width="9.140625" style="38"/>
    <col min="14830" max="14830" width="11.140625" style="38" customWidth="1"/>
    <col min="14831" max="15085" width="9.140625" style="38"/>
    <col min="15086" max="15086" width="11.140625" style="38" customWidth="1"/>
    <col min="15087" max="15341" width="9.140625" style="38"/>
    <col min="15342" max="15342" width="11.140625" style="38" customWidth="1"/>
    <col min="15343" max="15597" width="9.140625" style="38"/>
    <col min="15598" max="15598" width="11.140625" style="38" customWidth="1"/>
    <col min="15599" max="15853" width="9.140625" style="38"/>
    <col min="15854" max="15854" width="11.140625" style="38" customWidth="1"/>
    <col min="15855" max="16109" width="9.140625" style="38"/>
    <col min="16110" max="16110" width="11.140625" style="38" customWidth="1"/>
    <col min="16111" max="16384" width="9.140625" style="38"/>
  </cols>
  <sheetData>
    <row r="1" spans="1:17" ht="23.25" x14ac:dyDescent="0.35">
      <c r="A1" s="37" t="s">
        <v>1645</v>
      </c>
    </row>
    <row r="2" spans="1:17" s="39" customFormat="1" ht="15" x14ac:dyDescent="0.25"/>
    <row r="3" spans="1:17" s="39" customFormat="1" ht="15" x14ac:dyDescent="0.25">
      <c r="A3" s="40" t="s">
        <v>1646</v>
      </c>
      <c r="B3" s="40"/>
      <c r="C3" s="40"/>
      <c r="D3" s="40"/>
      <c r="E3" s="40"/>
      <c r="F3" s="40"/>
      <c r="G3" s="40"/>
      <c r="H3" s="40"/>
      <c r="I3" s="41"/>
      <c r="J3" s="42"/>
      <c r="K3" s="42"/>
      <c r="L3" s="42"/>
      <c r="M3" s="42"/>
      <c r="N3" s="42"/>
      <c r="O3" s="42"/>
    </row>
    <row r="4" spans="1:17" s="39" customFormat="1" ht="15" x14ac:dyDescent="0.25">
      <c r="A4" s="40" t="s">
        <v>1647</v>
      </c>
      <c r="B4" s="40"/>
      <c r="C4" s="40"/>
      <c r="D4" s="40"/>
      <c r="E4" s="40"/>
      <c r="F4" s="40"/>
      <c r="G4" s="40"/>
      <c r="H4" s="40"/>
      <c r="I4" s="40"/>
      <c r="J4" s="40"/>
      <c r="K4" s="40"/>
      <c r="L4" s="41"/>
      <c r="M4" s="42"/>
      <c r="N4" s="42"/>
      <c r="O4" s="42"/>
    </row>
    <row r="5" spans="1:17" s="39" customFormat="1" ht="15" x14ac:dyDescent="0.25">
      <c r="A5" s="40" t="s">
        <v>1648</v>
      </c>
      <c r="B5" s="40"/>
      <c r="C5" s="40"/>
      <c r="D5" s="40"/>
      <c r="E5" s="40"/>
      <c r="F5" s="40"/>
      <c r="G5" s="40"/>
      <c r="H5" s="40"/>
      <c r="I5" s="40"/>
      <c r="J5" s="40"/>
      <c r="K5" s="40"/>
      <c r="L5" s="40"/>
      <c r="M5" s="40"/>
      <c r="N5" s="41"/>
      <c r="O5" s="42"/>
    </row>
    <row r="6" spans="1:17" s="39" customFormat="1" ht="15" x14ac:dyDescent="0.25">
      <c r="A6" s="43" t="s">
        <v>1649</v>
      </c>
      <c r="B6" s="43"/>
      <c r="C6" s="43"/>
      <c r="D6" s="43"/>
      <c r="E6" s="43"/>
      <c r="F6" s="43"/>
      <c r="G6" s="43"/>
      <c r="H6" s="43"/>
      <c r="I6" s="43"/>
      <c r="J6" s="43"/>
      <c r="K6" s="43"/>
      <c r="L6" s="43"/>
      <c r="M6" s="43"/>
      <c r="N6" s="43"/>
      <c r="O6" s="43"/>
    </row>
    <row r="7" spans="1:17" s="39" customFormat="1" ht="15" x14ac:dyDescent="0.25">
      <c r="A7" s="43" t="s">
        <v>1650</v>
      </c>
      <c r="B7" s="43"/>
      <c r="C7" s="43"/>
      <c r="D7" s="43"/>
      <c r="E7" s="43"/>
      <c r="F7" s="43"/>
      <c r="G7" s="43"/>
      <c r="H7" s="43"/>
      <c r="I7" s="43"/>
      <c r="J7" s="43"/>
      <c r="K7" s="43"/>
      <c r="L7" s="43"/>
      <c r="M7" s="43"/>
      <c r="N7" s="43"/>
      <c r="O7" s="43"/>
      <c r="P7" s="43"/>
      <c r="Q7" s="43"/>
    </row>
    <row r="8" spans="1:17" s="39" customFormat="1" ht="15" x14ac:dyDescent="0.25">
      <c r="A8" s="43" t="s">
        <v>1651</v>
      </c>
      <c r="B8" s="43"/>
      <c r="C8" s="43"/>
      <c r="D8" s="43"/>
      <c r="E8" s="43"/>
      <c r="F8" s="43"/>
      <c r="G8" s="43"/>
      <c r="H8" s="43"/>
      <c r="I8" s="43"/>
      <c r="J8" s="43"/>
      <c r="K8" s="43"/>
      <c r="L8" s="43"/>
      <c r="M8" s="43"/>
      <c r="N8" s="43"/>
      <c r="O8" s="43"/>
    </row>
    <row r="9" spans="1:17" s="39" customFormat="1" ht="15" x14ac:dyDescent="0.25">
      <c r="A9" s="43" t="s">
        <v>1652</v>
      </c>
      <c r="B9" s="43"/>
      <c r="C9" s="43"/>
      <c r="D9" s="43"/>
      <c r="E9" s="43"/>
      <c r="F9" s="43"/>
      <c r="G9" s="43"/>
      <c r="H9" s="43"/>
      <c r="I9" s="43"/>
      <c r="J9" s="43"/>
      <c r="K9" s="43"/>
      <c r="L9" s="44"/>
      <c r="M9" s="44"/>
      <c r="N9" s="44"/>
      <c r="O9" s="44"/>
    </row>
    <row r="10" spans="1:17" s="39" customFormat="1" ht="15" x14ac:dyDescent="0.25"/>
    <row r="11" spans="1:17" s="39" customFormat="1" ht="15" x14ac:dyDescent="0.25">
      <c r="A11" s="45" t="s">
        <v>1687</v>
      </c>
    </row>
    <row r="12" spans="1:17" s="39" customFormat="1" ht="15" customHeight="1" x14ac:dyDescent="0.25">
      <c r="A12" s="78" t="s">
        <v>1688</v>
      </c>
    </row>
    <row r="13" spans="1:17" s="39" customFormat="1" ht="15" x14ac:dyDescent="0.25">
      <c r="A13" s="78" t="s">
        <v>1689</v>
      </c>
    </row>
    <row r="14" spans="1:17" s="39" customFormat="1" ht="15" x14ac:dyDescent="0.25">
      <c r="A14" s="78" t="s">
        <v>1690</v>
      </c>
    </row>
    <row r="15" spans="1:17" s="39" customFormat="1" ht="15" x14ac:dyDescent="0.25">
      <c r="A15" s="78" t="s">
        <v>1691</v>
      </c>
    </row>
    <row r="16" spans="1:17" s="39" customFormat="1" ht="15" x14ac:dyDescent="0.25">
      <c r="A16" s="78"/>
    </row>
    <row r="17" spans="1:18" s="39" customFormat="1" ht="30.75" customHeight="1" x14ac:dyDescent="0.25">
      <c r="A17" s="119" t="s">
        <v>1692</v>
      </c>
      <c r="B17" s="119"/>
      <c r="C17" s="119"/>
      <c r="D17" s="119"/>
      <c r="E17" s="119"/>
      <c r="F17" s="119"/>
      <c r="G17" s="119"/>
      <c r="H17" s="119"/>
      <c r="I17" s="119"/>
      <c r="J17" s="119"/>
      <c r="K17" s="119"/>
      <c r="L17" s="119"/>
      <c r="M17" s="119"/>
      <c r="N17" s="119"/>
    </row>
    <row r="18" spans="1:18" s="39" customFormat="1" ht="57.75" customHeight="1" x14ac:dyDescent="0.25">
      <c r="A18" s="119" t="s">
        <v>1693</v>
      </c>
      <c r="B18" s="119"/>
      <c r="C18" s="119"/>
      <c r="D18" s="119"/>
      <c r="E18" s="119"/>
      <c r="F18" s="119"/>
      <c r="G18" s="119"/>
      <c r="H18" s="119"/>
      <c r="I18" s="119"/>
      <c r="J18" s="119"/>
      <c r="K18" s="119"/>
      <c r="L18" s="119"/>
      <c r="M18" s="119"/>
      <c r="N18" s="119"/>
    </row>
    <row r="19" spans="1:18" s="39" customFormat="1" ht="15" x14ac:dyDescent="0.25">
      <c r="A19" s="78"/>
    </row>
    <row r="20" spans="1:18" s="39" customFormat="1" ht="15" x14ac:dyDescent="0.25">
      <c r="A20" s="45" t="s">
        <v>1653</v>
      </c>
      <c r="B20" s="45"/>
    </row>
    <row r="21" spans="1:18" s="43" customFormat="1" ht="15" x14ac:dyDescent="0.25">
      <c r="A21" s="120" t="s">
        <v>1654</v>
      </c>
      <c r="B21" s="120"/>
      <c r="C21" s="120"/>
      <c r="D21" s="120"/>
      <c r="E21" s="120"/>
      <c r="F21" s="120"/>
      <c r="G21" s="120"/>
      <c r="H21" s="120"/>
      <c r="I21" s="120"/>
      <c r="J21" s="120"/>
      <c r="K21" s="120"/>
      <c r="L21" s="120"/>
      <c r="M21" s="120"/>
      <c r="N21" s="120"/>
      <c r="O21" s="46"/>
      <c r="P21" s="46"/>
      <c r="Q21" s="46"/>
      <c r="R21" s="46"/>
    </row>
    <row r="22" spans="1:18" s="43" customFormat="1" ht="15" x14ac:dyDescent="0.25">
      <c r="A22" s="120"/>
      <c r="B22" s="120"/>
      <c r="C22" s="120"/>
      <c r="D22" s="120"/>
      <c r="E22" s="120"/>
      <c r="F22" s="120"/>
      <c r="G22" s="120"/>
      <c r="H22" s="120"/>
      <c r="I22" s="120"/>
      <c r="J22" s="120"/>
      <c r="K22" s="120"/>
      <c r="L22" s="120"/>
      <c r="M22" s="120"/>
      <c r="N22" s="120"/>
      <c r="O22" s="46"/>
      <c r="P22" s="46"/>
      <c r="Q22" s="46"/>
      <c r="R22" s="46"/>
    </row>
    <row r="23" spans="1:18" s="39" customFormat="1" ht="15" x14ac:dyDescent="0.25">
      <c r="A23" s="120"/>
      <c r="B23" s="120"/>
      <c r="C23" s="120"/>
      <c r="D23" s="120"/>
      <c r="E23" s="120"/>
      <c r="F23" s="120"/>
      <c r="G23" s="120"/>
      <c r="H23" s="120"/>
      <c r="I23" s="120"/>
      <c r="J23" s="120"/>
      <c r="K23" s="120"/>
      <c r="L23" s="120"/>
      <c r="M23" s="120"/>
      <c r="N23" s="120"/>
    </row>
    <row r="24" spans="1:18" s="39" customFormat="1" ht="15" x14ac:dyDescent="0.25">
      <c r="A24" s="46"/>
      <c r="B24" s="46"/>
      <c r="C24" s="46"/>
      <c r="D24" s="46"/>
      <c r="E24" s="46"/>
      <c r="F24" s="46"/>
      <c r="G24" s="46"/>
      <c r="H24" s="46"/>
      <c r="I24" s="46"/>
      <c r="J24" s="46"/>
      <c r="K24" s="46"/>
      <c r="L24" s="46"/>
      <c r="M24" s="46"/>
      <c r="N24" s="46"/>
    </row>
    <row r="25" spans="1:18" s="39" customFormat="1" ht="15" x14ac:dyDescent="0.25">
      <c r="A25" s="45" t="s">
        <v>305</v>
      </c>
    </row>
    <row r="26" spans="1:18" s="39" customFormat="1" ht="15" customHeight="1" x14ac:dyDescent="0.25">
      <c r="A26" s="120" t="s">
        <v>1655</v>
      </c>
      <c r="B26" s="120"/>
      <c r="C26" s="120"/>
      <c r="D26" s="120"/>
      <c r="E26" s="120"/>
      <c r="F26" s="120"/>
      <c r="G26" s="120"/>
      <c r="H26" s="120"/>
      <c r="I26" s="120"/>
      <c r="J26" s="120"/>
      <c r="K26" s="120"/>
      <c r="L26" s="120"/>
      <c r="M26" s="120"/>
      <c r="N26" s="120"/>
    </row>
    <row r="27" spans="1:18" s="39" customFormat="1" ht="15" x14ac:dyDescent="0.25">
      <c r="A27" s="120"/>
      <c r="B27" s="120"/>
      <c r="C27" s="120"/>
      <c r="D27" s="120"/>
      <c r="E27" s="120"/>
      <c r="F27" s="120"/>
      <c r="G27" s="120"/>
      <c r="H27" s="120"/>
      <c r="I27" s="120"/>
      <c r="J27" s="120"/>
      <c r="K27" s="120"/>
      <c r="L27" s="120"/>
      <c r="M27" s="120"/>
      <c r="N27" s="120"/>
    </row>
    <row r="28" spans="1:18" s="39" customFormat="1" ht="15" x14ac:dyDescent="0.25">
      <c r="A28" s="46"/>
      <c r="B28" s="46"/>
      <c r="C28" s="46"/>
      <c r="D28" s="46"/>
      <c r="E28" s="46"/>
      <c r="F28" s="46"/>
      <c r="G28" s="46"/>
      <c r="H28" s="46"/>
      <c r="I28" s="46"/>
      <c r="J28" s="46"/>
      <c r="K28" s="46"/>
      <c r="L28" s="46"/>
      <c r="M28" s="46"/>
      <c r="N28" s="46"/>
    </row>
    <row r="29" spans="1:18" s="39" customFormat="1" ht="15" x14ac:dyDescent="0.25">
      <c r="A29" s="116" t="s">
        <v>1656</v>
      </c>
      <c r="B29" s="116"/>
      <c r="C29" s="116"/>
    </row>
    <row r="30" spans="1:18" s="39" customFormat="1" ht="15" x14ac:dyDescent="0.25">
      <c r="A30" s="43" t="s">
        <v>1657</v>
      </c>
      <c r="B30" s="43"/>
      <c r="C30" s="43"/>
      <c r="D30" s="43"/>
      <c r="E30" s="43"/>
      <c r="F30" s="43"/>
      <c r="G30" s="43"/>
      <c r="H30" s="43"/>
      <c r="I30" s="43"/>
      <c r="J30" s="43"/>
      <c r="K30" s="43"/>
      <c r="L30" s="43"/>
      <c r="M30" s="43"/>
      <c r="N30" s="43"/>
      <c r="O30" s="43"/>
      <c r="P30" s="43"/>
      <c r="Q30" s="43"/>
      <c r="R30" s="43"/>
    </row>
    <row r="31" spans="1:18" s="39" customFormat="1" ht="15" x14ac:dyDescent="0.25">
      <c r="A31" s="43" t="s">
        <v>1658</v>
      </c>
      <c r="B31" s="43"/>
      <c r="C31" s="43"/>
      <c r="D31" s="43"/>
      <c r="E31" s="43"/>
      <c r="F31" s="43"/>
      <c r="G31" s="43"/>
      <c r="H31" s="43"/>
      <c r="I31" s="43"/>
      <c r="J31" s="43"/>
      <c r="K31" s="43"/>
      <c r="L31" s="43"/>
      <c r="M31" s="43"/>
      <c r="N31" s="43"/>
      <c r="O31" s="43"/>
      <c r="P31" s="43"/>
      <c r="Q31" s="43"/>
      <c r="R31" s="43"/>
    </row>
    <row r="32" spans="1:18" s="39" customFormat="1" ht="15" x14ac:dyDescent="0.25">
      <c r="A32" s="39" t="s">
        <v>1659</v>
      </c>
    </row>
    <row r="33" spans="1:18" ht="15" x14ac:dyDescent="0.25">
      <c r="A33" s="39"/>
      <c r="B33" s="39"/>
      <c r="C33" s="39"/>
      <c r="D33" s="39"/>
      <c r="E33" s="39"/>
      <c r="F33" s="39"/>
      <c r="G33" s="39"/>
      <c r="H33" s="39"/>
      <c r="I33" s="39"/>
      <c r="J33" s="39"/>
      <c r="K33" s="39"/>
      <c r="L33" s="39"/>
      <c r="M33" s="39"/>
      <c r="N33" s="39"/>
      <c r="O33" s="39"/>
      <c r="P33" s="39"/>
      <c r="Q33" s="39"/>
      <c r="R33" s="39"/>
    </row>
    <row r="34" spans="1:18" ht="15" x14ac:dyDescent="0.25">
      <c r="A34" s="116" t="s">
        <v>1660</v>
      </c>
      <c r="B34" s="116"/>
      <c r="C34" s="116"/>
      <c r="D34" s="39"/>
      <c r="E34" s="39"/>
      <c r="F34" s="39"/>
      <c r="G34" s="39"/>
      <c r="H34" s="39"/>
      <c r="I34" s="39"/>
      <c r="J34" s="39"/>
      <c r="K34" s="39"/>
      <c r="L34" s="39"/>
      <c r="M34" s="39"/>
      <c r="N34" s="39"/>
      <c r="O34" s="39"/>
      <c r="P34" s="39"/>
      <c r="Q34" s="39"/>
      <c r="R34" s="39"/>
    </row>
    <row r="35" spans="1:18" ht="15" x14ac:dyDescent="0.25">
      <c r="A35" s="117" t="s">
        <v>1710</v>
      </c>
      <c r="B35" s="117"/>
      <c r="C35" s="117"/>
      <c r="D35" s="117"/>
      <c r="E35" s="117"/>
      <c r="F35" s="117"/>
      <c r="G35" s="117"/>
      <c r="H35" s="117"/>
      <c r="I35" s="117"/>
      <c r="J35" s="117"/>
      <c r="K35" s="117"/>
      <c r="L35" s="117"/>
      <c r="M35" s="117"/>
      <c r="N35" s="117"/>
      <c r="O35" s="79"/>
      <c r="P35" s="79"/>
      <c r="Q35" s="79"/>
      <c r="R35" s="79"/>
    </row>
    <row r="36" spans="1:18" ht="15" x14ac:dyDescent="0.25">
      <c r="A36" s="117"/>
      <c r="B36" s="117"/>
      <c r="C36" s="117"/>
      <c r="D36" s="117"/>
      <c r="E36" s="117"/>
      <c r="F36" s="117"/>
      <c r="G36" s="117"/>
      <c r="H36" s="117"/>
      <c r="I36" s="117"/>
      <c r="J36" s="117"/>
      <c r="K36" s="117"/>
      <c r="L36" s="117"/>
      <c r="M36" s="117"/>
      <c r="N36" s="117"/>
      <c r="O36" s="79"/>
      <c r="P36" s="79"/>
      <c r="Q36" s="79"/>
      <c r="R36" s="79"/>
    </row>
    <row r="37" spans="1:18" ht="15" x14ac:dyDescent="0.25">
      <c r="A37" s="117"/>
      <c r="B37" s="117"/>
      <c r="C37" s="117"/>
      <c r="D37" s="117"/>
      <c r="E37" s="117"/>
      <c r="F37" s="117"/>
      <c r="G37" s="117"/>
      <c r="H37" s="117"/>
      <c r="I37" s="117"/>
      <c r="J37" s="117"/>
      <c r="K37" s="117"/>
      <c r="L37" s="117"/>
      <c r="M37" s="117"/>
      <c r="N37" s="117"/>
      <c r="O37" s="79"/>
      <c r="P37" s="79"/>
      <c r="Q37" s="79"/>
      <c r="R37" s="79"/>
    </row>
    <row r="38" spans="1:18" ht="15" x14ac:dyDescent="0.25">
      <c r="A38" s="117"/>
      <c r="B38" s="117"/>
      <c r="C38" s="117"/>
      <c r="D38" s="117"/>
      <c r="E38" s="117"/>
      <c r="F38" s="117"/>
      <c r="G38" s="117"/>
      <c r="H38" s="117"/>
      <c r="I38" s="117"/>
      <c r="J38" s="117"/>
      <c r="K38" s="117"/>
      <c r="L38" s="117"/>
      <c r="M38" s="117"/>
      <c r="N38" s="117"/>
      <c r="O38" s="79"/>
      <c r="P38" s="79"/>
      <c r="Q38" s="79"/>
      <c r="R38" s="79"/>
    </row>
    <row r="39" spans="1:18" ht="15" x14ac:dyDescent="0.25">
      <c r="A39" s="117"/>
      <c r="B39" s="117"/>
      <c r="C39" s="117"/>
      <c r="D39" s="117"/>
      <c r="E39" s="117"/>
      <c r="F39" s="117"/>
      <c r="G39" s="117"/>
      <c r="H39" s="117"/>
      <c r="I39" s="117"/>
      <c r="J39" s="117"/>
      <c r="K39" s="117"/>
      <c r="L39" s="117"/>
      <c r="M39" s="117"/>
      <c r="N39" s="117"/>
      <c r="O39" s="79"/>
      <c r="P39" s="79"/>
      <c r="Q39" s="39"/>
      <c r="R39" s="39"/>
    </row>
    <row r="40" spans="1:18" ht="15" x14ac:dyDescent="0.25">
      <c r="A40" s="118" t="s">
        <v>1661</v>
      </c>
      <c r="B40" s="118"/>
      <c r="C40" s="118"/>
      <c r="D40" s="118"/>
      <c r="E40" s="118"/>
      <c r="F40" s="118"/>
      <c r="G40" s="118"/>
      <c r="H40" s="118"/>
      <c r="I40" s="118"/>
      <c r="J40" s="118"/>
      <c r="K40" s="80"/>
      <c r="L40" s="39"/>
      <c r="M40" s="39"/>
      <c r="N40" s="39"/>
      <c r="O40" s="39"/>
      <c r="P40" s="39"/>
      <c r="Q40" s="39"/>
      <c r="R40" s="39"/>
    </row>
    <row r="41" spans="1:18" ht="15" x14ac:dyDescent="0.25">
      <c r="A41" s="39"/>
      <c r="B41" s="39"/>
      <c r="C41" s="39"/>
      <c r="D41" s="39"/>
      <c r="E41" s="39"/>
      <c r="F41" s="39"/>
      <c r="G41" s="39"/>
      <c r="H41" s="39"/>
      <c r="I41" s="39"/>
      <c r="J41" s="39"/>
      <c r="K41" s="39"/>
      <c r="L41" s="39"/>
      <c r="M41" s="39"/>
      <c r="N41" s="39"/>
      <c r="O41" s="39"/>
      <c r="P41" s="39"/>
      <c r="Q41" s="39"/>
      <c r="R41" s="39"/>
    </row>
    <row r="42" spans="1:18" ht="15" x14ac:dyDescent="0.2">
      <c r="A42" s="91" t="s">
        <v>1663</v>
      </c>
      <c r="B42" s="92"/>
      <c r="C42" s="92"/>
    </row>
    <row r="43" spans="1:18" ht="15" x14ac:dyDescent="0.25">
      <c r="A43" s="95" t="s">
        <v>1708</v>
      </c>
      <c r="B43" s="93"/>
      <c r="C43" s="93"/>
      <c r="D43" s="93"/>
      <c r="E43" s="93"/>
      <c r="F43" s="93"/>
      <c r="G43" s="93"/>
    </row>
    <row r="44" spans="1:18" ht="15" x14ac:dyDescent="0.25">
      <c r="A44" s="95" t="s">
        <v>1709</v>
      </c>
      <c r="B44" s="93"/>
      <c r="C44" s="93"/>
      <c r="D44" s="93"/>
      <c r="E44" s="93"/>
      <c r="F44" s="93"/>
      <c r="G44" s="93"/>
    </row>
    <row r="45" spans="1:18" ht="15" x14ac:dyDescent="0.25">
      <c r="A45" s="93" t="s">
        <v>1706</v>
      </c>
      <c r="B45" s="93"/>
      <c r="C45" s="93"/>
      <c r="D45" s="93"/>
      <c r="E45" s="93"/>
      <c r="F45" s="93"/>
      <c r="G45" s="93"/>
    </row>
    <row r="47" spans="1:18" ht="15" x14ac:dyDescent="0.25">
      <c r="A47" s="94" t="s">
        <v>1707</v>
      </c>
    </row>
  </sheetData>
  <mergeCells count="8">
    <mergeCell ref="A34:C34"/>
    <mergeCell ref="A35:N39"/>
    <mergeCell ref="A40:J40"/>
    <mergeCell ref="A17:N17"/>
    <mergeCell ref="A18:N18"/>
    <mergeCell ref="A21:N23"/>
    <mergeCell ref="A26:N27"/>
    <mergeCell ref="A29:C29"/>
  </mergeCells>
  <hyperlinks>
    <hyperlink ref="A40:J40" r:id="rId1" display="https://www.act.org/content/act/en/products-and-services/workkeys-for-employers/assessments.html" xr:uid="{283D937E-697C-4F38-B5BA-462E037F3298}"/>
    <hyperlink ref="A47" r:id="rId2" display="https://www.bls.gov/emp/documentation/definitions.htm" xr:uid="{ACF9EC02-9B1A-436B-B70B-95422B401B1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Table of Contents</vt:lpstr>
      <vt:lpstr>1. North Major Occupation Group</vt:lpstr>
      <vt:lpstr>2. North Top Job Outlook</vt:lpstr>
      <vt:lpstr>3. North Top Openings</vt:lpstr>
      <vt:lpstr>4. North Fastest Growing</vt:lpstr>
      <vt:lpstr>5. All Occupations</vt:lpstr>
      <vt:lpstr>6. 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christopher.will</dc:creator>
  <cp:lastModifiedBy>Galbraith, Austin</cp:lastModifiedBy>
  <dcterms:created xsi:type="dcterms:W3CDTF">2024-09-04T16:11:29Z</dcterms:created>
  <dcterms:modified xsi:type="dcterms:W3CDTF">2025-08-01T15:01:33Z</dcterms:modified>
</cp:coreProperties>
</file>