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dhefilp4367.state.mo.us\DHEWD\Strategy &amp; Performance\RA_SHARE\Employment Projections\Publication Working\Export\Files for Reivew\Ready for Publication\Occupations\"/>
    </mc:Choice>
  </mc:AlternateContent>
  <xr:revisionPtr revIDLastSave="0" documentId="13_ncr:1_{D7B947A7-BECE-4087-AAE0-4DA41AF48587}" xr6:coauthVersionLast="47" xr6:coauthVersionMax="47" xr10:uidLastSave="{00000000-0000-0000-0000-000000000000}"/>
  <bookViews>
    <workbookView xWindow="31605" yWindow="2850" windowWidth="21600" windowHeight="11295" tabRatio="734" xr2:uid="{00000000-000D-0000-FFFF-FFFF00000000}"/>
  </bookViews>
  <sheets>
    <sheet name="Table of Contents" sheetId="12" r:id="rId1"/>
    <sheet name="1. Major Occupation Groups" sheetId="6" r:id="rId2"/>
    <sheet name="2. Top Job Outlook" sheetId="10" r:id="rId3"/>
    <sheet name="3. Top Job Openings" sheetId="7" r:id="rId4"/>
    <sheet name="4. Fastest Growing " sheetId="8" r:id="rId5"/>
    <sheet name="5. All Occupations" sheetId="14" r:id="rId6"/>
    <sheet name="6. Notes" sheetId="13"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5" i="14" l="1"/>
  <c r="A344" i="14"/>
  <c r="A343" i="14"/>
  <c r="A342" i="14"/>
  <c r="A341" i="14"/>
  <c r="A340" i="14"/>
  <c r="A339" i="14"/>
  <c r="A337" i="14"/>
  <c r="A336" i="14"/>
  <c r="A335" i="14"/>
  <c r="A334" i="14"/>
  <c r="A333" i="14"/>
  <c r="A332" i="14"/>
  <c r="A331" i="14"/>
  <c r="A328" i="14"/>
  <c r="A327" i="14"/>
  <c r="A326" i="14"/>
  <c r="A325" i="14"/>
  <c r="A324" i="14"/>
  <c r="A323" i="14"/>
  <c r="A322" i="14"/>
  <c r="A321" i="14"/>
  <c r="A320" i="14"/>
  <c r="A319" i="14"/>
  <c r="A318" i="14"/>
  <c r="A317" i="14"/>
  <c r="A316" i="14"/>
  <c r="A315" i="14"/>
  <c r="A314" i="14"/>
  <c r="A313" i="14"/>
  <c r="A312" i="14"/>
  <c r="A311" i="14"/>
  <c r="A310" i="14"/>
  <c r="A309" i="14"/>
  <c r="A308" i="14"/>
  <c r="A307" i="14"/>
  <c r="A306" i="14"/>
  <c r="A305" i="14"/>
  <c r="A304" i="14"/>
  <c r="A301" i="14"/>
  <c r="A300" i="14"/>
  <c r="A299" i="14"/>
  <c r="A298" i="14"/>
  <c r="A297" i="14"/>
  <c r="A296" i="14"/>
  <c r="A295" i="14"/>
  <c r="A294" i="14"/>
  <c r="A293" i="14"/>
  <c r="A292" i="14"/>
  <c r="A291" i="14"/>
  <c r="A290" i="14"/>
  <c r="A289" i="14"/>
  <c r="A288" i="14"/>
  <c r="A287" i="14"/>
  <c r="A286" i="14"/>
  <c r="A285" i="14"/>
  <c r="A284" i="14"/>
  <c r="A283" i="14"/>
  <c r="A282" i="14"/>
  <c r="A279" i="14"/>
  <c r="A278" i="14"/>
  <c r="A277" i="14"/>
  <c r="A276" i="14"/>
  <c r="A275" i="14"/>
  <c r="A274" i="14"/>
  <c r="A273" i="14"/>
  <c r="A272" i="14"/>
  <c r="A271" i="14"/>
  <c r="A270" i="14"/>
  <c r="A269" i="14"/>
  <c r="A268" i="14"/>
  <c r="A265" i="14"/>
  <c r="A262" i="14"/>
  <c r="A261" i="14"/>
  <c r="A260" i="14"/>
  <c r="A259" i="14"/>
  <c r="A258" i="14"/>
  <c r="A257" i="14"/>
  <c r="A256" i="14"/>
  <c r="A255" i="14"/>
  <c r="A254" i="14"/>
  <c r="A253" i="14"/>
  <c r="A252" i="14"/>
  <c r="A251" i="14"/>
  <c r="A250" i="14"/>
  <c r="A249" i="14"/>
  <c r="A248" i="14"/>
  <c r="A247" i="14"/>
  <c r="A246" i="14"/>
  <c r="A245" i="14"/>
  <c r="A244" i="14"/>
  <c r="A243" i="14"/>
  <c r="A242" i="14"/>
  <c r="A241" i="14"/>
  <c r="A240" i="14"/>
  <c r="A239" i="14"/>
  <c r="A238" i="14"/>
  <c r="A237" i="14"/>
  <c r="A236" i="14"/>
  <c r="A235" i="14"/>
  <c r="A234" i="14"/>
  <c r="A231" i="14"/>
  <c r="A230" i="14"/>
  <c r="A229" i="14"/>
  <c r="A228" i="14"/>
  <c r="A227" i="14"/>
  <c r="A226" i="14"/>
  <c r="A225" i="14"/>
  <c r="A224" i="14"/>
  <c r="A223" i="14"/>
  <c r="A222" i="14"/>
  <c r="A221" i="14"/>
  <c r="A220" i="14"/>
  <c r="A219" i="14"/>
  <c r="A216" i="14"/>
  <c r="A215" i="14"/>
  <c r="A214" i="14"/>
  <c r="A213" i="14"/>
  <c r="A212" i="14"/>
  <c r="A211" i="14"/>
  <c r="A210" i="14"/>
  <c r="A209" i="14"/>
  <c r="A208" i="14"/>
  <c r="A207" i="14"/>
  <c r="A206" i="14"/>
  <c r="A203" i="14"/>
  <c r="A202" i="14"/>
  <c r="A201" i="14"/>
  <c r="A200" i="14"/>
  <c r="A199" i="14"/>
  <c r="A196" i="14"/>
  <c r="A195" i="14"/>
  <c r="A194" i="14"/>
  <c r="A193" i="14"/>
  <c r="A192" i="14"/>
  <c r="A191" i="14"/>
  <c r="A190" i="14"/>
  <c r="A189" i="14"/>
  <c r="A188" i="14"/>
  <c r="A187" i="14"/>
  <c r="A186" i="14"/>
  <c r="A185" i="14"/>
  <c r="A184" i="14"/>
  <c r="A183" i="14"/>
  <c r="A180" i="14"/>
  <c r="A179" i="14"/>
  <c r="A178" i="14"/>
  <c r="A177" i="14"/>
  <c r="A176" i="14"/>
  <c r="A175" i="14"/>
  <c r="A174" i="14"/>
  <c r="A173" i="14"/>
  <c r="A172" i="14"/>
  <c r="A171" i="14"/>
  <c r="A170" i="14"/>
  <c r="A167" i="14"/>
  <c r="A166" i="14"/>
  <c r="A165" i="14"/>
  <c r="A164" i="14"/>
  <c r="A163" i="14"/>
  <c r="A162" i="14"/>
  <c r="A161" i="14"/>
  <c r="A160" i="14"/>
  <c r="A159" i="14"/>
  <c r="A158" i="14"/>
  <c r="A155" i="14"/>
  <c r="A154" i="14"/>
  <c r="A153" i="14"/>
  <c r="A152" i="14"/>
  <c r="A151" i="14"/>
  <c r="A150" i="14"/>
  <c r="A149" i="14"/>
  <c r="A146" i="14"/>
  <c r="A145" i="14"/>
  <c r="A144" i="14"/>
  <c r="A143" i="14"/>
  <c r="A141" i="14"/>
  <c r="A140" i="14"/>
  <c r="A138" i="14"/>
  <c r="A135" i="14"/>
  <c r="A134" i="14"/>
  <c r="A133" i="14"/>
  <c r="A132" i="14"/>
  <c r="A130" i="14"/>
  <c r="A129" i="14"/>
  <c r="A127" i="14"/>
  <c r="A126" i="14"/>
  <c r="A123" i="14"/>
  <c r="A122" i="14"/>
  <c r="A121" i="14"/>
  <c r="A120" i="14"/>
  <c r="A119" i="14"/>
  <c r="A118" i="14"/>
  <c r="A117" i="14"/>
  <c r="A116" i="14"/>
  <c r="A115" i="14"/>
  <c r="A114" i="14"/>
  <c r="A113" i="14"/>
  <c r="A112" i="14"/>
  <c r="A108" i="14"/>
  <c r="A100" i="14"/>
  <c r="A99" i="14"/>
  <c r="A94" i="14"/>
  <c r="A93" i="14"/>
  <c r="A92" i="14"/>
  <c r="A91" i="14"/>
  <c r="A90" i="14"/>
  <c r="A89" i="14"/>
  <c r="A88" i="14"/>
  <c r="A87" i="14"/>
  <c r="A86" i="14"/>
  <c r="A83" i="14"/>
  <c r="A82" i="14"/>
  <c r="A81" i="14"/>
  <c r="A79" i="14"/>
  <c r="A75" i="14"/>
  <c r="A74" i="14"/>
  <c r="A73" i="14"/>
  <c r="A72" i="14"/>
  <c r="A71" i="14"/>
  <c r="A70" i="14"/>
  <c r="A69" i="14"/>
  <c r="A68" i="14"/>
  <c r="A67" i="14"/>
  <c r="A66" i="14"/>
  <c r="A63" i="14"/>
  <c r="A62" i="14"/>
  <c r="A61" i="14"/>
  <c r="A60" i="14"/>
  <c r="A59" i="14"/>
  <c r="A58" i="14"/>
  <c r="A57" i="14"/>
  <c r="A56" i="14"/>
  <c r="A55" i="14"/>
  <c r="A54" i="14"/>
  <c r="A53" i="14"/>
  <c r="A52" i="14"/>
  <c r="A49" i="14"/>
  <c r="A48" i="14"/>
  <c r="A47" i="14"/>
  <c r="A46" i="14"/>
  <c r="A45" i="14"/>
  <c r="A44" i="14"/>
  <c r="A43" i="14"/>
  <c r="A42" i="14"/>
  <c r="A41" i="14"/>
  <c r="A40" i="14"/>
  <c r="A39" i="14"/>
  <c r="A38" i="14"/>
  <c r="A37" i="14"/>
  <c r="A36" i="14"/>
  <c r="A35" i="14"/>
  <c r="A34" i="14"/>
  <c r="A33" i="14"/>
  <c r="A32" i="14"/>
  <c r="A31" i="14"/>
  <c r="A30" i="14"/>
  <c r="A27" i="14"/>
  <c r="A26" i="14"/>
  <c r="A25" i="14"/>
  <c r="A24" i="14"/>
  <c r="A23" i="14"/>
  <c r="A22" i="14"/>
  <c r="A21" i="14"/>
  <c r="A20" i="14"/>
  <c r="A19" i="14"/>
  <c r="A18" i="14"/>
  <c r="A17" i="14"/>
  <c r="A16" i="14"/>
  <c r="A15" i="14"/>
  <c r="A14" i="14"/>
  <c r="A13" i="14"/>
  <c r="A12" i="14"/>
  <c r="A11" i="14"/>
  <c r="A10" i="14"/>
  <c r="A9" i="14"/>
</calcChain>
</file>

<file path=xl/sharedStrings.xml><?xml version="1.0" encoding="utf-8"?>
<sst xmlns="http://schemas.openxmlformats.org/spreadsheetml/2006/main" count="3912" uniqueCount="785">
  <si>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</si>
  <si>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</si>
  <si>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</si>
  <si>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</si>
  <si>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</si>
  <si>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</si>
  <si>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</si>
  <si>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</si>
  <si>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</si>
  <si>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</si>
  <si>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</si>
  <si>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</si>
  <si>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</si>
  <si>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</si>
  <si>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</si>
  <si>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</si>
  <si>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</si>
  <si>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</si>
  <si>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</si>
  <si>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</si>
  <si>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</si>
  <si>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</si>
  <si>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</si>
  <si>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</si>
  <si>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</si>
  <si>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</si>
  <si>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</si>
  <si>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</si>
  <si>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</si>
  <si>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</si>
  <si>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</si>
  <si>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</si>
  <si>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</si>
  <si>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</si>
  <si>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</si>
  <si>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</si>
  <si>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</si>
  <si>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</si>
  <si>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</si>
  <si>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</si>
  <si>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</si>
  <si>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</si>
  <si>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</si>
  <si>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</si>
  <si>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</si>
  <si>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</si>
  <si>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</si>
  <si>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</si>
  <si>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</si>
  <si>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</si>
  <si>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</si>
  <si>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53-7065</t>
  </si>
  <si>
    <t>Stockers and Order Fillers</t>
  </si>
  <si>
    <t>41-2011</t>
  </si>
  <si>
    <t>Cashiers</t>
  </si>
  <si>
    <t>41-2031</t>
  </si>
  <si>
    <t>Retail Salespersons</t>
  </si>
  <si>
    <t>35-3031</t>
  </si>
  <si>
    <t>Waiters and Waitresses</t>
  </si>
  <si>
    <t>43-4051</t>
  </si>
  <si>
    <t>Customer Service Representatives</t>
  </si>
  <si>
    <t>35-2011</t>
  </si>
  <si>
    <t>Cooks, Fast Food</t>
  </si>
  <si>
    <t>39-3091</t>
  </si>
  <si>
    <t>Amusement and Recreation Attendants</t>
  </si>
  <si>
    <t>35-3023</t>
  </si>
  <si>
    <t>Fast Food and Counter Workers</t>
  </si>
  <si>
    <t>35-9031</t>
  </si>
  <si>
    <t>Hosts and Hostesses, Restaurant, Lounge, and Coffee Shop</t>
  </si>
  <si>
    <t>53-7062</t>
  </si>
  <si>
    <t>Laborers and Freight, Stock, and Material Movers, Hand</t>
  </si>
  <si>
    <t>43-9061</t>
  </si>
  <si>
    <t>Office Clerks, General</t>
  </si>
  <si>
    <t>43-6014</t>
  </si>
  <si>
    <t>Secretaries and Administrative Assistants, Except Legal, Medical, and Executive</t>
  </si>
  <si>
    <t>35-2021</t>
  </si>
  <si>
    <t>Food Preparation Workers</t>
  </si>
  <si>
    <t>37-3011</t>
  </si>
  <si>
    <t>Landscaping and Groundskeeping Workers</t>
  </si>
  <si>
    <t>35-9011</t>
  </si>
  <si>
    <t>Dining Room and Cafeteria Attendants and Bartender Helpers</t>
  </si>
  <si>
    <t>33-9032</t>
  </si>
  <si>
    <t>Security Guards</t>
  </si>
  <si>
    <t>39-9011</t>
  </si>
  <si>
    <t>Childcare Workers</t>
  </si>
  <si>
    <t>43-4171</t>
  </si>
  <si>
    <t>Receptionists and Information Clerks</t>
  </si>
  <si>
    <t>37-2012</t>
  </si>
  <si>
    <t>Maids and Housekeeping Cleaners</t>
  </si>
  <si>
    <t>35-3011</t>
  </si>
  <si>
    <t>Bartenders</t>
  </si>
  <si>
    <t>NEXT</t>
  </si>
  <si>
    <t>31-1120</t>
  </si>
  <si>
    <t>Home Health and Personal Care Aides</t>
  </si>
  <si>
    <t>53-3032</t>
  </si>
  <si>
    <t>Heavy and Tractor-Trailer Truck Drivers</t>
  </si>
  <si>
    <t>37-2011</t>
  </si>
  <si>
    <t>Janitors and Cleaners, Except Maids and Housekeeping Cleaners</t>
  </si>
  <si>
    <t>35-2014</t>
  </si>
  <si>
    <t>Cooks, Restaurant</t>
  </si>
  <si>
    <t>49-9071</t>
  </si>
  <si>
    <t>Maintenance and Repair Workers, General</t>
  </si>
  <si>
    <t>31-1131</t>
  </si>
  <si>
    <t>Nursing Assistants</t>
  </si>
  <si>
    <t>35-1012</t>
  </si>
  <si>
    <t>First-Line Supervisors of Food Preparation and Serving Workers</t>
  </si>
  <si>
    <t>31-9092</t>
  </si>
  <si>
    <t>Medical Assistants</t>
  </si>
  <si>
    <t>49-3023</t>
  </si>
  <si>
    <t>Automotive Service Technicians and Mechanics</t>
  </si>
  <si>
    <t>51-2090</t>
  </si>
  <si>
    <t>Miscellaneous Assemblers and Fabricators</t>
  </si>
  <si>
    <t>41-1011</t>
  </si>
  <si>
    <t>First-Line Supervisors of Retail Sales Workers</t>
  </si>
  <si>
    <t>43-1011</t>
  </si>
  <si>
    <t>First-Line Supervisors of Office and Administrative Support Workers</t>
  </si>
  <si>
    <t>43-3031</t>
  </si>
  <si>
    <t>Bookkeeping, Accounting, and Auditing Clerks</t>
  </si>
  <si>
    <t>39-9031</t>
  </si>
  <si>
    <t>Exercise Trainers and Group Fitness Instructors</t>
  </si>
  <si>
    <t>39-9032</t>
  </si>
  <si>
    <t>Recreation Workers</t>
  </si>
  <si>
    <t>51-9199</t>
  </si>
  <si>
    <t>Production Workers, All Other</t>
  </si>
  <si>
    <t>25-9045</t>
  </si>
  <si>
    <t>Teaching Assistants, Except Postsecondary</t>
  </si>
  <si>
    <t>51-4121</t>
  </si>
  <si>
    <t>Welders, Cutters, Solderers, and Brazers</t>
  </si>
  <si>
    <t>29-2052</t>
  </si>
  <si>
    <t>Pharmacy Technicians</t>
  </si>
  <si>
    <t>41-3091</t>
  </si>
  <si>
    <t>Sales Representatives of Services, Except Advertising, Insurance, Financial Services, and Travel</t>
  </si>
  <si>
    <t>LATER</t>
  </si>
  <si>
    <t>11-1021</t>
  </si>
  <si>
    <t>General and Operations Managers</t>
  </si>
  <si>
    <t>29-1141</t>
  </si>
  <si>
    <t>Registered Nurses</t>
  </si>
  <si>
    <t>25-9044</t>
  </si>
  <si>
    <t>Teaching Assistants, Postsecondary</t>
  </si>
  <si>
    <t>13-1071</t>
  </si>
  <si>
    <t>Human Resources Specialists</t>
  </si>
  <si>
    <t>13-2011</t>
  </si>
  <si>
    <t>Accountants and Auditors</t>
  </si>
  <si>
    <t>13-1082</t>
  </si>
  <si>
    <t>Project Management Specialists</t>
  </si>
  <si>
    <t>21-1021</t>
  </si>
  <si>
    <t>Child, Family, and School Social Workers</t>
  </si>
  <si>
    <t>13-1161</t>
  </si>
  <si>
    <t>Market Research Analysts and Marketing Specialists</t>
  </si>
  <si>
    <t>11-9199</t>
  </si>
  <si>
    <t>Managers, All Other</t>
  </si>
  <si>
    <t>11-9111</t>
  </si>
  <si>
    <t>Medical and Health Services Managers</t>
  </si>
  <si>
    <t>27-2022</t>
  </si>
  <si>
    <t>Coaches and Scouts</t>
  </si>
  <si>
    <t>29-1171</t>
  </si>
  <si>
    <t>Nurse Practitioners</t>
  </si>
  <si>
    <t>13-1199</t>
  </si>
  <si>
    <t>Business Operations Specialists, All Other</t>
  </si>
  <si>
    <t>21-1018</t>
  </si>
  <si>
    <t>Substance Abuse, Behavioral Disorder, and Mental Health Counselors</t>
  </si>
  <si>
    <t>13-1020</t>
  </si>
  <si>
    <t>Buyers and Purchasing Agents</t>
  </si>
  <si>
    <t>13-1151</t>
  </si>
  <si>
    <t>Training and Development Specialists</t>
  </si>
  <si>
    <t>11-3031</t>
  </si>
  <si>
    <t>Financial Managers</t>
  </si>
  <si>
    <t>21-1012</t>
  </si>
  <si>
    <t>Educational, Guidance, and Career Counselors and Advisors</t>
  </si>
  <si>
    <t>15-1252</t>
  </si>
  <si>
    <t>Software Developers</t>
  </si>
  <si>
    <t>25-2022</t>
  </si>
  <si>
    <t>Middle School Teachers, Except Special and Career/Technical Education</t>
  </si>
  <si>
    <t>53-3031</t>
  </si>
  <si>
    <t>Driver/Sales Workers</t>
  </si>
  <si>
    <t>49-3093</t>
  </si>
  <si>
    <t>Tire Repairers and Changers</t>
  </si>
  <si>
    <t>53-3033</t>
  </si>
  <si>
    <t>Light Truck Drivers</t>
  </si>
  <si>
    <t>47-2061</t>
  </si>
  <si>
    <t>Construction Laborers</t>
  </si>
  <si>
    <t>51-6011</t>
  </si>
  <si>
    <t>Laundry and Dry-Cleaning Workers</t>
  </si>
  <si>
    <t>53-7061</t>
  </si>
  <si>
    <t>Cleaners of Vehicles and Equipment</t>
  </si>
  <si>
    <t>35-3041</t>
  </si>
  <si>
    <t>Food Servers, Nonrestaurant</t>
  </si>
  <si>
    <t>53-7051</t>
  </si>
  <si>
    <t>Industrial Truck and Tractor Operators</t>
  </si>
  <si>
    <t>43-4081</t>
  </si>
  <si>
    <t>Hotel, Motel, and Resort Desk Clerks</t>
  </si>
  <si>
    <t>43-5052</t>
  </si>
  <si>
    <t>Postal Service Mail Carriers</t>
  </si>
  <si>
    <t>43-5051</t>
  </si>
  <si>
    <t>Postal Service Clerks</t>
  </si>
  <si>
    <t>53-3053</t>
  </si>
  <si>
    <t>Shuttle Drivers and Chauffeurs</t>
  </si>
  <si>
    <t>49-9041</t>
  </si>
  <si>
    <t>Industrial Machinery Mechanics</t>
  </si>
  <si>
    <t>43-4061</t>
  </si>
  <si>
    <t>Eligibility Interviewers, Government Programs</t>
  </si>
  <si>
    <t>31-2021</t>
  </si>
  <si>
    <t>Physical Therapist Assistants</t>
  </si>
  <si>
    <t>49-3042</t>
  </si>
  <si>
    <t>Mobile Heavy Equipment Mechanics, Except Engines</t>
  </si>
  <si>
    <t>43-4031</t>
  </si>
  <si>
    <t>Court, Municipal, and License Clerks</t>
  </si>
  <si>
    <t>41-3041</t>
  </si>
  <si>
    <t>Travel Agents</t>
  </si>
  <si>
    <t>53-6041</t>
  </si>
  <si>
    <t>Traffic Technicians</t>
  </si>
  <si>
    <t>17-3031</t>
  </si>
  <si>
    <t>Surveying and Mapping Technicians</t>
  </si>
  <si>
    <t>31-2011</t>
  </si>
  <si>
    <t>Occupational Therapy Assistants</t>
  </si>
  <si>
    <t>31-9011</t>
  </si>
  <si>
    <t>Massage Therapists</t>
  </si>
  <si>
    <t>39-7010</t>
  </si>
  <si>
    <t>Tour and Travel Guides</t>
  </si>
  <si>
    <t>29-2032</t>
  </si>
  <si>
    <t>Diagnostic Medical Sonographers</t>
  </si>
  <si>
    <t>33-1012</t>
  </si>
  <si>
    <t>First-Line Supervisors of Police and Detectives</t>
  </si>
  <si>
    <t>47-2111</t>
  </si>
  <si>
    <t>Electricians</t>
  </si>
  <si>
    <t>53-3099</t>
  </si>
  <si>
    <t>Motor Vehicle Operators, All Other</t>
  </si>
  <si>
    <t>29-1126</t>
  </si>
  <si>
    <t>Respiratory Therapists</t>
  </si>
  <si>
    <t>33-3051</t>
  </si>
  <si>
    <t>Police and Sheriff's Patrol Officers</t>
  </si>
  <si>
    <t>15-2051</t>
  </si>
  <si>
    <t>Data Scientists</t>
  </si>
  <si>
    <t>15-1253</t>
  </si>
  <si>
    <t>Software Quality Assurance Analysts and Testers</t>
  </si>
  <si>
    <t>13-1081</t>
  </si>
  <si>
    <t>Logisticians</t>
  </si>
  <si>
    <t>15-1241</t>
  </si>
  <si>
    <t>Computer Network Architects</t>
  </si>
  <si>
    <t>29-1071</t>
  </si>
  <si>
    <t>Physician Assistants</t>
  </si>
  <si>
    <t>15-1212</t>
  </si>
  <si>
    <t>Information Security Analysts</t>
  </si>
  <si>
    <t>11-3021</t>
  </si>
  <si>
    <t>Computer and Information Systems Managers</t>
  </si>
  <si>
    <t>21-1092</t>
  </si>
  <si>
    <t>Probation Officers and Correctional Treatment Specialists</t>
  </si>
  <si>
    <t>17-2071</t>
  </si>
  <si>
    <t>Electrical Engineers</t>
  </si>
  <si>
    <t>19-2041</t>
  </si>
  <si>
    <t>Environmental Scientists and Specialists, Including Health</t>
  </si>
  <si>
    <t>17-2141</t>
  </si>
  <si>
    <t>Mechanical Engineers</t>
  </si>
  <si>
    <t>17-2051</t>
  </si>
  <si>
    <t>Civil Engineers</t>
  </si>
  <si>
    <t>29-1127</t>
  </si>
  <si>
    <t>Speech-Language Pathologists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</si>
  <si>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</si>
  <si>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</si>
  <si>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</si>
  <si>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</si>
  <si>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</si>
  <si>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</si>
  <si>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</si>
  <si>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</si>
  <si>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</si>
  <si>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</si>
  <si>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</si>
  <si>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</si>
  <si>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</si>
  <si>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4</t>
  </si>
  <si>
    <t>11-2021</t>
  </si>
  <si>
    <t>Marketing Managers</t>
  </si>
  <si>
    <t>7</t>
  </si>
  <si>
    <t>11-2022</t>
  </si>
  <si>
    <t>Sales Managers</t>
  </si>
  <si>
    <t>11-3012</t>
  </si>
  <si>
    <t>Administrative Services Managers</t>
  </si>
  <si>
    <t>11-3013</t>
  </si>
  <si>
    <t>Facilities Managers</t>
  </si>
  <si>
    <t>11-3051</t>
  </si>
  <si>
    <t>Industrial Production Managers</t>
  </si>
  <si>
    <t>11-3071</t>
  </si>
  <si>
    <t>Transportation, Storage, and Distribution Managers</t>
  </si>
  <si>
    <t>High School Diploma or Equivalent</t>
  </si>
  <si>
    <t>11-3121</t>
  </si>
  <si>
    <t>Human Resources Managers</t>
  </si>
  <si>
    <t>11-9021</t>
  </si>
  <si>
    <t>Construction Managers</t>
  </si>
  <si>
    <t>Moderate-term on-the-job training</t>
  </si>
  <si>
    <t>Master's Degree</t>
  </si>
  <si>
    <t>11-9033</t>
  </si>
  <si>
    <t>Education Administrators, Postsecondary</t>
  </si>
  <si>
    <t>11-9051</t>
  </si>
  <si>
    <t>Food Service Managers</t>
  </si>
  <si>
    <t>Short-term on-the-job training</t>
  </si>
  <si>
    <t>3</t>
  </si>
  <si>
    <t>11-9072</t>
  </si>
  <si>
    <t>Entertainment And Recreation Managers, Except Gambling</t>
  </si>
  <si>
    <t>11-9141</t>
  </si>
  <si>
    <t>Property, Real Estate, and Community Association Managers</t>
  </si>
  <si>
    <t>11-9151</t>
  </si>
  <si>
    <t>Social and Community Service Managers</t>
  </si>
  <si>
    <t>Associate's Degree</t>
  </si>
  <si>
    <t>Long-term on-the-job training</t>
  </si>
  <si>
    <t>Postsecondary non-degree award</t>
  </si>
  <si>
    <t>13-1041</t>
  </si>
  <si>
    <t>Compliance Officers</t>
  </si>
  <si>
    <t>13-1051</t>
  </si>
  <si>
    <t>Cost Estimators</t>
  </si>
  <si>
    <t>13-1111</t>
  </si>
  <si>
    <t>Management Analysts</t>
  </si>
  <si>
    <t>13-1121</t>
  </si>
  <si>
    <t>Meeting, Convention, and Event Planners</t>
  </si>
  <si>
    <t>13-1131</t>
  </si>
  <si>
    <t>Fundraisers</t>
  </si>
  <si>
    <t>13-1141</t>
  </si>
  <si>
    <t>Compensation, Benefits, and Job Analysis Specialists</t>
  </si>
  <si>
    <t>13-2020</t>
  </si>
  <si>
    <t>Property Appraisers and Assessors</t>
  </si>
  <si>
    <t>13-2051</t>
  </si>
  <si>
    <t>Financial and Investment Analysts</t>
  </si>
  <si>
    <t>13-2052</t>
  </si>
  <si>
    <t>Personal Financial Advisors</t>
  </si>
  <si>
    <t>13-2072</t>
  </si>
  <si>
    <t>Loan Officers</t>
  </si>
  <si>
    <t>13-2081</t>
  </si>
  <si>
    <t>Tax Examiners and Collectors, and Revenue Agents</t>
  </si>
  <si>
    <t>13-2099</t>
  </si>
  <si>
    <t>Financial Specialists, All Other</t>
  </si>
  <si>
    <t>15-1211</t>
  </si>
  <si>
    <t>Computer Systems Analysts</t>
  </si>
  <si>
    <t>15-1231</t>
  </si>
  <si>
    <t>Computer Network Support Specialists</t>
  </si>
  <si>
    <t>15-1232</t>
  </si>
  <si>
    <t>Computer User Support Specialists</t>
  </si>
  <si>
    <t>Some College, no Degree</t>
  </si>
  <si>
    <t>15-1242</t>
  </si>
  <si>
    <t>Database Administrators</t>
  </si>
  <si>
    <t>15-1244</t>
  </si>
  <si>
    <t>Network and Computer Systems Administrators</t>
  </si>
  <si>
    <t>15-1251</t>
  </si>
  <si>
    <t>Computer Programmers</t>
  </si>
  <si>
    <t>15-1299</t>
  </si>
  <si>
    <t>Computer Occupations, All Other</t>
  </si>
  <si>
    <t>17-1011</t>
  </si>
  <si>
    <t>Architects, Except Landscape and Naval</t>
  </si>
  <si>
    <t>Intership/residency</t>
  </si>
  <si>
    <t>17-2112</t>
  </si>
  <si>
    <t>Industrial Engineers</t>
  </si>
  <si>
    <t>17-3011</t>
  </si>
  <si>
    <t>Architectural and Civil Drafters</t>
  </si>
  <si>
    <t>17-3013</t>
  </si>
  <si>
    <t>Mechanical Drafters</t>
  </si>
  <si>
    <t>17-3023</t>
  </si>
  <si>
    <t>Electrical and Electronics Engineering Technologists and Technicians</t>
  </si>
  <si>
    <t>17-3026</t>
  </si>
  <si>
    <t>Industrial Engineering Technologists and Technicians</t>
  </si>
  <si>
    <t>LATER+</t>
  </si>
  <si>
    <t>Doctoral or Professional Degree</t>
  </si>
  <si>
    <t>19-1042</t>
  </si>
  <si>
    <t>Medical Scientists, Except Epidemiologists</t>
  </si>
  <si>
    <t>19-3033</t>
  </si>
  <si>
    <t>Clinical and Counseling Psychologists</t>
  </si>
  <si>
    <t>19-3099</t>
  </si>
  <si>
    <t>Social Scientists and Related Workers, All Other</t>
  </si>
  <si>
    <t>19-4099</t>
  </si>
  <si>
    <t>Life, Physical, and Social Science Technicians, All Other</t>
  </si>
  <si>
    <t>19-5011</t>
  </si>
  <si>
    <t>Occupational Health and Safety Specialists</t>
  </si>
  <si>
    <t>21-1022</t>
  </si>
  <si>
    <t>Healthcare Social Workers</t>
  </si>
  <si>
    <t>21-1091</t>
  </si>
  <si>
    <t>Health Education Specialists</t>
  </si>
  <si>
    <t>21-1093</t>
  </si>
  <si>
    <t>Social and Human Service Assistants</t>
  </si>
  <si>
    <t>21-1094</t>
  </si>
  <si>
    <t>Community Health Workers</t>
  </si>
  <si>
    <t>21-2011</t>
  </si>
  <si>
    <t>Clergy</t>
  </si>
  <si>
    <t>23-1011</t>
  </si>
  <si>
    <t>Lawyers</t>
  </si>
  <si>
    <t>23-1023</t>
  </si>
  <si>
    <t>Judges, Magistrate Judges, and Magistrates</t>
  </si>
  <si>
    <t>23-2011</t>
  </si>
  <si>
    <t>Paralegals and Legal Assistants</t>
  </si>
  <si>
    <t>23-2093</t>
  </si>
  <si>
    <t>Title Examiners, Abstractors, and Searchers</t>
  </si>
  <si>
    <t>25-1011</t>
  </si>
  <si>
    <t>Business Teachers, Postsecondary</t>
  </si>
  <si>
    <t>25-1042</t>
  </si>
  <si>
    <t>Biological Science Teachers, Postsecondary</t>
  </si>
  <si>
    <t>25-1066</t>
  </si>
  <si>
    <t>Psychology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</si>
  <si>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</si>
  <si>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</si>
  <si>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</si>
  <si>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</si>
  <si>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</si>
  <si>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</si>
  <si>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</si>
  <si>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</si>
  <si>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25-1126</t>
  </si>
  <si>
    <t>Philosophy and Religion Teachers, Postsecondary</t>
  </si>
  <si>
    <t>25-1193</t>
  </si>
  <si>
    <t>Recreation and Fitness Studies Teachers, Postsecondary</t>
  </si>
  <si>
    <t>25-1194</t>
  </si>
  <si>
    <t>Career/Technical Education Teachers, Postsecondary</t>
  </si>
  <si>
    <t>25-2011</t>
  </si>
  <si>
    <t>Preschool Teachers, Except Special Education</t>
  </si>
  <si>
    <t>25-2012</t>
  </si>
  <si>
    <t>Kindergarten Teachers, Except Special Education</t>
  </si>
  <si>
    <t>25-2052</t>
  </si>
  <si>
    <t>Special Education Teachers, Kindergarten and Elementary School</t>
  </si>
  <si>
    <t>25-2058</t>
  </si>
  <si>
    <t>Special Education Teachers, Secondary School</t>
  </si>
  <si>
    <t>25-3021</t>
  </si>
  <si>
    <t>Self-Enrichment Teachers</t>
  </si>
  <si>
    <t>25-3041</t>
  </si>
  <si>
    <t>Tutors</t>
  </si>
  <si>
    <t>25-4022</t>
  </si>
  <si>
    <t>Librarians and Media Collections Specialists</t>
  </si>
  <si>
    <t>25-9031</t>
  </si>
  <si>
    <t>Instructional Coordinators</t>
  </si>
  <si>
    <t>No formal educational credential</t>
  </si>
  <si>
    <t>27-1023</t>
  </si>
  <si>
    <t>Floral Designers</t>
  </si>
  <si>
    <t>27-1024</t>
  </si>
  <si>
    <t>Graphic Designers</t>
  </si>
  <si>
    <t>27-2011</t>
  </si>
  <si>
    <t>Actors</t>
  </si>
  <si>
    <t>27-2012</t>
  </si>
  <si>
    <t>Producers and Directors</t>
  </si>
  <si>
    <t>27-2042</t>
  </si>
  <si>
    <t>Musicians and Singers</t>
  </si>
  <si>
    <t>27-3011</t>
  </si>
  <si>
    <t>Broadcast Announcers and Radio Disc Jockeys</t>
  </si>
  <si>
    <t>27-3031</t>
  </si>
  <si>
    <t>Public Relations Specialists</t>
  </si>
  <si>
    <t>27-4011</t>
  </si>
  <si>
    <t>Audio and Video Technicians</t>
  </si>
  <si>
    <t>27-4021</t>
  </si>
  <si>
    <t>Photographers</t>
  </si>
  <si>
    <t>29-1031</t>
  </si>
  <si>
    <t>Dietitians and Nutritionists</t>
  </si>
  <si>
    <t>29-1051</t>
  </si>
  <si>
    <t>Pharmacists</t>
  </si>
  <si>
    <t>29-1122</t>
  </si>
  <si>
    <t>Occupational Therapists</t>
  </si>
  <si>
    <t>29-1123</t>
  </si>
  <si>
    <t>Physical Therapists</t>
  </si>
  <si>
    <t>29-1215</t>
  </si>
  <si>
    <t>Family Medicine Physicians</t>
  </si>
  <si>
    <t>29-1229</t>
  </si>
  <si>
    <t>Physicians, All Other</t>
  </si>
  <si>
    <t>29-2010</t>
  </si>
  <si>
    <t>Clinical Laboratory Technologists and Technicians</t>
  </si>
  <si>
    <t>29-2034</t>
  </si>
  <si>
    <t>Radiologic Technologists and Technicians</t>
  </si>
  <si>
    <t>29-2061</t>
  </si>
  <si>
    <t>Licensed Practical and Licensed Vocational Nurses</t>
  </si>
  <si>
    <t>29-2081</t>
  </si>
  <si>
    <t>Opticians, Dispensing</t>
  </si>
  <si>
    <t>29-9093</t>
  </si>
  <si>
    <t>Surgical Assistants</t>
  </si>
  <si>
    <t>31-2022</t>
  </si>
  <si>
    <t>Physical Therapist Aides</t>
  </si>
  <si>
    <t>31-9091</t>
  </si>
  <si>
    <t>Dental Assistants</t>
  </si>
  <si>
    <t>31-9097</t>
  </si>
  <si>
    <t>Phlebotomists</t>
  </si>
  <si>
    <t>31-9099</t>
  </si>
  <si>
    <t>Healthcare Support Workers, All Other</t>
  </si>
  <si>
    <t>33-1011</t>
  </si>
  <si>
    <t>First-Line Supervisors of Correctional Officers</t>
  </si>
  <si>
    <t>33-1021</t>
  </si>
  <si>
    <t>First-Line Supervisors of Firefighting and Prevention Workers</t>
  </si>
  <si>
    <t>33-2011</t>
  </si>
  <si>
    <t>Firefighters</t>
  </si>
  <si>
    <t>33-3011</t>
  </si>
  <si>
    <t>Bailiffs</t>
  </si>
  <si>
    <t>33-3012</t>
  </si>
  <si>
    <t>Correctional Officers and Jailers</t>
  </si>
  <si>
    <t>33-3021</t>
  </si>
  <si>
    <t>Detectives and Criminal Investigators</t>
  </si>
  <si>
    <t>33-9021</t>
  </si>
  <si>
    <t>Private Detectives and Investigators</t>
  </si>
  <si>
    <t>33-9092</t>
  </si>
  <si>
    <t>Lifeguards, Ski Patrol, and Other Recreational Protective Service Workers</t>
  </si>
  <si>
    <t>35-1011</t>
  </si>
  <si>
    <t>Chefs and Head Cooks</t>
  </si>
  <si>
    <t>35-2012</t>
  </si>
  <si>
    <t>Cooks, Institution and Cafeteria</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</si>
  <si>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</si>
  <si>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</si>
  <si>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</si>
  <si>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</si>
  <si>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</si>
  <si>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</si>
  <si>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</si>
  <si>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</si>
  <si>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39-1014</t>
  </si>
  <si>
    <t>First-line Supervisors of Entertainment And Recreation Workers, Except Gambling Services</t>
  </si>
  <si>
    <t>39-1022</t>
  </si>
  <si>
    <t>First-line Supervisors of Personal Service Workers</t>
  </si>
  <si>
    <t>39-2021</t>
  </si>
  <si>
    <t>Animal Caretakers</t>
  </si>
  <si>
    <t>39-3031</t>
  </si>
  <si>
    <t>Ushers, Lobby Attendants, and Ticket Takers</t>
  </si>
  <si>
    <t>39-5012</t>
  </si>
  <si>
    <t>Hairdressers, Hairstylists, and Cosmetologists</t>
  </si>
  <si>
    <t>39-5092</t>
  </si>
  <si>
    <t>Manicurists and Pedicurists</t>
  </si>
  <si>
    <t>41-1012</t>
  </si>
  <si>
    <t>First-Line Supervisors of Non-Retail Sales Workers</t>
  </si>
  <si>
    <t>41-2021</t>
  </si>
  <si>
    <t>Counter and Rental Clerks</t>
  </si>
  <si>
    <t>41-2022</t>
  </si>
  <si>
    <t>Parts Salespersons</t>
  </si>
  <si>
    <t>41-3011</t>
  </si>
  <si>
    <t>Advertising Sales Agents</t>
  </si>
  <si>
    <t>41-3021</t>
  </si>
  <si>
    <t>Insurance Sales Agents</t>
  </si>
  <si>
    <t>41-4012</t>
  </si>
  <si>
    <t>Sales Representatives, Wholesale and Manufacturing, Except Technical and Scientific Products</t>
  </si>
  <si>
    <t>41-9022</t>
  </si>
  <si>
    <t>Real Estate Sales Agents</t>
  </si>
  <si>
    <t>41-9099</t>
  </si>
  <si>
    <t>Sales and Related Workers, All Other</t>
  </si>
  <si>
    <t>43-2011</t>
  </si>
  <si>
    <t>Switchboard Operators, Including Answering Service</t>
  </si>
  <si>
    <t>43-3011</t>
  </si>
  <si>
    <t>Bill and Account Collectors</t>
  </si>
  <si>
    <t>43-3021</t>
  </si>
  <si>
    <t>Billing and Posting Clerks</t>
  </si>
  <si>
    <t>43-3051</t>
  </si>
  <si>
    <t>Payroll and Timekeeping Clerks</t>
  </si>
  <si>
    <t>43-3061</t>
  </si>
  <si>
    <t>Procurement Clerks</t>
  </si>
  <si>
    <t>43-3071</t>
  </si>
  <si>
    <t>Tellers</t>
  </si>
  <si>
    <t>43-4071</t>
  </si>
  <si>
    <t>File Clerks</t>
  </si>
  <si>
    <t>43-4131</t>
  </si>
  <si>
    <t>Loan Interviewers and Clerks</t>
  </si>
  <si>
    <t>43-4161</t>
  </si>
  <si>
    <t>Human Resources Assistants, Except Payroll and Timekeeping</t>
  </si>
  <si>
    <t>43-4199</t>
  </si>
  <si>
    <t>Information and Record Clerks, All Other</t>
  </si>
  <si>
    <t>43-5032</t>
  </si>
  <si>
    <t>Dispatchers, Except Police, Fire, and Ambulance</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</si>
  <si>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</si>
  <si>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</si>
  <si>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</si>
  <si>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</si>
  <si>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</si>
  <si>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</si>
  <si>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</si>
  <si>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</si>
  <si>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</si>
  <si>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</si>
  <si>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43-9021</t>
  </si>
  <si>
    <t>Data Entry Keyers</t>
  </si>
  <si>
    <t>43-9199</t>
  </si>
  <si>
    <t>Office and Administrative Support Workers, All Other</t>
  </si>
  <si>
    <t>45-2092</t>
  </si>
  <si>
    <t>Farmworkers and Laborers, Crop, Nursery, and Greenhouse</t>
  </si>
  <si>
    <t>47-1011</t>
  </si>
  <si>
    <t>First-Line Supervisors of Construction Trades and Extraction Workers</t>
  </si>
  <si>
    <t>47-2021</t>
  </si>
  <si>
    <t>Brickmasons and Blockmasons</t>
  </si>
  <si>
    <t>Apprenticeship</t>
  </si>
  <si>
    <t>47-2031</t>
  </si>
  <si>
    <t>Carpenters</t>
  </si>
  <si>
    <t>47-2051</t>
  </si>
  <si>
    <t>Cement Masons and Concrete Finishers</t>
  </si>
  <si>
    <t>47-2073</t>
  </si>
  <si>
    <t>Operating Engineers and Other Construction Equipment Operators</t>
  </si>
  <si>
    <t>47-2141</t>
  </si>
  <si>
    <t>Painters, Construction and Maintenance</t>
  </si>
  <si>
    <t>47-2152</t>
  </si>
  <si>
    <t>Plumbers, Pipefitters, and Steamfitters</t>
  </si>
  <si>
    <t>47-2181</t>
  </si>
  <si>
    <t>Roofers</t>
  </si>
  <si>
    <t>47-2211</t>
  </si>
  <si>
    <t>Sheet Metal Workers</t>
  </si>
  <si>
    <t>47-5023</t>
  </si>
  <si>
    <t>Earth Drillers, Except Oil and Gas</t>
  </si>
  <si>
    <t>49-1011</t>
  </si>
  <si>
    <t>First-Line Supervisors of Mechanics, Installers, and Repairers</t>
  </si>
  <si>
    <t>49-2011</t>
  </si>
  <si>
    <t>Computer, Automated Teller, and Office Machine Repairers</t>
  </si>
  <si>
    <t>49-2022</t>
  </si>
  <si>
    <t>Telecommunications Equipment Installers and Repairers, Except Line Installers</t>
  </si>
  <si>
    <t>49-2094</t>
  </si>
  <si>
    <t>Electrical and Electronics Repairers, Commercial and Industrial Equipment</t>
  </si>
  <si>
    <t>49-2098</t>
  </si>
  <si>
    <t>Security and Fire Alarm Systems Installers</t>
  </si>
  <si>
    <t>49-3011</t>
  </si>
  <si>
    <t>Aircraft Mechanics and Service Technicians</t>
  </si>
  <si>
    <t>49-3021</t>
  </si>
  <si>
    <t>Automotive Body and Related Repairers</t>
  </si>
  <si>
    <t>49-3031</t>
  </si>
  <si>
    <t>Bus and Truck Mechanics and Diesel Engine Specialists</t>
  </si>
  <si>
    <t>49-3053</t>
  </si>
  <si>
    <t>Outdoor Power Equipment and Other Small Engine Mechanics</t>
  </si>
  <si>
    <t>49-9021</t>
  </si>
  <si>
    <t>Heating, Air Conditioning, and Refrigeration Mechanics and Installers</t>
  </si>
  <si>
    <t>49-9043</t>
  </si>
  <si>
    <t>Maintenance Workers, Machinery</t>
  </si>
  <si>
    <t>49-9051</t>
  </si>
  <si>
    <t>Electrical Power-Line Installers and Repairers</t>
  </si>
  <si>
    <t>49-9052</t>
  </si>
  <si>
    <t>Telecommunications Line Installers and Repairers</t>
  </si>
  <si>
    <t>49-9062</t>
  </si>
  <si>
    <t>Medical Equipment Repairers</t>
  </si>
  <si>
    <t>49-9099</t>
  </si>
  <si>
    <t>Installation, Maintenance, and Repair Workers, All Other</t>
  </si>
  <si>
    <t>51-1011</t>
  </si>
  <si>
    <t>First-Line Supervisors of Production and Operating Workers</t>
  </si>
  <si>
    <t>51-2028</t>
  </si>
  <si>
    <t>Electrical, Electronic, and Electromechanical Assemblers, Except Coil Winders, Tapers, and Finishers</t>
  </si>
  <si>
    <t>51-3011</t>
  </si>
  <si>
    <t>Bakers</t>
  </si>
  <si>
    <t>51-3021</t>
  </si>
  <si>
    <t>Butchers and Meat Cutters</t>
  </si>
  <si>
    <t>51-3092</t>
  </si>
  <si>
    <t>Food Batchmakers</t>
  </si>
  <si>
    <t>51-4031</t>
  </si>
  <si>
    <t>Cutting, Punching, and Press Machine Setters, Operators, and Tenders, Metal and Plastic</t>
  </si>
  <si>
    <t>51-4033</t>
  </si>
  <si>
    <t>Grinding, Lapping, Polishing, and Buffing Machine Tool Setters, Operators, and Tenders, Metal and Plastic</t>
  </si>
  <si>
    <t>51-4041</t>
  </si>
  <si>
    <t>Machinists</t>
  </si>
  <si>
    <t>51-4081</t>
  </si>
  <si>
    <t>Multiple Machine Tool Setters, Operators, and Tenders, Metal and Plastic</t>
  </si>
  <si>
    <t>51-4111</t>
  </si>
  <si>
    <t>Tool and Die Makers</t>
  </si>
  <si>
    <t>51-5112</t>
  </si>
  <si>
    <t>Printing Press Operators</t>
  </si>
  <si>
    <t>51-6031</t>
  </si>
  <si>
    <t>Sewing Machine Operators</t>
  </si>
  <si>
    <t>51-8031</t>
  </si>
  <si>
    <t>Water and Wastewater Treatment Plant and System Operators</t>
  </si>
  <si>
    <t>51-9012</t>
  </si>
  <si>
    <t>Separating, Filtering, Clarifying, Precipitating, and Still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</si>
  <si>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</si>
  <si>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</si>
  <si>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</si>
  <si>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</si>
  <si>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</si>
  <si>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</si>
  <si>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</si>
  <si>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</si>
  <si>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</si>
  <si>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</si>
  <si>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</si>
  <si>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</si>
  <si>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51-9198</t>
  </si>
  <si>
    <t>Helpers--Production Workers</t>
  </si>
  <si>
    <t>53-1047</t>
  </si>
  <si>
    <t>FirstLine Supervisors of Transportation &amp; Material Moving Workers, Exc Aircraft Cargo Handling Supervisor</t>
  </si>
  <si>
    <t>53-2012</t>
  </si>
  <si>
    <t>Commercial Pilots</t>
  </si>
  <si>
    <t>53-4031</t>
  </si>
  <si>
    <t>Railroad Conductors and Yardmasters</t>
  </si>
  <si>
    <t>53-7064</t>
  </si>
  <si>
    <t>Packers and Packagers, Hand</t>
  </si>
  <si>
    <t>53-4011</t>
  </si>
  <si>
    <t>Locomotive Engineers</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</si>
  <si>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</si>
  <si>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</si>
  <si>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</si>
  <si>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</si>
  <si>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</si>
  <si>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</si>
  <si>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</si>
  <si>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</si>
  <si>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</si>
  <si>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</si>
  <si>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</si>
  <si>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</si>
  <si>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</si>
  <si>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</si>
  <si>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</si>
  <si>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</si>
  <si>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</si>
  <si>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</si>
  <si>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</si>
  <si>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</si>
  <si>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</si>
  <si>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</si>
  <si>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</si>
  <si>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</si>
  <si>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</si>
  <si>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</si>
  <si>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</si>
  <si>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2024-2034</t>
  </si>
  <si>
    <t>2025 Wages</t>
  </si>
  <si>
    <r>
      <t xml:space="preserve">NOW Top Job Openings - Ozark
</t>
    </r>
    <r>
      <rPr>
        <b/>
        <i/>
        <sz val="11"/>
        <color indexed="9"/>
        <rFont val="Calibri"/>
        <family val="2"/>
        <scheme val="minor"/>
      </rPr>
      <t>NOW jobs typically require high school education or less and short-term training</t>
    </r>
  </si>
  <si>
    <r>
      <t xml:space="preserve">NEXT Top Job Openings -Ozark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</si>
  <si>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</si>
  <si>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r>
      <t xml:space="preserve">NOW Fastest Growing Occupations - Ozark
</t>
    </r>
    <r>
      <rPr>
        <b/>
        <i/>
        <sz val="11"/>
        <color indexed="9"/>
        <rFont val="Calibri"/>
        <family val="2"/>
        <scheme val="minor"/>
      </rPr>
      <t>NOW jobs typically require high school education or less and short-term training</t>
    </r>
  </si>
  <si>
    <r>
      <t xml:space="preserve">NEXT Fastest Growing Occupations - Ozark
</t>
    </r>
    <r>
      <rPr>
        <b/>
        <i/>
        <sz val="11"/>
        <color theme="0"/>
        <rFont val="Calibri"/>
        <family val="2"/>
        <scheme val="minor"/>
      </rPr>
      <t>NEXT jobs typically require moderate/long-term training or experience or education beyond high school</t>
    </r>
  </si>
  <si>
    <t>A+</t>
  </si>
  <si>
    <t>A</t>
  </si>
  <si>
    <t>Top Job Outlook by Now, Next, and Later Categories</t>
  </si>
  <si>
    <t>Outlook defined by Career Grades which consider openings, growth rate, and wages</t>
  </si>
  <si>
    <t>B+</t>
  </si>
  <si>
    <t>B</t>
  </si>
  <si>
    <t>Long-Term Occupational Projections for Ozark WDA</t>
  </si>
  <si>
    <r>
      <t xml:space="preserve">NOW Top Job Outlook - Ozark WDA
</t>
    </r>
    <r>
      <rPr>
        <b/>
        <i/>
        <sz val="11"/>
        <color indexed="9"/>
        <rFont val="Calibri"/>
        <family val="2"/>
        <scheme val="minor"/>
      </rPr>
      <t>NOW jobs typically require high school education or less and short-term training</t>
    </r>
  </si>
  <si>
    <r>
      <t xml:space="preserve">NEXT Top Job Outlook -Ozark WDA
</t>
    </r>
    <r>
      <rPr>
        <b/>
        <i/>
        <sz val="11"/>
        <color theme="0"/>
        <rFont val="Calibri"/>
        <family val="2"/>
        <scheme val="minor"/>
      </rPr>
      <t>NEXT jobs typically require moderate/long-term training or experience or education beyond high school</t>
    </r>
  </si>
  <si>
    <t xml:space="preserve"> </t>
  </si>
  <si>
    <t>C</t>
  </si>
  <si>
    <t>C+</t>
  </si>
  <si>
    <t>N/A</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</si>
  <si>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</si>
  <si>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</si>
  <si>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</si>
  <si>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</si>
  <si>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</si>
  <si>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</si>
  <si>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</si>
  <si>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</si>
  <si>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</si>
  <si>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</si>
  <si>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</si>
  <si>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</si>
  <si>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</si>
  <si>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</si>
  <si>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</si>
  <si>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</si>
  <si>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</si>
  <si>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</si>
  <si>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</si>
  <si>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</si>
  <si>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</si>
  <si>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</si>
  <si>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</si>
  <si>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</si>
  <si>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</si>
  <si>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</si>
  <si>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</si>
  <si>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</si>
  <si>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</si>
  <si>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</si>
  <si>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</si>
  <si>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</si>
  <si>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</si>
  <si>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</si>
  <si>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</si>
  <si>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</si>
  <si>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</si>
  <si>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</si>
  <si>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</si>
  <si>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</si>
  <si>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</si>
  <si>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</si>
  <si>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</si>
  <si>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</si>
  <si>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</si>
  <si>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</si>
  <si>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rPr>
        <b/>
        <sz val="11"/>
        <color rgb="FF000000"/>
        <rFont val="Calibri"/>
        <family val="2"/>
        <scheme val="minor"/>
      </rPr>
      <t>** Later+</t>
    </r>
    <r>
      <rPr>
        <sz val="11"/>
        <color rgb="FF000000"/>
        <rFont val="Calibri"/>
        <family val="2"/>
        <scheme val="minor"/>
      </rPr>
      <t xml:space="preserve"> occupations are not assigned a career grade</t>
    </r>
  </si>
  <si>
    <t>Top Job Openings by Now, Next, Later, and Later+ Categories</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</si>
  <si>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</si>
  <si>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</si>
  <si>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</si>
  <si>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</si>
  <si>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t>**Not Assigned</t>
  </si>
  <si>
    <t>N_N_L: "Now, Next, Later, Later+"</t>
  </si>
  <si>
    <t>Later+: Typically requires a doctorate or professional degree or higher education</t>
  </si>
  <si>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</si>
  <si>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r>
      <t xml:space="preserve">**LATER+ Top Job Openings - Ozark
</t>
    </r>
    <r>
      <rPr>
        <b/>
        <i/>
        <sz val="11"/>
        <color theme="0"/>
        <rFont val="Calibri"/>
        <family val="2"/>
        <scheme val="minor"/>
      </rPr>
      <t>LATER+ jobs typically require a doctorate or professional degree or higher education</t>
    </r>
  </si>
  <si>
    <r>
      <t xml:space="preserve">LATER Top Job Openings - Ozark
</t>
    </r>
    <r>
      <rPr>
        <b/>
        <i/>
        <sz val="11"/>
        <color theme="0"/>
        <rFont val="Calibri"/>
        <family val="2"/>
        <scheme val="minor"/>
      </rPr>
      <t>LATER jobs typically require a bachelor's degree or higher education</t>
    </r>
  </si>
  <si>
    <r>
      <t xml:space="preserve">**LATER+ Fastest Growing Occupations - Ozark
</t>
    </r>
    <r>
      <rPr>
        <b/>
        <i/>
        <sz val="11"/>
        <color theme="0"/>
        <rFont val="Calibri"/>
        <family val="2"/>
        <scheme val="minor"/>
      </rPr>
      <t>LATER+ jobs typically require a doctorate or professional degree or higher education</t>
    </r>
  </si>
  <si>
    <t>Grade*</t>
  </si>
  <si>
    <r>
      <t xml:space="preserve">LATER Fastest Growing Occupations - Ozark
</t>
    </r>
    <r>
      <rPr>
        <b/>
        <i/>
        <sz val="11"/>
        <color theme="0"/>
        <rFont val="Calibri"/>
        <family val="2"/>
        <scheme val="minor"/>
      </rPr>
      <t>LATER jobs typically require a bachelor's degree or higher education</t>
    </r>
  </si>
  <si>
    <r>
      <t xml:space="preserve">LATER Top Job Outlook -Ozark WDA
</t>
    </r>
    <r>
      <rPr>
        <b/>
        <i/>
        <sz val="11"/>
        <color theme="0"/>
        <rFont val="Calibri"/>
        <family val="2"/>
        <scheme val="minor"/>
      </rPr>
      <t>LATER jobs typically require a bachelor's degree or higher education</t>
    </r>
  </si>
  <si>
    <t>STEM CORE or Related</t>
  </si>
  <si>
    <t>STEM Core</t>
  </si>
  <si>
    <t>STEM Related</t>
  </si>
  <si>
    <t>Ozark WDA Occupational Projections 2024-2034</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</si>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</sst>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sz val="12"/>
      <color rgb="FF000000"/>
      <name val="Calibri"/>
      <family val="2"/>
      <scheme val="minor"/>
    </font>
    <font>
      <b/>
      <sz val="10"/>
      <color rgb="FF000000"/>
      <name val="Calibri"/>
      <family val="2"/>
      <scheme val="minor"/>
    </font>
    <font>
      <b/>
      <sz val="18"/>
      <color rgb="FF000000"/>
      <name val="Calibri"/>
      <family val="2"/>
      <scheme val="minor"/>
    </font>
    <font>
      <b/>
      <sz val="11"/>
      <name val="Calibri"/>
      <family val="2"/>
      <scheme val="minor"/>
    </font>
    <font>
      <b/>
      <sz val="11"/>
      <color rgb="FF000000"/>
      <name val="Calibri"/>
      <family val="2"/>
      <scheme val="minor"/>
    </font>
    <font>
      <i/>
      <sz val="11"/>
      <color rgb="FF000000"/>
      <name val="Calibri"/>
      <family val="2"/>
      <scheme val="minor"/>
    </font>
    <font>
      <sz val="10"/>
      <color rgb="FF000000"/>
      <name val="Arial"/>
      <family val="2"/>
    </font>
    <font>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1"/>
      <color rgb="FFFF0000"/>
      <name val="Calibri"/>
      <family val="2"/>
      <scheme val="minor"/>
    </font>
    <font>
      <u/>
      <sz val="11"/>
      <color theme="1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sz val="10"/>
      <color theme="1"/>
      <name val="Calibri"/>
      <family val="2"/>
      <scheme val="minor"/>
    </font>
    <font>
      <u/>
      <sz val="11"/>
      <color theme="10"/>
      <name val="Calibri"/>
      <family val="2"/>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0"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9">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4" fillId="0" borderId="0"/>
    <xf numFmtId="0" fontId="14" fillId="0" borderId="0"/>
    <xf numFmtId="0" fontId="23" fillId="0" borderId="0" applyNumberFormat="0" applyFill="0" applyBorder="0" applyAlignment="0" applyProtection="0"/>
    <xf numFmtId="0" fontId="28" fillId="0" borderId="0" applyNumberFormat="0" applyFill="0" applyBorder="0" applyAlignment="0" applyProtection="0">
      <alignment vertical="top"/>
      <protection locked="0"/>
    </xf>
    <xf numFmtId="0" fontId="3" fillId="0" borderId="0"/>
  </cellStyleXfs>
  <cellXfs count="102">
    <xf numFmtId="0" fontId="0" fillId="0" borderId="0" xfId="0"/>
    <xf numFmtId="0" fontId="8" fillId="2" borderId="0" xfId="0" applyFont="1" applyFill="1"/>
    <xf numFmtId="0" fontId="9" fillId="2" borderId="0" xfId="0" applyFont="1" applyFill="1"/>
    <xf numFmtId="0" fontId="0" fillId="2" borderId="0" xfId="0" applyFill="1"/>
    <xf numFmtId="0" fontId="10" fillId="2" borderId="0" xfId="0" applyFont="1" applyFill="1"/>
    <xf numFmtId="3" fontId="0" fillId="2" borderId="0" xfId="0" applyNumberFormat="1" applyFill="1"/>
    <xf numFmtId="0" fontId="6" fillId="3" borderId="3" xfId="0" applyFont="1" applyFill="1" applyBorder="1" applyAlignment="1">
      <alignment horizontal="center" vertical="center"/>
    </xf>
    <xf numFmtId="0" fontId="11" fillId="4" borderId="5" xfId="0" applyFont="1" applyFill="1" applyBorder="1" applyAlignment="1">
      <alignment horizontal="center" vertical="center" wrapText="1"/>
    </xf>
    <xf numFmtId="0" fontId="11" fillId="4" borderId="6" xfId="0" applyFont="1" applyFill="1" applyBorder="1" applyAlignment="1">
      <alignment vertical="center"/>
    </xf>
    <xf numFmtId="0" fontId="11" fillId="4" borderId="7" xfId="0" applyFont="1" applyFill="1" applyBorder="1" applyAlignment="1">
      <alignment horizontal="center" vertical="center" wrapText="1"/>
    </xf>
    <xf numFmtId="0" fontId="11" fillId="4" borderId="6"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9" xfId="0" applyFont="1" applyFill="1" applyBorder="1" applyAlignment="1">
      <alignment horizontal="center" vertical="center"/>
    </xf>
    <xf numFmtId="0" fontId="12" fillId="0" borderId="0" xfId="0" applyFont="1" applyAlignment="1">
      <alignment horizontal="center"/>
    </xf>
    <xf numFmtId="0" fontId="12" fillId="0" borderId="0" xfId="0" applyFont="1" applyAlignment="1">
      <alignment horizontal="left"/>
    </xf>
    <xf numFmtId="3" fontId="12" fillId="0" borderId="0" xfId="0" applyNumberFormat="1" applyFont="1" applyAlignment="1">
      <alignment horizontal="center"/>
    </xf>
    <xf numFmtId="164" fontId="12" fillId="0" borderId="0" xfId="0" applyNumberFormat="1" applyFont="1" applyAlignment="1">
      <alignment horizontal="center"/>
    </xf>
    <xf numFmtId="165" fontId="12" fillId="0" borderId="0" xfId="0" applyNumberFormat="1" applyFont="1" applyAlignment="1">
      <alignment horizontal="center"/>
    </xf>
    <xf numFmtId="0" fontId="12"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3" fillId="0" borderId="0" xfId="4" applyFont="1" applyAlignment="1">
      <alignment horizontal="left"/>
    </xf>
    <xf numFmtId="0" fontId="4" fillId="0" borderId="0" xfId="0" applyFont="1"/>
    <xf numFmtId="0" fontId="15" fillId="2" borderId="0" xfId="0" applyFont="1" applyFill="1"/>
    <xf numFmtId="0" fontId="12" fillId="2" borderId="0" xfId="0" applyFont="1" applyFill="1"/>
    <xf numFmtId="0" fontId="11" fillId="4" borderId="0" xfId="0" applyFont="1" applyFill="1" applyAlignment="1">
      <alignment horizontal="center" vertical="center"/>
    </xf>
    <xf numFmtId="0" fontId="0" fillId="0" borderId="0" xfId="0" applyAlignment="1">
      <alignment horizontal="left" indent="2"/>
    </xf>
    <xf numFmtId="0" fontId="0" fillId="0" borderId="0" xfId="0" applyAlignment="1">
      <alignment horizontal="left" indent="3"/>
    </xf>
    <xf numFmtId="0" fontId="7" fillId="0" borderId="0" xfId="0" applyFont="1"/>
    <xf numFmtId="166" fontId="19" fillId="0" borderId="0" xfId="4" applyNumberFormat="1" applyFont="1"/>
    <xf numFmtId="0" fontId="20" fillId="2" borderId="0" xfId="0" applyFont="1" applyFill="1"/>
    <xf numFmtId="0" fontId="21" fillId="2" borderId="0" xfId="0" applyFont="1" applyFill="1"/>
    <xf numFmtId="0" fontId="0" fillId="2" borderId="0" xfId="0" applyFill="1" applyAlignment="1">
      <alignment horizontal="center" vertical="center"/>
    </xf>
    <xf numFmtId="0" fontId="11" fillId="4" borderId="8"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10" fontId="0" fillId="0" borderId="0" xfId="3" applyNumberFormat="1" applyFont="1"/>
    <xf numFmtId="3" fontId="9" fillId="2" borderId="0" xfId="0" applyNumberFormat="1" applyFont="1" applyFill="1" applyAlignment="1">
      <alignment horizontal="center"/>
    </xf>
    <xf numFmtId="165" fontId="0" fillId="2" borderId="0" xfId="0" applyNumberFormat="1" applyFill="1" applyAlignment="1">
      <alignment horizontal="center"/>
    </xf>
    <xf numFmtId="10" fontId="12" fillId="0" borderId="0" xfId="3" applyNumberFormat="1" applyFont="1"/>
    <xf numFmtId="165" fontId="12" fillId="0" borderId="0" xfId="2" applyNumberFormat="1" applyFont="1"/>
    <xf numFmtId="165" fontId="0" fillId="0" borderId="0" xfId="2" applyNumberFormat="1" applyFont="1"/>
    <xf numFmtId="0" fontId="10" fillId="0" borderId="0" xfId="5" applyFont="1"/>
    <xf numFmtId="0" fontId="24" fillId="0" borderId="0" xfId="5" applyFont="1"/>
    <xf numFmtId="0" fontId="25" fillId="0" borderId="0" xfId="5" applyFont="1"/>
    <xf numFmtId="0" fontId="26" fillId="4" borderId="0" xfId="5" applyFont="1" applyFill="1"/>
    <xf numFmtId="0" fontId="23" fillId="0" borderId="0" xfId="6" applyAlignment="1" applyProtection="1"/>
    <xf numFmtId="0" fontId="5" fillId="0" borderId="0" xfId="5" applyFont="1"/>
    <xf numFmtId="0" fontId="12" fillId="0" borderId="0" xfId="5" applyFont="1"/>
    <xf numFmtId="0" fontId="15" fillId="0" borderId="0" xfId="5" applyFont="1"/>
    <xf numFmtId="0" fontId="15" fillId="0" borderId="0" xfId="5" applyFont="1" applyAlignment="1">
      <alignment horizontal="center"/>
    </xf>
    <xf numFmtId="49" fontId="13" fillId="0" borderId="0" xfId="5" applyNumberFormat="1" applyFont="1" applyAlignment="1">
      <alignment horizontal="left"/>
    </xf>
    <xf numFmtId="0" fontId="27" fillId="0" borderId="0" xfId="4" applyFont="1"/>
    <xf numFmtId="0" fontId="23" fillId="0" borderId="0" xfId="6"/>
    <xf numFmtId="165" fontId="0" fillId="0" borderId="0" xfId="2" applyNumberFormat="1" applyFont="1" applyAlignment="1">
      <alignment horizontal="center"/>
    </xf>
    <xf numFmtId="3" fontId="12" fillId="0" borderId="0" xfId="1" applyNumberFormat="1" applyFont="1"/>
    <xf numFmtId="3" fontId="0" fillId="0" borderId="0" xfId="1" applyNumberFormat="1" applyFont="1"/>
    <xf numFmtId="0" fontId="10" fillId="2" borderId="0" xfId="5" applyFont="1" applyFill="1" applyAlignment="1">
      <alignment vertical="center"/>
    </xf>
    <xf numFmtId="0" fontId="27" fillId="2" borderId="0" xfId="8" applyFont="1" applyFill="1" applyAlignment="1">
      <alignment vertical="center"/>
    </xf>
    <xf numFmtId="0" fontId="3" fillId="2" borderId="0" xfId="8" applyFill="1" applyAlignment="1">
      <alignment vertical="center"/>
    </xf>
    <xf numFmtId="0" fontId="15" fillId="2" borderId="0" xfId="5" applyFont="1" applyFill="1" applyAlignment="1">
      <alignment vertical="center"/>
    </xf>
    <xf numFmtId="0" fontId="22" fillId="2" borderId="0" xfId="5" applyFont="1" applyFill="1" applyAlignment="1">
      <alignment vertical="center"/>
    </xf>
    <xf numFmtId="0" fontId="22" fillId="2" borderId="0" xfId="5" applyFont="1" applyFill="1" applyAlignment="1">
      <alignment horizontal="center" vertical="center"/>
    </xf>
    <xf numFmtId="0" fontId="15" fillId="2" borderId="0" xfId="8" applyFont="1" applyFill="1" applyAlignment="1">
      <alignment vertical="center"/>
    </xf>
    <xf numFmtId="0" fontId="22" fillId="2" borderId="0" xfId="8" applyFont="1" applyFill="1" applyAlignment="1">
      <alignment vertical="center"/>
    </xf>
    <xf numFmtId="0" fontId="11" fillId="2" borderId="0" xfId="0" applyFont="1" applyFill="1" applyAlignment="1">
      <alignment vertical="center"/>
    </xf>
    <xf numFmtId="0" fontId="23" fillId="2" borderId="0" xfId="6" applyFill="1" applyBorder="1" applyAlignment="1">
      <alignment vertical="center"/>
    </xf>
    <xf numFmtId="0" fontId="7" fillId="2" borderId="0" xfId="8" applyFont="1" applyFill="1" applyAlignment="1">
      <alignment vertical="center"/>
    </xf>
    <xf numFmtId="0" fontId="2" fillId="2" borderId="0" xfId="8" applyFont="1" applyFill="1" applyAlignment="1">
      <alignment vertical="center"/>
    </xf>
    <xf numFmtId="0" fontId="3" fillId="2" borderId="0" xfId="8" applyFill="1" applyAlignment="1">
      <alignment vertical="center" wrapText="1"/>
    </xf>
    <xf numFmtId="0" fontId="23" fillId="2" borderId="0" xfId="7" applyFont="1" applyFill="1" applyBorder="1" applyAlignment="1" applyProtection="1">
      <alignment vertical="center"/>
    </xf>
    <xf numFmtId="0" fontId="6" fillId="3" borderId="12" xfId="0" applyFont="1" applyFill="1" applyBorder="1" applyAlignment="1">
      <alignment horizontal="center" vertical="center"/>
    </xf>
    <xf numFmtId="0" fontId="11" fillId="4" borderId="13" xfId="0" applyFont="1" applyFill="1" applyBorder="1" applyAlignment="1">
      <alignment horizontal="center" vertical="center" wrapText="1"/>
    </xf>
    <xf numFmtId="0" fontId="10" fillId="0" borderId="0" xfId="5" applyFont="1" applyAlignment="1">
      <alignment horizontal="left"/>
    </xf>
    <xf numFmtId="0" fontId="13" fillId="0" borderId="0" xfId="5" applyFont="1" applyAlignment="1">
      <alignment horizontal="left" vertical="center" wrapText="1"/>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11" fillId="4" borderId="0" xfId="0" applyFont="1" applyFill="1" applyAlignment="1">
      <alignment horizontal="center" vertical="center"/>
    </xf>
    <xf numFmtId="0" fontId="11" fillId="4" borderId="5" xfId="0" applyFont="1" applyFill="1" applyBorder="1" applyAlignment="1">
      <alignment horizontal="center" vertical="center"/>
    </xf>
    <xf numFmtId="3" fontId="11" fillId="4" borderId="0" xfId="0" applyNumberFormat="1" applyFont="1" applyFill="1" applyAlignment="1">
      <alignment horizontal="center" vertical="center" wrapText="1"/>
    </xf>
    <xf numFmtId="3" fontId="11" fillId="4" borderId="5" xfId="0" applyNumberFormat="1" applyFont="1" applyFill="1" applyBorder="1" applyAlignment="1">
      <alignment horizontal="center" vertical="center" wrapText="1"/>
    </xf>
    <xf numFmtId="165" fontId="11" fillId="4" borderId="0" xfId="0" applyNumberFormat="1" applyFont="1" applyFill="1" applyAlignment="1">
      <alignment horizontal="center" vertical="center" wrapText="1"/>
    </xf>
    <xf numFmtId="165" fontId="11" fillId="4" borderId="5" xfId="0" applyNumberFormat="1"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0" xfId="0" applyFont="1" applyFill="1" applyAlignment="1">
      <alignment horizontal="center" vertical="center"/>
    </xf>
    <xf numFmtId="0" fontId="11" fillId="4" borderId="0" xfId="0" applyFont="1" applyFill="1" applyAlignment="1">
      <alignment horizontal="center" vertical="center" wrapText="1"/>
    </xf>
    <xf numFmtId="0" fontId="11" fillId="4" borderId="5" xfId="0" applyFont="1" applyFill="1" applyBorder="1" applyAlignment="1">
      <alignment horizontal="center" vertical="center" wrapText="1"/>
    </xf>
    <xf numFmtId="0" fontId="6" fillId="3" borderId="3" xfId="0" applyFont="1" applyFill="1" applyBorder="1" applyAlignment="1">
      <alignment horizontal="left" vertical="center"/>
    </xf>
    <xf numFmtId="0" fontId="2" fillId="2" borderId="0" xfId="8" applyFont="1" applyFill="1" applyAlignment="1">
      <alignment horizontal="left" vertical="center" wrapText="1"/>
    </xf>
    <xf numFmtId="0" fontId="7" fillId="2" borderId="0" xfId="8" applyFont="1" applyFill="1" applyAlignment="1">
      <alignment horizontal="left" vertical="center"/>
    </xf>
    <xf numFmtId="0" fontId="15" fillId="2" borderId="0" xfId="7" applyNumberFormat="1" applyFont="1" applyFill="1" applyBorder="1" applyAlignment="1" applyProtection="1">
      <alignment horizontal="left" vertical="center" wrapText="1"/>
    </xf>
    <xf numFmtId="0" fontId="23" fillId="2" borderId="0" xfId="7" applyFont="1" applyFill="1" applyBorder="1" applyAlignment="1" applyProtection="1">
      <alignment horizontal="left" vertical="center"/>
    </xf>
    <xf numFmtId="0" fontId="3" fillId="2" borderId="0" xfId="8" applyFill="1" applyAlignment="1">
      <alignment horizontal="left" vertical="center" wrapText="1"/>
    </xf>
  </cellXfs>
  <cellStyles count="9">
    <cellStyle name="Comma" xfId="1" builtinId="3"/>
    <cellStyle name="Currency" xfId="2" builtinId="4"/>
    <cellStyle name="Hyperlink" xfId="6" builtinId="8"/>
    <cellStyle name="Hyperlink 2" xfId="7" xr:uid="{2F1785B4-4164-4AB7-ADEC-A8517A68D14E}"/>
    <cellStyle name="Normal" xfId="0" builtinId="0"/>
    <cellStyle name="Normal 2 2" xfId="5" xr:uid="{A148B59C-D300-4375-A463-D344773215E8}"/>
    <cellStyle name="Normal 2 2 2" xfId="4" xr:uid="{151C12C2-FEE9-441C-9CBD-383B2E099EAF}"/>
    <cellStyle name="Normal 2 2 2 2" xfId="8" xr:uid="{6C61FCBE-07CD-4962-B809-4CF24E5EC0C6}"/>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sheetData sheetId="5"/>
      <sheetData sheetId="6"/>
      <sheetData sheetId="7"/>
      <sheetData sheetId="8">
        <row r="1">
          <cell r="B1" t="str">
            <v>SOCTitle</v>
          </cell>
          <cell r="C1" t="str">
            <v>Round Total</v>
          </cell>
          <cell r="D1" t="str">
            <v>Career Grade</v>
          </cell>
        </row>
        <row r="2">
          <cell r="B2" t="str">
            <v>Orderlies</v>
          </cell>
          <cell r="C2">
            <v>13</v>
          </cell>
          <cell r="D2" t="str">
            <v>C</v>
          </cell>
        </row>
        <row r="3">
          <cell r="B3" t="str">
            <v>Psychiatric Aides</v>
          </cell>
          <cell r="C3">
            <v>13</v>
          </cell>
          <cell r="D3" t="str">
            <v>C</v>
          </cell>
        </row>
        <row r="4">
          <cell r="B4" t="str">
            <v>Physical Therapist Aides</v>
          </cell>
          <cell r="C4">
            <v>10</v>
          </cell>
          <cell r="D4" t="str">
            <v>D</v>
          </cell>
        </row>
        <row r="5">
          <cell r="B5" t="str">
            <v>Pharmacy Aides</v>
          </cell>
          <cell r="C5">
            <v>9</v>
          </cell>
          <cell r="D5" t="str">
            <v>D</v>
          </cell>
        </row>
        <row r="6">
          <cell r="B6" t="str">
            <v>Veterinary Assistants and Laboratory Animal Caretakers</v>
          </cell>
          <cell r="C6">
            <v>16</v>
          </cell>
          <cell r="D6" t="str">
            <v>C+</v>
          </cell>
        </row>
        <row r="7">
          <cell r="B7" t="str">
            <v>Security Guards</v>
          </cell>
          <cell r="C7">
            <v>16</v>
          </cell>
          <cell r="D7" t="str">
            <v>C+</v>
          </cell>
        </row>
        <row r="8">
          <cell r="B8" t="str">
            <v>Crossing Guards and Flaggers</v>
          </cell>
          <cell r="C8">
            <v>8</v>
          </cell>
          <cell r="D8" t="str">
            <v>F</v>
          </cell>
        </row>
        <row r="9">
          <cell r="B9" t="str">
            <v>Lifeguards, Ski Patrol, and Other Recreational Protective Service Workers</v>
          </cell>
          <cell r="C9">
            <v>15</v>
          </cell>
          <cell r="D9" t="str">
            <v>C+</v>
          </cell>
        </row>
        <row r="10">
          <cell r="B10" t="str">
            <v>Transportation Security Screeners</v>
          </cell>
          <cell r="C10">
            <v>18</v>
          </cell>
          <cell r="D10" t="str">
            <v>B</v>
          </cell>
        </row>
        <row r="11">
          <cell r="B11" t="str">
            <v>School Bus Monitors</v>
          </cell>
          <cell r="C11">
            <v>12</v>
          </cell>
          <cell r="D11" t="str">
            <v>C</v>
          </cell>
        </row>
        <row r="12">
          <cell r="B12" t="str">
            <v>Protective Service Workers, All Other</v>
          </cell>
          <cell r="C12">
            <v>14</v>
          </cell>
          <cell r="D12" t="str">
            <v>C</v>
          </cell>
        </row>
        <row r="13">
          <cell r="B13" t="str">
            <v>Cooks, Fast Food</v>
          </cell>
          <cell r="C13">
            <v>12</v>
          </cell>
          <cell r="D13" t="str">
            <v>C</v>
          </cell>
        </row>
        <row r="14">
          <cell r="B14" t="str">
            <v>Cooks, Institution and Cafeteria</v>
          </cell>
          <cell r="C14">
            <v>13</v>
          </cell>
          <cell r="D14" t="str">
            <v>C</v>
          </cell>
        </row>
        <row r="15">
          <cell r="B15" t="str">
            <v>Food Preparation Workers</v>
          </cell>
          <cell r="C15">
            <v>17</v>
          </cell>
          <cell r="D15" t="str">
            <v>B</v>
          </cell>
        </row>
        <row r="16">
          <cell r="B16" t="str">
            <v>Bartenders</v>
          </cell>
          <cell r="C16">
            <v>15</v>
          </cell>
          <cell r="D16" t="str">
            <v>C+</v>
          </cell>
        </row>
        <row r="17">
          <cell r="B17" t="str">
            <v>Fast Food and Counter Workers</v>
          </cell>
          <cell r="C17">
            <v>18</v>
          </cell>
          <cell r="D17" t="str">
            <v>B</v>
          </cell>
        </row>
        <row r="18">
          <cell r="B18" t="str">
            <v>Waiters and Waitresses</v>
          </cell>
          <cell r="C18">
            <v>17</v>
          </cell>
          <cell r="D18" t="str">
            <v>B</v>
          </cell>
        </row>
        <row r="19">
          <cell r="B19" t="str">
            <v>Food Servers, Nonrestaurant</v>
          </cell>
          <cell r="C19">
            <v>13</v>
          </cell>
          <cell r="D19" t="str">
            <v>C</v>
          </cell>
        </row>
        <row r="20">
          <cell r="B20" t="str">
            <v>Dining Room and Cafeteria Attendants and Bartender Helpers</v>
          </cell>
          <cell r="C20">
            <v>16</v>
          </cell>
          <cell r="D20" t="str">
            <v>C+</v>
          </cell>
        </row>
        <row r="21">
          <cell r="B21" t="str">
            <v>Dishwashers</v>
          </cell>
          <cell r="C21">
            <v>13</v>
          </cell>
          <cell r="D21" t="str">
            <v>C</v>
          </cell>
        </row>
        <row r="22">
          <cell r="B22" t="str">
            <v>Hosts and Hostesses, Restaurant, Lounge, and Coffee Shop</v>
          </cell>
          <cell r="C22">
            <v>16</v>
          </cell>
          <cell r="D22" t="str">
            <v>C+</v>
          </cell>
        </row>
        <row r="23">
          <cell r="B23" t="str">
            <v>Maids and Housekeeping Cleaners</v>
          </cell>
          <cell r="C23">
            <v>13</v>
          </cell>
          <cell r="D23" t="str">
            <v>C</v>
          </cell>
        </row>
        <row r="24">
          <cell r="B24" t="str">
            <v>Landscaping and Groundskeeping Workers</v>
          </cell>
          <cell r="C24">
            <v>19</v>
          </cell>
          <cell r="D24" t="str">
            <v>B</v>
          </cell>
        </row>
        <row r="25">
          <cell r="B25" t="str">
            <v>Tree Trimmers and Pruners</v>
          </cell>
          <cell r="C25">
            <v>21</v>
          </cell>
          <cell r="D25" t="str">
            <v>B+</v>
          </cell>
        </row>
        <row r="26">
          <cell r="B26" t="str">
            <v>Animal Caretakers</v>
          </cell>
          <cell r="C26">
            <v>15</v>
          </cell>
          <cell r="D26" t="str">
            <v>C+</v>
          </cell>
        </row>
        <row r="27">
          <cell r="B27" t="str">
            <v>Motion Picture Projectionists</v>
          </cell>
          <cell r="C27">
            <v>6</v>
          </cell>
          <cell r="D27" t="str">
            <v>F</v>
          </cell>
        </row>
        <row r="28">
          <cell r="B28" t="str">
            <v>Ushers, Lobby Attendants, and Ticket Takers</v>
          </cell>
          <cell r="C28">
            <v>9</v>
          </cell>
          <cell r="D28" t="str">
            <v>D</v>
          </cell>
        </row>
        <row r="29">
          <cell r="B29" t="str">
            <v>Amusement and Recreation Attendants</v>
          </cell>
          <cell r="C29">
            <v>18</v>
          </cell>
          <cell r="D29" t="str">
            <v>B</v>
          </cell>
        </row>
        <row r="30">
          <cell r="B30" t="str">
            <v>Costume Attendants</v>
          </cell>
          <cell r="C30">
            <v>10</v>
          </cell>
          <cell r="D30" t="str">
            <v>D</v>
          </cell>
        </row>
        <row r="31">
          <cell r="B31" t="str">
            <v>Locker Room, Coatroom, and Dressing Room Attendants</v>
          </cell>
          <cell r="C31">
            <v>11</v>
          </cell>
          <cell r="D31" t="str">
            <v>D</v>
          </cell>
        </row>
        <row r="32">
          <cell r="B32" t="str">
            <v>Funeral Attendants</v>
          </cell>
          <cell r="C32">
            <v>11</v>
          </cell>
          <cell r="D32" t="str">
            <v>D</v>
          </cell>
        </row>
        <row r="33">
          <cell r="B33" t="str">
            <v>Baggage Porters and Bellhops</v>
          </cell>
          <cell r="C33">
            <v>12</v>
          </cell>
          <cell r="D33" t="str">
            <v>C</v>
          </cell>
        </row>
        <row r="34">
          <cell r="B34" t="str">
            <v>Childcare Workers</v>
          </cell>
          <cell r="C34">
            <v>11</v>
          </cell>
          <cell r="D34" t="str">
            <v>D</v>
          </cell>
        </row>
        <row r="35">
          <cell r="B35" t="str">
            <v>Cashiers</v>
          </cell>
          <cell r="C35">
            <v>14</v>
          </cell>
          <cell r="D35" t="str">
            <v>C</v>
          </cell>
        </row>
        <row r="36">
          <cell r="B36" t="str">
            <v>Counter and Rental Clerks</v>
          </cell>
          <cell r="C36">
            <v>9</v>
          </cell>
          <cell r="D36" t="str">
            <v>D</v>
          </cell>
        </row>
        <row r="37">
          <cell r="B37" t="str">
            <v>Retail Salespersons</v>
          </cell>
          <cell r="C37">
            <v>16</v>
          </cell>
          <cell r="D37" t="str">
            <v>C+</v>
          </cell>
        </row>
        <row r="38">
          <cell r="B38" t="str">
            <v>Demonstrators and Product Promoters</v>
          </cell>
          <cell r="C38">
            <v>12</v>
          </cell>
          <cell r="D38" t="str">
            <v>C</v>
          </cell>
        </row>
        <row r="39">
          <cell r="B39" t="str">
            <v>Telemarketers</v>
          </cell>
          <cell r="C39">
            <v>9</v>
          </cell>
          <cell r="D39" t="str">
            <v>D</v>
          </cell>
        </row>
        <row r="40">
          <cell r="B40" t="str">
            <v>Door-to-Door Sales Workers, News and Street Vendors, and Related Workers</v>
          </cell>
          <cell r="C40">
            <v>12</v>
          </cell>
          <cell r="D40" t="str">
            <v>C</v>
          </cell>
        </row>
        <row r="41">
          <cell r="B41" t="str">
            <v>Switchboard Operators, Including Answering Service</v>
          </cell>
          <cell r="C41">
            <v>8</v>
          </cell>
          <cell r="D41" t="str">
            <v>F</v>
          </cell>
        </row>
        <row r="42">
          <cell r="B42" t="str">
            <v>Tellers</v>
          </cell>
          <cell r="C42">
            <v>9</v>
          </cell>
          <cell r="D42" t="str">
            <v>D</v>
          </cell>
        </row>
        <row r="43">
          <cell r="B43" t="str">
            <v>Correspondence Clerks</v>
          </cell>
          <cell r="C43">
            <v>15</v>
          </cell>
          <cell r="D43" t="str">
            <v>C+</v>
          </cell>
        </row>
        <row r="44">
          <cell r="B44" t="str">
            <v>Customer Service Representatives</v>
          </cell>
          <cell r="C44">
            <v>18</v>
          </cell>
          <cell r="D44" t="str">
            <v>B</v>
          </cell>
        </row>
        <row r="45">
          <cell r="B45" t="str">
            <v>File Clerks</v>
          </cell>
          <cell r="C45">
            <v>8</v>
          </cell>
          <cell r="D45" t="str">
            <v>F</v>
          </cell>
        </row>
        <row r="46">
          <cell r="B46" t="str">
            <v>Hotel, Motel, and Resort Desk Clerks</v>
          </cell>
          <cell r="C46">
            <v>13</v>
          </cell>
          <cell r="D46" t="str">
            <v>C</v>
          </cell>
        </row>
        <row r="47">
          <cell r="B47" t="str">
            <v>Library Assistants, Clerical</v>
          </cell>
          <cell r="C47">
            <v>15</v>
          </cell>
          <cell r="D47" t="str">
            <v>C+</v>
          </cell>
        </row>
        <row r="48">
          <cell r="B48" t="str">
            <v>Receptionists and Information Clerks</v>
          </cell>
          <cell r="C48">
            <v>14</v>
          </cell>
          <cell r="D48" t="str">
            <v>C</v>
          </cell>
        </row>
        <row r="49">
          <cell r="B49" t="str">
            <v>Reservation and Transportation Ticket Agents and Travel Clerks</v>
          </cell>
          <cell r="C49">
            <v>12</v>
          </cell>
          <cell r="D49" t="str">
            <v>C</v>
          </cell>
        </row>
        <row r="50">
          <cell r="B50" t="str">
            <v>Cargo and Freight Agents</v>
          </cell>
          <cell r="C50">
            <v>21</v>
          </cell>
          <cell r="D50" t="str">
            <v>B+</v>
          </cell>
        </row>
        <row r="51">
          <cell r="B51" t="str">
            <v>Couriers and Messengers</v>
          </cell>
          <cell r="C51">
            <v>18</v>
          </cell>
          <cell r="D51" t="str">
            <v>B</v>
          </cell>
        </row>
        <row r="52">
          <cell r="B52" t="str">
            <v>Meter Readers, Utilities</v>
          </cell>
          <cell r="C52">
            <v>9</v>
          </cell>
          <cell r="D52" t="str">
            <v>D</v>
          </cell>
        </row>
        <row r="53">
          <cell r="B53" t="str">
            <v>Postal Service Clerks</v>
          </cell>
          <cell r="C53">
            <v>19</v>
          </cell>
          <cell r="D53" t="str">
            <v>B</v>
          </cell>
        </row>
        <row r="54">
          <cell r="B54" t="str">
            <v>Postal Service Mail Carriers</v>
          </cell>
          <cell r="C54">
            <v>19</v>
          </cell>
          <cell r="D54" t="str">
            <v>B</v>
          </cell>
        </row>
        <row r="55">
          <cell r="B55" t="str">
            <v>Postal Service Mail Sorters, Processors, and Processing Machine Operators</v>
          </cell>
          <cell r="C55">
            <v>17</v>
          </cell>
          <cell r="D55" t="str">
            <v>B</v>
          </cell>
        </row>
        <row r="56">
          <cell r="B56" t="str">
            <v>Shipping, Receiving, and Inventory Clerks</v>
          </cell>
          <cell r="C56">
            <v>12</v>
          </cell>
          <cell r="D56" t="str">
            <v>C</v>
          </cell>
        </row>
        <row r="57">
          <cell r="B57" t="str">
            <v>Weighers, Measurers, Checkers, and Samplers, Recordkeeping</v>
          </cell>
          <cell r="C57">
            <v>14</v>
          </cell>
          <cell r="D57" t="str">
            <v>C</v>
          </cell>
        </row>
        <row r="58">
          <cell r="B58" t="str">
            <v>Secretaries and Administrative Assistants, Except Legal, Medical, and Executive</v>
          </cell>
          <cell r="C58">
            <v>18</v>
          </cell>
          <cell r="D58" t="str">
            <v>B</v>
          </cell>
        </row>
        <row r="59">
          <cell r="B59" t="str">
            <v>Data Entry Keyers</v>
          </cell>
          <cell r="C59">
            <v>8</v>
          </cell>
          <cell r="D59" t="str">
            <v>F</v>
          </cell>
        </row>
        <row r="60">
          <cell r="B60" t="str">
            <v>Word Processors and Typists</v>
          </cell>
          <cell r="C60">
            <v>8</v>
          </cell>
          <cell r="D60" t="str">
            <v>F</v>
          </cell>
        </row>
        <row r="61">
          <cell r="B61" t="str">
            <v>Mail Clerks and Mail Machine Operators, Except Postal Service</v>
          </cell>
          <cell r="C61">
            <v>12</v>
          </cell>
          <cell r="D61" t="str">
            <v>C</v>
          </cell>
        </row>
        <row r="62">
          <cell r="B62" t="str">
            <v>Office Clerks, General</v>
          </cell>
          <cell r="C62">
            <v>16</v>
          </cell>
          <cell r="D62" t="str">
            <v>C+</v>
          </cell>
        </row>
        <row r="63">
          <cell r="B63" t="str">
            <v>Office Machine Operators, Except Computer</v>
          </cell>
          <cell r="C63">
            <v>8</v>
          </cell>
          <cell r="D63" t="str">
            <v>F</v>
          </cell>
        </row>
        <row r="64">
          <cell r="B64" t="str">
            <v>Animal Breeders</v>
          </cell>
          <cell r="C64" t="e">
            <v>#N/A</v>
          </cell>
          <cell r="D64" t="e">
            <v>#N/A</v>
          </cell>
        </row>
        <row r="65">
          <cell r="B65" t="str">
            <v>Graders and Sorters, Agricultural Products</v>
          </cell>
          <cell r="C65">
            <v>11</v>
          </cell>
          <cell r="D65" t="str">
            <v>D</v>
          </cell>
        </row>
        <row r="66">
          <cell r="B66" t="str">
            <v>Farmworkers and Laborers, Crop, Nursery, and Greenhouse</v>
          </cell>
          <cell r="C66">
            <v>12</v>
          </cell>
          <cell r="D66" t="str">
            <v>C</v>
          </cell>
        </row>
        <row r="67">
          <cell r="B67" t="str">
            <v>Farmworkers, Farm, Ranch, and Aquacultural Animals</v>
          </cell>
          <cell r="C67">
            <v>10</v>
          </cell>
          <cell r="D67" t="str">
            <v>D</v>
          </cell>
        </row>
        <row r="68">
          <cell r="B68" t="str">
            <v>Construction Laborers</v>
          </cell>
          <cell r="C68">
            <v>22</v>
          </cell>
          <cell r="D68" t="str">
            <v>A</v>
          </cell>
        </row>
        <row r="69">
          <cell r="B69" t="str">
            <v>Insulation Workers, Floor, Ceiling, and Wall</v>
          </cell>
          <cell r="C69">
            <v>17</v>
          </cell>
          <cell r="D69" t="str">
            <v>B</v>
          </cell>
        </row>
        <row r="70">
          <cell r="B70" t="str">
            <v>Pipelayers</v>
          </cell>
          <cell r="C70">
            <v>15</v>
          </cell>
          <cell r="D70" t="str">
            <v>C+</v>
          </cell>
        </row>
        <row r="71">
          <cell r="B71" t="str">
            <v>Helpers--Brickmasons, Blockmasons, Stonemasons, and Tile and Marble Setters</v>
          </cell>
          <cell r="C71">
            <v>22</v>
          </cell>
          <cell r="D71" t="str">
            <v>A</v>
          </cell>
        </row>
        <row r="72">
          <cell r="B72" t="str">
            <v>Helpers--Electricians</v>
          </cell>
          <cell r="C72">
            <v>20</v>
          </cell>
          <cell r="D72" t="str">
            <v>B+</v>
          </cell>
        </row>
        <row r="73">
          <cell r="B73" t="str">
            <v>Helpers--Pipelayers, Plumbers, Pipefitters, and Steamfitters</v>
          </cell>
          <cell r="C73">
            <v>13</v>
          </cell>
          <cell r="D73" t="str">
            <v>C</v>
          </cell>
        </row>
        <row r="74">
          <cell r="B74" t="str">
            <v>Helpers--Roofers</v>
          </cell>
          <cell r="C74">
            <v>15</v>
          </cell>
          <cell r="D74" t="str">
            <v>C+</v>
          </cell>
        </row>
        <row r="75">
          <cell r="B75" t="str">
            <v>Loading and Moving Machine Operators, Underground Mining</v>
          </cell>
          <cell r="C75">
            <v>16</v>
          </cell>
          <cell r="D75" t="str">
            <v>C+</v>
          </cell>
        </row>
        <row r="76">
          <cell r="B76" t="str">
            <v>Rock Splitters, Quarry</v>
          </cell>
          <cell r="C76">
            <v>22</v>
          </cell>
          <cell r="D76" t="str">
            <v>A</v>
          </cell>
        </row>
        <row r="77">
          <cell r="B77" t="str">
            <v>Tire Repairers and Changers</v>
          </cell>
          <cell r="C77">
            <v>17</v>
          </cell>
          <cell r="D77" t="str">
            <v>B</v>
          </cell>
        </row>
        <row r="78">
          <cell r="B78" t="str">
            <v>Coin, Vending, and Amusement Machine Servicers and Repairers</v>
          </cell>
          <cell r="C78">
            <v>17</v>
          </cell>
          <cell r="D78" t="str">
            <v>B</v>
          </cell>
        </row>
        <row r="79">
          <cell r="B79" t="str">
            <v>Helpers--Installation, Maintenance, and Repair Workers</v>
          </cell>
          <cell r="C79">
            <v>11</v>
          </cell>
          <cell r="D79" t="str">
            <v>D</v>
          </cell>
        </row>
        <row r="80">
          <cell r="B80" t="str">
            <v>Meat, Poultry, and Fish Cutters and Trimmers</v>
          </cell>
          <cell r="C80">
            <v>16</v>
          </cell>
          <cell r="D80" t="str">
            <v>C+</v>
          </cell>
        </row>
        <row r="81">
          <cell r="B81" t="str">
            <v>Slaughterers and Meat Packers</v>
          </cell>
          <cell r="C81">
            <v>14</v>
          </cell>
          <cell r="D81" t="str">
            <v>C</v>
          </cell>
        </row>
        <row r="82">
          <cell r="B82" t="str">
            <v>Laundry and Dry-Cleaning Workers</v>
          </cell>
          <cell r="C82">
            <v>14</v>
          </cell>
          <cell r="D82" t="str">
            <v>C</v>
          </cell>
        </row>
        <row r="83">
          <cell r="B83" t="str">
            <v>Sewing Machine Operators</v>
          </cell>
          <cell r="C83">
            <v>12</v>
          </cell>
          <cell r="D83" t="str">
            <v>C</v>
          </cell>
        </row>
        <row r="84">
          <cell r="B84" t="str">
            <v>Shoe Machine Operators and Tenders</v>
          </cell>
          <cell r="C84">
            <v>13</v>
          </cell>
          <cell r="D84" t="str">
            <v>C</v>
          </cell>
        </row>
        <row r="85">
          <cell r="B85" t="str">
            <v>Textile Bleaching and Dyeing Machine Operators and Tenders</v>
          </cell>
          <cell r="C85" t="e">
            <v>#N/A</v>
          </cell>
          <cell r="D85" t="e">
            <v>#N/A</v>
          </cell>
        </row>
        <row r="86">
          <cell r="B86" t="str">
            <v>Furniture Finishers</v>
          </cell>
          <cell r="C86">
            <v>13</v>
          </cell>
          <cell r="D86" t="str">
            <v>C</v>
          </cell>
        </row>
        <row r="87">
          <cell r="B87" t="str">
            <v>Cutters and Trimmers, Hand</v>
          </cell>
          <cell r="C87">
            <v>12</v>
          </cell>
          <cell r="D87" t="str">
            <v>C</v>
          </cell>
        </row>
        <row r="88">
          <cell r="B88" t="str">
            <v>Photographic Process Workers and Processing Machine Operators</v>
          </cell>
          <cell r="C88">
            <v>5</v>
          </cell>
          <cell r="D88" t="str">
            <v>F</v>
          </cell>
        </row>
        <row r="89">
          <cell r="B89" t="str">
            <v>Helpers--Production Workers</v>
          </cell>
          <cell r="C89">
            <v>12</v>
          </cell>
          <cell r="D89" t="str">
            <v>C</v>
          </cell>
        </row>
        <row r="90">
          <cell r="B90" t="str">
            <v>Driver/Sales Workers</v>
          </cell>
          <cell r="C90">
            <v>14</v>
          </cell>
          <cell r="D90" t="str">
            <v>C</v>
          </cell>
        </row>
        <row r="91">
          <cell r="B91" t="str">
            <v>Light Truck Drivers</v>
          </cell>
          <cell r="C91">
            <v>20</v>
          </cell>
          <cell r="D91" t="str">
            <v>B+</v>
          </cell>
        </row>
        <row r="92">
          <cell r="B92" t="str">
            <v>Bus Drivers, School</v>
          </cell>
          <cell r="C92">
            <v>17</v>
          </cell>
          <cell r="D92" t="str">
            <v>B</v>
          </cell>
        </row>
        <row r="93">
          <cell r="B93" t="str">
            <v>Shuttle Drivers and Chauffeurs</v>
          </cell>
          <cell r="C93">
            <v>14</v>
          </cell>
          <cell r="D93" t="str">
            <v>C</v>
          </cell>
        </row>
        <row r="94">
          <cell r="B94" t="str">
            <v>Parking Attendants</v>
          </cell>
          <cell r="C94">
            <v>9</v>
          </cell>
          <cell r="D94" t="str">
            <v>D</v>
          </cell>
        </row>
        <row r="95">
          <cell r="B95" t="str">
            <v>Automotive and Watercraft Service Attendants</v>
          </cell>
          <cell r="C95">
            <v>13</v>
          </cell>
          <cell r="D95" t="str">
            <v>C</v>
          </cell>
        </row>
        <row r="96">
          <cell r="B96" t="str">
            <v>Aircraft Service Attendants</v>
          </cell>
          <cell r="C96">
            <v>16</v>
          </cell>
          <cell r="D96" t="str">
            <v>C+</v>
          </cell>
        </row>
        <row r="97">
          <cell r="B97" t="str">
            <v>Conveyor Operators and Tenders</v>
          </cell>
          <cell r="C97">
            <v>17</v>
          </cell>
          <cell r="D97" t="str">
            <v>B</v>
          </cell>
        </row>
        <row r="98">
          <cell r="B98" t="str">
            <v>Industrial Truck and Tractor Operators</v>
          </cell>
          <cell r="C98">
            <v>19</v>
          </cell>
          <cell r="D98" t="str">
            <v>B</v>
          </cell>
        </row>
        <row r="99">
          <cell r="B99" t="str">
            <v>Cleaners of Vehicles and Equipment</v>
          </cell>
          <cell r="C99">
            <v>14</v>
          </cell>
          <cell r="D99" t="str">
            <v>C</v>
          </cell>
        </row>
        <row r="100">
          <cell r="B100" t="str">
            <v>Laborers and Freight, Stock, and Material Movers, Hand</v>
          </cell>
          <cell r="C100">
            <v>19</v>
          </cell>
          <cell r="D100" t="str">
            <v>B</v>
          </cell>
        </row>
        <row r="101">
          <cell r="B101" t="str">
            <v>Machine Feeders and Offbearers</v>
          </cell>
          <cell r="C101">
            <v>21</v>
          </cell>
          <cell r="D101" t="str">
            <v>B+</v>
          </cell>
        </row>
        <row r="102">
          <cell r="B102" t="str">
            <v>Packers and Packagers, Hand</v>
          </cell>
          <cell r="C102">
            <v>9</v>
          </cell>
          <cell r="D102" t="str">
            <v>D</v>
          </cell>
        </row>
        <row r="103">
          <cell r="B103" t="str">
            <v>Stockers and Order Fillers</v>
          </cell>
          <cell r="C103">
            <v>22</v>
          </cell>
          <cell r="D103" t="str">
            <v>A</v>
          </cell>
        </row>
        <row r="104">
          <cell r="B104" t="str">
            <v>Refuse and Recyclable Material Collectors</v>
          </cell>
          <cell r="C104">
            <v>18</v>
          </cell>
          <cell r="D104" t="str">
            <v>B</v>
          </cell>
        </row>
        <row r="105">
          <cell r="B105" t="str">
            <v>Tank Car, Truck, and Ship Loaders</v>
          </cell>
          <cell r="C105">
            <v>20</v>
          </cell>
          <cell r="D105" t="str">
            <v>B+</v>
          </cell>
        </row>
        <row r="106">
          <cell r="B106" t="str">
            <v>Transportation, Storage, and Distribution Managers</v>
          </cell>
          <cell r="C106">
            <v>23</v>
          </cell>
          <cell r="D106" t="str">
            <v>A</v>
          </cell>
        </row>
        <row r="107">
          <cell r="B107" t="str">
            <v>Farmers, Ranchers, and Other Agricultural Managers</v>
          </cell>
          <cell r="C107">
            <v>19</v>
          </cell>
          <cell r="D107" t="str">
            <v>B</v>
          </cell>
        </row>
        <row r="108">
          <cell r="B108" t="str">
            <v>Food Service Managers</v>
          </cell>
          <cell r="C108">
            <v>20</v>
          </cell>
          <cell r="D108" t="str">
            <v>B+</v>
          </cell>
        </row>
        <row r="109">
          <cell r="B109" t="str">
            <v>Lodging Managers</v>
          </cell>
          <cell r="C109">
            <v>14</v>
          </cell>
          <cell r="D109" t="str">
            <v>C</v>
          </cell>
        </row>
        <row r="110">
          <cell r="B110" t="str">
            <v>Postmasters and Mail Superintendents</v>
          </cell>
          <cell r="C110">
            <v>18</v>
          </cell>
          <cell r="D110" t="str">
            <v>B</v>
          </cell>
        </row>
        <row r="111">
          <cell r="B111" t="str">
            <v>Property, Real Estate, and Community Association Managers</v>
          </cell>
          <cell r="C111">
            <v>16</v>
          </cell>
          <cell r="D111" t="str">
            <v>C+</v>
          </cell>
        </row>
        <row r="112">
          <cell r="B112" t="str">
            <v>Funeral Home Managers</v>
          </cell>
          <cell r="C112">
            <v>17</v>
          </cell>
          <cell r="D112" t="str">
            <v>B</v>
          </cell>
        </row>
        <row r="113">
          <cell r="B113" t="str">
            <v>Personal Service Managers, All Other</v>
          </cell>
          <cell r="C113">
            <v>21</v>
          </cell>
          <cell r="D113" t="str">
            <v>B+</v>
          </cell>
        </row>
        <row r="114">
          <cell r="B114" t="str">
            <v>Claims Adjusters, Examiners, and Investigators</v>
          </cell>
          <cell r="C114">
            <v>15</v>
          </cell>
          <cell r="D114" t="str">
            <v>C+</v>
          </cell>
        </row>
        <row r="115">
          <cell r="B115" t="str">
            <v>Insurance Appraisers, Auto Damage</v>
          </cell>
          <cell r="C115">
            <v>14</v>
          </cell>
          <cell r="D115" t="str">
            <v>C</v>
          </cell>
        </row>
        <row r="116">
          <cell r="B116" t="str">
            <v>Tax Preparers</v>
          </cell>
          <cell r="C116">
            <v>18</v>
          </cell>
          <cell r="D116" t="str">
            <v>B</v>
          </cell>
        </row>
        <row r="117">
          <cell r="B117" t="str">
            <v>Computer Network Support Specialists</v>
          </cell>
          <cell r="C117">
            <v>19</v>
          </cell>
          <cell r="D117" t="str">
            <v>B</v>
          </cell>
        </row>
        <row r="118">
          <cell r="B118" t="str">
            <v>Computer User Support Specialists</v>
          </cell>
          <cell r="C118">
            <v>14</v>
          </cell>
          <cell r="D118" t="str">
            <v>C</v>
          </cell>
        </row>
        <row r="119">
          <cell r="B119" t="str">
            <v>Architectural and Civil Drafters</v>
          </cell>
          <cell r="C119">
            <v>20</v>
          </cell>
          <cell r="D119" t="str">
            <v>B+</v>
          </cell>
        </row>
        <row r="120">
          <cell r="B120" t="str">
            <v>Electrical and Electronics Drafters</v>
          </cell>
          <cell r="C120">
            <v>18</v>
          </cell>
          <cell r="D120" t="str">
            <v>B</v>
          </cell>
        </row>
        <row r="121">
          <cell r="B121" t="str">
            <v>Mechanical Drafters</v>
          </cell>
          <cell r="C121">
            <v>14</v>
          </cell>
          <cell r="D121" t="str">
            <v>C</v>
          </cell>
        </row>
        <row r="122">
          <cell r="B122" t="str">
            <v>Drafters, All Other</v>
          </cell>
          <cell r="C122">
            <v>18</v>
          </cell>
          <cell r="D122" t="str">
            <v>B</v>
          </cell>
        </row>
        <row r="123">
          <cell r="B123" t="str">
            <v>Civil Engineering Technologists and Technicians</v>
          </cell>
          <cell r="C123">
            <v>18</v>
          </cell>
          <cell r="D123" t="str">
            <v>B</v>
          </cell>
        </row>
        <row r="124">
          <cell r="B124" t="str">
            <v>Electrical and Electronics Engineering Technologists and Technicians</v>
          </cell>
          <cell r="C124">
            <v>15</v>
          </cell>
          <cell r="D124" t="str">
            <v>C+</v>
          </cell>
        </row>
        <row r="125">
          <cell r="B125" t="str">
            <v>Electro-Mechanical and Mechatronics Technologists and Technicians</v>
          </cell>
          <cell r="C125">
            <v>11</v>
          </cell>
          <cell r="D125" t="str">
            <v>D</v>
          </cell>
        </row>
        <row r="126">
          <cell r="B126" t="str">
            <v>Environmental Engineering Technologists and Technicians</v>
          </cell>
          <cell r="C126">
            <v>12</v>
          </cell>
          <cell r="D126" t="str">
            <v>C</v>
          </cell>
        </row>
        <row r="127">
          <cell r="B127" t="str">
            <v>Industrial Engineering Technologists and Technicians</v>
          </cell>
          <cell r="C127">
            <v>10</v>
          </cell>
          <cell r="D127" t="str">
            <v>D</v>
          </cell>
        </row>
        <row r="128">
          <cell r="B128" t="str">
            <v>Mechanical Engineering Technologists and Technicians</v>
          </cell>
          <cell r="C128">
            <v>14</v>
          </cell>
          <cell r="D128" t="str">
            <v>C</v>
          </cell>
        </row>
        <row r="129">
          <cell r="B129" t="str">
            <v>Calibration Technologists and Technicians</v>
          </cell>
          <cell r="C129">
            <v>20</v>
          </cell>
          <cell r="D129" t="str">
            <v>B+</v>
          </cell>
        </row>
        <row r="130">
          <cell r="B130" t="str">
            <v>Engineering Technologists and Technicians, Except Drafters, All Other</v>
          </cell>
          <cell r="C130">
            <v>14</v>
          </cell>
          <cell r="D130" t="str">
            <v>C</v>
          </cell>
        </row>
        <row r="131">
          <cell r="B131" t="str">
            <v>Surveying and Mapping Technicians</v>
          </cell>
          <cell r="C131">
            <v>17</v>
          </cell>
          <cell r="D131" t="str">
            <v>B</v>
          </cell>
        </row>
        <row r="132">
          <cell r="B132" t="str">
            <v>Agricultural Technicians</v>
          </cell>
          <cell r="C132">
            <v>16</v>
          </cell>
          <cell r="D132" t="str">
            <v>C+</v>
          </cell>
        </row>
        <row r="133">
          <cell r="B133" t="str">
            <v>Food Science Technicians</v>
          </cell>
          <cell r="C133">
            <v>16</v>
          </cell>
          <cell r="D133" t="str">
            <v>C+</v>
          </cell>
        </row>
        <row r="134">
          <cell r="B134" t="str">
            <v>Chemical Technicians</v>
          </cell>
          <cell r="C134">
            <v>17</v>
          </cell>
          <cell r="D134" t="str">
            <v>B</v>
          </cell>
        </row>
        <row r="135">
          <cell r="B135" t="str">
            <v>Environmental Science and Protection Technicians, Including Health</v>
          </cell>
          <cell r="C135">
            <v>17</v>
          </cell>
          <cell r="D135" t="str">
            <v>B</v>
          </cell>
        </row>
        <row r="136">
          <cell r="B136" t="str">
            <v>Hydrologic Technicians</v>
          </cell>
          <cell r="C136">
            <v>16</v>
          </cell>
          <cell r="D136" t="str">
            <v>C+</v>
          </cell>
        </row>
        <row r="137">
          <cell r="B137" t="str">
            <v>Forest and Conservation Technicians</v>
          </cell>
          <cell r="C137">
            <v>13</v>
          </cell>
          <cell r="D137" t="str">
            <v>C</v>
          </cell>
        </row>
        <row r="138">
          <cell r="B138" t="str">
            <v>Life, Physical, and Social Science Technicians, All Other</v>
          </cell>
          <cell r="C138">
            <v>14</v>
          </cell>
          <cell r="D138" t="str">
            <v>C</v>
          </cell>
        </row>
        <row r="139">
          <cell r="B139" t="str">
            <v>Occupational Health and Safety Technicians</v>
          </cell>
          <cell r="C139">
            <v>13</v>
          </cell>
          <cell r="D139" t="str">
            <v>C</v>
          </cell>
        </row>
        <row r="140">
          <cell r="B140" t="str">
            <v>Social and Human Service Assistants</v>
          </cell>
          <cell r="C140">
            <v>14</v>
          </cell>
          <cell r="D140" t="str">
            <v>C</v>
          </cell>
        </row>
        <row r="141">
          <cell r="B141" t="str">
            <v>Community Health Workers</v>
          </cell>
          <cell r="C141">
            <v>16</v>
          </cell>
          <cell r="D141" t="str">
            <v>C+</v>
          </cell>
        </row>
        <row r="142">
          <cell r="B142" t="str">
            <v>Paralegals and Legal Assistants</v>
          </cell>
          <cell r="C142">
            <v>16</v>
          </cell>
          <cell r="D142" t="str">
            <v>C+</v>
          </cell>
        </row>
        <row r="143">
          <cell r="B143" t="str">
            <v>Title Examiners, Abstractors, and Searchers</v>
          </cell>
          <cell r="C143">
            <v>17</v>
          </cell>
          <cell r="D143" t="str">
            <v>B</v>
          </cell>
        </row>
        <row r="144">
          <cell r="B144" t="str">
            <v>Legal Support Workers, All Other</v>
          </cell>
          <cell r="C144">
            <v>16</v>
          </cell>
          <cell r="D144" t="str">
            <v>C+</v>
          </cell>
        </row>
        <row r="145">
          <cell r="B145" t="str">
            <v>Preschool Teachers, Except Special Education</v>
          </cell>
          <cell r="C145">
            <v>11</v>
          </cell>
          <cell r="D145" t="str">
            <v>D</v>
          </cell>
        </row>
        <row r="146">
          <cell r="B146" t="str">
            <v>Self-Enrichment Teachers</v>
          </cell>
          <cell r="C146">
            <v>11</v>
          </cell>
          <cell r="D146" t="str">
            <v>D</v>
          </cell>
        </row>
        <row r="147">
          <cell r="B147" t="str">
            <v>Tutors</v>
          </cell>
          <cell r="C147">
            <v>12</v>
          </cell>
          <cell r="D147" t="str">
            <v>C</v>
          </cell>
        </row>
        <row r="148">
          <cell r="B148" t="str">
            <v>Library Technicians</v>
          </cell>
          <cell r="C148">
            <v>9</v>
          </cell>
          <cell r="D148" t="str">
            <v>D</v>
          </cell>
        </row>
        <row r="149">
          <cell r="B149" t="str">
            <v>Teaching Assistants, Except Postsecondary</v>
          </cell>
          <cell r="C149">
            <v>14</v>
          </cell>
          <cell r="D149" t="str">
            <v>C</v>
          </cell>
        </row>
        <row r="150">
          <cell r="B150" t="str">
            <v>Craft Artists</v>
          </cell>
          <cell r="C150">
            <v>19</v>
          </cell>
          <cell r="D150" t="str">
            <v>B</v>
          </cell>
        </row>
        <row r="151">
          <cell r="B151" t="str">
            <v>Artists and Related Workers, All Other</v>
          </cell>
          <cell r="C151">
            <v>14</v>
          </cell>
          <cell r="D151" t="str">
            <v>C</v>
          </cell>
        </row>
        <row r="152">
          <cell r="B152" t="str">
            <v>Floral Designers</v>
          </cell>
          <cell r="C152">
            <v>6</v>
          </cell>
          <cell r="D152" t="str">
            <v>F</v>
          </cell>
        </row>
        <row r="153">
          <cell r="B153" t="str">
            <v>Merchandise Displayers and Window Trimmers</v>
          </cell>
          <cell r="C153">
            <v>15</v>
          </cell>
          <cell r="D153" t="str">
            <v>C+</v>
          </cell>
        </row>
        <row r="154">
          <cell r="B154" t="str">
            <v>Actors</v>
          </cell>
          <cell r="C154" t="e">
            <v>#VALUE!</v>
          </cell>
          <cell r="D154" t="e">
            <v>#VALUE!</v>
          </cell>
        </row>
        <row r="155">
          <cell r="B155" t="str">
            <v>Athletes and Sports Competitors</v>
          </cell>
          <cell r="C155">
            <v>17</v>
          </cell>
          <cell r="D155" t="str">
            <v>B</v>
          </cell>
        </row>
        <row r="156">
          <cell r="B156" t="str">
            <v>Umpires, Referees, and Other Sports Officials</v>
          </cell>
          <cell r="C156">
            <v>15</v>
          </cell>
          <cell r="D156" t="str">
            <v>C+</v>
          </cell>
        </row>
        <row r="157">
          <cell r="B157" t="str">
            <v>Choreographers</v>
          </cell>
          <cell r="C157">
            <v>8</v>
          </cell>
          <cell r="D157" t="str">
            <v>F</v>
          </cell>
        </row>
        <row r="158">
          <cell r="B158" t="str">
            <v>Musicians and Singers</v>
          </cell>
          <cell r="C158" t="e">
            <v>#VALUE!</v>
          </cell>
          <cell r="D158" t="e">
            <v>#VALUE!</v>
          </cell>
        </row>
        <row r="159">
          <cell r="B159" t="str">
            <v>Entertainers and Performers, Sports and Related Workers, All Other</v>
          </cell>
          <cell r="C159" t="e">
            <v>#VALUE!</v>
          </cell>
          <cell r="D159" t="e">
            <v>#VALUE!</v>
          </cell>
        </row>
        <row r="160">
          <cell r="B160" t="str">
            <v>Court Reporters and Simultaneous Captioners</v>
          </cell>
          <cell r="C160">
            <v>20</v>
          </cell>
          <cell r="D160" t="str">
            <v>B+</v>
          </cell>
        </row>
        <row r="161">
          <cell r="B161" t="str">
            <v>Media and Communication Workers, All Other</v>
          </cell>
          <cell r="C161">
            <v>13</v>
          </cell>
          <cell r="D161" t="str">
            <v>C</v>
          </cell>
        </row>
        <row r="162">
          <cell r="B162" t="str">
            <v>Audio and Video Technicians</v>
          </cell>
          <cell r="C162">
            <v>13</v>
          </cell>
          <cell r="D162" t="str">
            <v>C</v>
          </cell>
        </row>
        <row r="163">
          <cell r="B163" t="str">
            <v>Broadcast Technicians</v>
          </cell>
          <cell r="C163">
            <v>8</v>
          </cell>
          <cell r="D163" t="str">
            <v>F</v>
          </cell>
        </row>
        <row r="164">
          <cell r="B164" t="str">
            <v>Sound Engineering Technicians</v>
          </cell>
          <cell r="C164">
            <v>15</v>
          </cell>
          <cell r="D164" t="str">
            <v>C+</v>
          </cell>
        </row>
        <row r="165">
          <cell r="B165" t="str">
            <v>Lighting Technicians</v>
          </cell>
          <cell r="C165">
            <v>6</v>
          </cell>
          <cell r="D165" t="str">
            <v>F</v>
          </cell>
        </row>
        <row r="166">
          <cell r="B166" t="str">
            <v>Photographers</v>
          </cell>
          <cell r="C166">
            <v>12</v>
          </cell>
          <cell r="D166" t="str">
            <v>C</v>
          </cell>
        </row>
        <row r="167">
          <cell r="B167" t="str">
            <v>Media and Communication Equipment Workers, All Other</v>
          </cell>
          <cell r="C167">
            <v>9</v>
          </cell>
          <cell r="D167" t="str">
            <v>D</v>
          </cell>
        </row>
        <row r="168">
          <cell r="B168" t="str">
            <v>Radiation Therapists</v>
          </cell>
          <cell r="C168">
            <v>18</v>
          </cell>
          <cell r="D168" t="str">
            <v>B</v>
          </cell>
        </row>
        <row r="169">
          <cell r="B169" t="str">
            <v>Respiratory Therapists</v>
          </cell>
          <cell r="C169">
            <v>22</v>
          </cell>
          <cell r="D169" t="str">
            <v>A</v>
          </cell>
        </row>
        <row r="170">
          <cell r="B170" t="str">
            <v>Dental Hygienists</v>
          </cell>
          <cell r="C170">
            <v>18</v>
          </cell>
          <cell r="D170" t="str">
            <v>B</v>
          </cell>
        </row>
        <row r="171">
          <cell r="B171" t="str">
            <v>Cardiovascular Technologists and Technicians</v>
          </cell>
          <cell r="C171">
            <v>17</v>
          </cell>
          <cell r="D171" t="str">
            <v>B</v>
          </cell>
        </row>
        <row r="172">
          <cell r="B172" t="str">
            <v>Diagnostic Medical Sonographers</v>
          </cell>
          <cell r="C172">
            <v>22</v>
          </cell>
          <cell r="D172" t="str">
            <v>A</v>
          </cell>
        </row>
        <row r="173">
          <cell r="B173" t="str">
            <v>Nuclear Medicine Technologists</v>
          </cell>
          <cell r="C173">
            <v>19</v>
          </cell>
          <cell r="D173" t="str">
            <v>B</v>
          </cell>
        </row>
        <row r="174">
          <cell r="B174" t="str">
            <v>Radiologic Technologists and Technicians</v>
          </cell>
          <cell r="C174">
            <v>18</v>
          </cell>
          <cell r="D174" t="str">
            <v>B</v>
          </cell>
        </row>
        <row r="175">
          <cell r="B175" t="str">
            <v>Magnetic Resonance Imaging Technologists</v>
          </cell>
          <cell r="C175">
            <v>18</v>
          </cell>
          <cell r="D175" t="str">
            <v>B</v>
          </cell>
        </row>
        <row r="176">
          <cell r="B176" t="str">
            <v>Emergency Medical Technicians</v>
          </cell>
          <cell r="C176">
            <v>13</v>
          </cell>
          <cell r="D176" t="str">
            <v>C</v>
          </cell>
        </row>
        <row r="177">
          <cell r="B177" t="str">
            <v>Paramedics</v>
          </cell>
          <cell r="C177">
            <v>16</v>
          </cell>
          <cell r="D177" t="str">
            <v>C+</v>
          </cell>
        </row>
        <row r="178">
          <cell r="B178" t="str">
            <v>Dietetic Technicians</v>
          </cell>
          <cell r="C178">
            <v>11</v>
          </cell>
          <cell r="D178" t="str">
            <v>D</v>
          </cell>
        </row>
        <row r="179">
          <cell r="B179" t="str">
            <v>Pharmacy Technicians</v>
          </cell>
          <cell r="C179">
            <v>17</v>
          </cell>
          <cell r="D179" t="str">
            <v>B</v>
          </cell>
        </row>
        <row r="180">
          <cell r="B180" t="str">
            <v>Psychiatric Technicians</v>
          </cell>
          <cell r="C180">
            <v>23</v>
          </cell>
          <cell r="D180" t="str">
            <v>A</v>
          </cell>
        </row>
        <row r="181">
          <cell r="B181" t="str">
            <v>Surgical Technologists</v>
          </cell>
          <cell r="C181">
            <v>17</v>
          </cell>
          <cell r="D181" t="str">
            <v>B</v>
          </cell>
        </row>
        <row r="182">
          <cell r="B182" t="str">
            <v>Veterinary Technologists and Technicians</v>
          </cell>
          <cell r="C182">
            <v>14</v>
          </cell>
          <cell r="D182" t="str">
            <v>C</v>
          </cell>
        </row>
        <row r="183">
          <cell r="B183" t="str">
            <v>Ophthalmic Medical Technicians</v>
          </cell>
          <cell r="C183">
            <v>16</v>
          </cell>
          <cell r="D183" t="str">
            <v>C+</v>
          </cell>
        </row>
        <row r="184">
          <cell r="B184" t="str">
            <v>Licensed Practical and Licensed Vocational Nurses</v>
          </cell>
          <cell r="C184">
            <v>19</v>
          </cell>
          <cell r="D184" t="str">
            <v>B</v>
          </cell>
        </row>
        <row r="185">
          <cell r="B185" t="str">
            <v>Medical Records Specialists</v>
          </cell>
          <cell r="C185">
            <v>16</v>
          </cell>
          <cell r="D185" t="str">
            <v>C+</v>
          </cell>
        </row>
        <row r="186">
          <cell r="B186" t="str">
            <v>Opticians, Dispensing</v>
          </cell>
          <cell r="C186">
            <v>11</v>
          </cell>
          <cell r="D186" t="str">
            <v>D</v>
          </cell>
        </row>
        <row r="187">
          <cell r="B187" t="str">
            <v>Hearing Aid Specialists</v>
          </cell>
          <cell r="C187">
            <v>18</v>
          </cell>
          <cell r="D187" t="str">
            <v>B</v>
          </cell>
        </row>
        <row r="188">
          <cell r="B188" t="str">
            <v>Health Technologists and Technicians, All Other</v>
          </cell>
          <cell r="C188">
            <v>15</v>
          </cell>
          <cell r="D188" t="str">
            <v>C+</v>
          </cell>
        </row>
        <row r="189">
          <cell r="B189" t="str">
            <v>Health Information Technologists and Medical Registrars</v>
          </cell>
          <cell r="C189">
            <v>17</v>
          </cell>
          <cell r="D189" t="str">
            <v>B</v>
          </cell>
        </row>
        <row r="190">
          <cell r="B190" t="str">
            <v>Surgical Assistants</v>
          </cell>
          <cell r="C190">
            <v>14</v>
          </cell>
          <cell r="D190" t="str">
            <v>C</v>
          </cell>
        </row>
        <row r="191">
          <cell r="B191" t="str">
            <v>Healthcare Practitioners and Technical Workers, All Other</v>
          </cell>
          <cell r="C191">
            <v>17</v>
          </cell>
          <cell r="D191" t="str">
            <v>B</v>
          </cell>
        </row>
        <row r="192">
          <cell r="B192" t="str">
            <v>Home Health and Personal Care Aides</v>
          </cell>
          <cell r="C192">
            <v>19</v>
          </cell>
          <cell r="D192" t="str">
            <v>B</v>
          </cell>
        </row>
        <row r="193">
          <cell r="B193" t="str">
            <v>Nursing Assistants</v>
          </cell>
          <cell r="C193">
            <v>17</v>
          </cell>
          <cell r="D193" t="str">
            <v>B</v>
          </cell>
        </row>
        <row r="194">
          <cell r="B194" t="str">
            <v>Occupational Therapy Assistants</v>
          </cell>
          <cell r="C194">
            <v>20</v>
          </cell>
          <cell r="D194" t="str">
            <v>B+</v>
          </cell>
        </row>
        <row r="195">
          <cell r="B195" t="str">
            <v>Physical Therapist Assistants</v>
          </cell>
          <cell r="C195">
            <v>21</v>
          </cell>
          <cell r="D195" t="str">
            <v>B+</v>
          </cell>
        </row>
        <row r="196">
          <cell r="B196" t="str">
            <v>Massage Therapists</v>
          </cell>
          <cell r="C196">
            <v>24</v>
          </cell>
          <cell r="D196" t="str">
            <v>A</v>
          </cell>
        </row>
        <row r="197">
          <cell r="B197" t="str">
            <v>Dental Assistants</v>
          </cell>
          <cell r="C197">
            <v>14</v>
          </cell>
          <cell r="D197" t="str">
            <v>C</v>
          </cell>
        </row>
        <row r="198">
          <cell r="B198" t="str">
            <v>Medical Assistants</v>
          </cell>
          <cell r="C198">
            <v>20</v>
          </cell>
          <cell r="D198" t="str">
            <v>B+</v>
          </cell>
        </row>
        <row r="199">
          <cell r="B199" t="str">
            <v>Medical Equipment Preparers</v>
          </cell>
          <cell r="C199">
            <v>15</v>
          </cell>
          <cell r="D199" t="str">
            <v>C+</v>
          </cell>
        </row>
        <row r="200">
          <cell r="B200" t="str">
            <v>Medical Transcriptionists</v>
          </cell>
          <cell r="C200">
            <v>8</v>
          </cell>
          <cell r="D200" t="str">
            <v>F</v>
          </cell>
        </row>
        <row r="201">
          <cell r="B201" t="str">
            <v>Phlebotomists</v>
          </cell>
          <cell r="C201">
            <v>12</v>
          </cell>
          <cell r="D201" t="str">
            <v>C</v>
          </cell>
        </row>
        <row r="202">
          <cell r="B202" t="str">
            <v>Healthcare Support Workers, All Other</v>
          </cell>
          <cell r="C202">
            <v>12</v>
          </cell>
          <cell r="D202" t="str">
            <v>C</v>
          </cell>
        </row>
        <row r="203">
          <cell r="B203" t="str">
            <v>First-Line Supervisors of Correctional Officers</v>
          </cell>
          <cell r="C203">
            <v>15</v>
          </cell>
          <cell r="D203" t="str">
            <v>C+</v>
          </cell>
        </row>
        <row r="204">
          <cell r="B204" t="str">
            <v>First-Line Supervisors of Police and Detectives</v>
          </cell>
          <cell r="C204">
            <v>22</v>
          </cell>
          <cell r="D204" t="str">
            <v>A</v>
          </cell>
        </row>
        <row r="205">
          <cell r="B205" t="str">
            <v>First-Line Supervisors of Firefighting and Prevention Workers</v>
          </cell>
          <cell r="C205">
            <v>19</v>
          </cell>
          <cell r="D205" t="str">
            <v>B</v>
          </cell>
        </row>
        <row r="206">
          <cell r="B206" t="str">
            <v>First-line Supervisors of Security Workers</v>
          </cell>
          <cell r="C206">
            <v>15</v>
          </cell>
          <cell r="D206" t="str">
            <v>C+</v>
          </cell>
        </row>
        <row r="207">
          <cell r="B207" t="str">
            <v>First-Line Supervisors of Protective Service Workers, All Other</v>
          </cell>
          <cell r="C207">
            <v>19</v>
          </cell>
          <cell r="D207" t="str">
            <v>B</v>
          </cell>
        </row>
        <row r="208">
          <cell r="B208" t="str">
            <v>Firefighters</v>
          </cell>
          <cell r="C208">
            <v>16</v>
          </cell>
          <cell r="D208" t="str">
            <v>C+</v>
          </cell>
        </row>
        <row r="209">
          <cell r="B209" t="str">
            <v>Fire Inspectors and Investigators</v>
          </cell>
          <cell r="C209">
            <v>20</v>
          </cell>
          <cell r="D209" t="str">
            <v>B+</v>
          </cell>
        </row>
        <row r="210">
          <cell r="B210" t="str">
            <v>Bailiffs</v>
          </cell>
          <cell r="C210">
            <v>14</v>
          </cell>
          <cell r="D210" t="str">
            <v>C</v>
          </cell>
        </row>
        <row r="211">
          <cell r="B211" t="str">
            <v>Correctional Officers and Jailers</v>
          </cell>
          <cell r="C211">
            <v>14</v>
          </cell>
          <cell r="D211" t="str">
            <v>C</v>
          </cell>
        </row>
        <row r="212">
          <cell r="B212" t="str">
            <v>Detectives and Criminal Investigators</v>
          </cell>
          <cell r="C212">
            <v>19</v>
          </cell>
          <cell r="D212" t="str">
            <v>B</v>
          </cell>
        </row>
        <row r="213">
          <cell r="B213" t="str">
            <v>Police and Sheriff's Patrol Officers</v>
          </cell>
          <cell r="C213">
            <v>22</v>
          </cell>
          <cell r="D213" t="str">
            <v>A</v>
          </cell>
        </row>
        <row r="214">
          <cell r="B214" t="str">
            <v>Transit and Railroad Police</v>
          </cell>
          <cell r="C214" t="e">
            <v>#N/A</v>
          </cell>
          <cell r="D214" t="e">
            <v>#N/A</v>
          </cell>
        </row>
        <row r="215">
          <cell r="B215" t="str">
            <v>Animal Control Workers</v>
          </cell>
          <cell r="C215">
            <v>14</v>
          </cell>
          <cell r="D215" t="str">
            <v>C</v>
          </cell>
        </row>
        <row r="216">
          <cell r="B216" t="str">
            <v>Private Detectives and Investigators</v>
          </cell>
          <cell r="C216">
            <v>11</v>
          </cell>
          <cell r="D216" t="str">
            <v>D</v>
          </cell>
        </row>
        <row r="217">
          <cell r="B217" t="str">
            <v>Chefs and Head Cooks</v>
          </cell>
          <cell r="C217">
            <v>19</v>
          </cell>
          <cell r="D217" t="str">
            <v>B</v>
          </cell>
        </row>
        <row r="218">
          <cell r="B218" t="str">
            <v>First-Line Supervisors of Food Preparation and Serving Workers</v>
          </cell>
          <cell r="C218">
            <v>19</v>
          </cell>
          <cell r="D218" t="str">
            <v>B</v>
          </cell>
        </row>
        <row r="219">
          <cell r="B219" t="str">
            <v>Cooks, Private Household</v>
          </cell>
          <cell r="C219" t="e">
            <v>#N/A</v>
          </cell>
          <cell r="D219" t="e">
            <v>#N/A</v>
          </cell>
        </row>
        <row r="220">
          <cell r="B220" t="str">
            <v>Cooks, Restaurant</v>
          </cell>
          <cell r="C220">
            <v>21</v>
          </cell>
          <cell r="D220" t="str">
            <v>B+</v>
          </cell>
        </row>
        <row r="221">
          <cell r="B221" t="str">
            <v>Cooks, All Other</v>
          </cell>
          <cell r="C221">
            <v>10</v>
          </cell>
          <cell r="D221" t="str">
            <v>D</v>
          </cell>
        </row>
        <row r="222">
          <cell r="B222" t="str">
            <v>Food Preparation and Serving Related Workers, All Other</v>
          </cell>
          <cell r="C222">
            <v>13</v>
          </cell>
          <cell r="D222" t="str">
            <v>C</v>
          </cell>
        </row>
        <row r="223">
          <cell r="B223" t="str">
            <v>First-Line Supervisors of Housekeeping and Janitorial Workers</v>
          </cell>
          <cell r="C223">
            <v>14</v>
          </cell>
          <cell r="D223" t="str">
            <v>C</v>
          </cell>
        </row>
        <row r="224">
          <cell r="B224" t="str">
            <v>First-Line Supervisors of Landscaping, Lawn Service, and Groundskeeping Workers</v>
          </cell>
          <cell r="C224">
            <v>15</v>
          </cell>
          <cell r="D224" t="str">
            <v>C+</v>
          </cell>
        </row>
        <row r="225">
          <cell r="B225" t="str">
            <v>Janitors and Cleaners, Except Maids and Housekeeping Cleaners</v>
          </cell>
          <cell r="C225">
            <v>19</v>
          </cell>
          <cell r="D225" t="str">
            <v>B</v>
          </cell>
        </row>
        <row r="226">
          <cell r="B226" t="str">
            <v>Building Cleaning Workers, All Other</v>
          </cell>
          <cell r="C226">
            <v>8</v>
          </cell>
          <cell r="D226" t="str">
            <v>F</v>
          </cell>
        </row>
        <row r="227">
          <cell r="B227" t="str">
            <v>Pest Control Workers</v>
          </cell>
          <cell r="C227">
            <v>16</v>
          </cell>
          <cell r="D227" t="str">
            <v>C+</v>
          </cell>
        </row>
        <row r="228">
          <cell r="B228" t="str">
            <v>Pesticide Handlers, Sprayers, and Applicators, Vegetation</v>
          </cell>
          <cell r="C228">
            <v>14</v>
          </cell>
          <cell r="D228" t="str">
            <v>C</v>
          </cell>
        </row>
        <row r="229">
          <cell r="B229" t="str">
            <v>Grounds Maintenance Workers, All Other</v>
          </cell>
          <cell r="C229">
            <v>15</v>
          </cell>
          <cell r="D229" t="str">
            <v>C+</v>
          </cell>
        </row>
        <row r="230">
          <cell r="B230" t="str">
            <v>First-line Supervisors of Entertainment And Recreation Workers, Except Gambling Services</v>
          </cell>
          <cell r="C230">
            <v>16</v>
          </cell>
          <cell r="D230" t="str">
            <v>C+</v>
          </cell>
        </row>
        <row r="231">
          <cell r="B231" t="str">
            <v>First-line Supervisors of Personal Service Workers</v>
          </cell>
          <cell r="C231">
            <v>13</v>
          </cell>
          <cell r="D231" t="str">
            <v>C</v>
          </cell>
        </row>
        <row r="232">
          <cell r="B232" t="str">
            <v>Animal Trainers</v>
          </cell>
          <cell r="C232">
            <v>9</v>
          </cell>
          <cell r="D232" t="str">
            <v>D</v>
          </cell>
        </row>
        <row r="233">
          <cell r="B233" t="str">
            <v>Entertainment Attendants and Related Workers, All Other</v>
          </cell>
          <cell r="C233">
            <v>16</v>
          </cell>
          <cell r="D233" t="str">
            <v>C+</v>
          </cell>
        </row>
        <row r="234">
          <cell r="B234" t="str">
            <v>Embalmers</v>
          </cell>
          <cell r="C234">
            <v>13</v>
          </cell>
          <cell r="D234" t="str">
            <v>C</v>
          </cell>
        </row>
        <row r="235">
          <cell r="B235" t="str">
            <v>Morticians, Undertakers, and Funeral Arrangers</v>
          </cell>
          <cell r="C235">
            <v>8</v>
          </cell>
          <cell r="D235" t="str">
            <v>F</v>
          </cell>
        </row>
        <row r="236">
          <cell r="B236" t="str">
            <v>Barbers</v>
          </cell>
          <cell r="C236">
            <v>15</v>
          </cell>
          <cell r="D236" t="str">
            <v>C+</v>
          </cell>
        </row>
        <row r="237">
          <cell r="B237" t="str">
            <v>Hairdressers, Hairstylists, and Cosmetologists</v>
          </cell>
          <cell r="C237">
            <v>15</v>
          </cell>
          <cell r="D237" t="str">
            <v>C+</v>
          </cell>
        </row>
        <row r="238">
          <cell r="B238" t="str">
            <v>Makeup Artists, Theatrical and Performance</v>
          </cell>
          <cell r="C238">
            <v>9</v>
          </cell>
          <cell r="D238" t="str">
            <v>D</v>
          </cell>
        </row>
        <row r="239">
          <cell r="B239" t="str">
            <v>Manicurists and Pedicurists</v>
          </cell>
          <cell r="C239">
            <v>12</v>
          </cell>
          <cell r="D239" t="str">
            <v>C</v>
          </cell>
        </row>
        <row r="240">
          <cell r="B240" t="str">
            <v>Skincare Specialists</v>
          </cell>
          <cell r="C240">
            <v>14</v>
          </cell>
          <cell r="D240" t="str">
            <v>C</v>
          </cell>
        </row>
        <row r="241">
          <cell r="B241" t="str">
            <v>Concierges</v>
          </cell>
          <cell r="C241">
            <v>6</v>
          </cell>
          <cell r="D241" t="str">
            <v>F</v>
          </cell>
        </row>
        <row r="242">
          <cell r="B242" t="str">
            <v>Tour and Travel Guides</v>
          </cell>
          <cell r="C242">
            <v>15</v>
          </cell>
          <cell r="D242" t="str">
            <v>C+</v>
          </cell>
        </row>
        <row r="243">
          <cell r="B243" t="str">
            <v>Exercise Trainers and Group Fitness Instructors</v>
          </cell>
          <cell r="C243">
            <v>19</v>
          </cell>
          <cell r="D243" t="str">
            <v>B</v>
          </cell>
        </row>
        <row r="244">
          <cell r="B244" t="str">
            <v>Recreation Workers</v>
          </cell>
          <cell r="C244">
            <v>17</v>
          </cell>
          <cell r="D244" t="str">
            <v>B</v>
          </cell>
        </row>
        <row r="245">
          <cell r="B245" t="str">
            <v>Residential Advisors</v>
          </cell>
          <cell r="C245">
            <v>15</v>
          </cell>
          <cell r="D245" t="str">
            <v>C+</v>
          </cell>
        </row>
        <row r="246">
          <cell r="B246" t="str">
            <v>Personal Care and Service Workers, All Other</v>
          </cell>
          <cell r="C246">
            <v>10</v>
          </cell>
          <cell r="D246" t="str">
            <v>D</v>
          </cell>
        </row>
        <row r="247">
          <cell r="B247" t="str">
            <v>First-Line Supervisors of Retail Sales Workers</v>
          </cell>
          <cell r="C247">
            <v>16</v>
          </cell>
          <cell r="D247" t="str">
            <v>C+</v>
          </cell>
        </row>
        <row r="248">
          <cell r="B248" t="str">
            <v>First-Line Supervisors of Non-Retail Sales Workers</v>
          </cell>
          <cell r="C248">
            <v>19</v>
          </cell>
          <cell r="D248" t="str">
            <v>B</v>
          </cell>
        </row>
        <row r="249">
          <cell r="B249" t="str">
            <v>Parts Salespersons</v>
          </cell>
          <cell r="C249">
            <v>15</v>
          </cell>
          <cell r="D249" t="str">
            <v>C+</v>
          </cell>
        </row>
        <row r="250">
          <cell r="B250" t="str">
            <v>Advertising Sales Agents</v>
          </cell>
          <cell r="C250">
            <v>12</v>
          </cell>
          <cell r="D250" t="str">
            <v>C</v>
          </cell>
        </row>
        <row r="251">
          <cell r="B251" t="str">
            <v>Insurance Sales Agents</v>
          </cell>
          <cell r="C251">
            <v>14</v>
          </cell>
          <cell r="D251" t="str">
            <v>C</v>
          </cell>
        </row>
        <row r="252">
          <cell r="B252" t="str">
            <v>Travel Agents</v>
          </cell>
          <cell r="C252">
            <v>18</v>
          </cell>
          <cell r="D252" t="str">
            <v>B</v>
          </cell>
        </row>
        <row r="253">
          <cell r="B253" t="str">
            <v>Sales Representatives of Services, Except Advertising, Insurance, Financial Services, and Travel</v>
          </cell>
          <cell r="C253">
            <v>17</v>
          </cell>
          <cell r="D253" t="str">
            <v>B</v>
          </cell>
        </row>
        <row r="254">
          <cell r="B254" t="str">
            <v>Sales Representatives, Wholesale and Manufacturing, Except Technical and Scientific Products</v>
          </cell>
          <cell r="C254">
            <v>19</v>
          </cell>
          <cell r="D254" t="str">
            <v>B</v>
          </cell>
        </row>
        <row r="255">
          <cell r="B255" t="str">
            <v>Real Estate Brokers</v>
          </cell>
          <cell r="C255">
            <v>13</v>
          </cell>
          <cell r="D255" t="str">
            <v>C</v>
          </cell>
        </row>
        <row r="256">
          <cell r="B256" t="str">
            <v>Real Estate Sales Agents</v>
          </cell>
          <cell r="C256">
            <v>11</v>
          </cell>
          <cell r="D256" t="str">
            <v>D</v>
          </cell>
        </row>
        <row r="257">
          <cell r="B257" t="str">
            <v>Sales and Related Workers, All Other</v>
          </cell>
          <cell r="C257">
            <v>12</v>
          </cell>
          <cell r="D257" t="str">
            <v>C</v>
          </cell>
        </row>
        <row r="258">
          <cell r="B258" t="str">
            <v>First-Line Supervisors of Office and Administrative Support Workers</v>
          </cell>
          <cell r="C258">
            <v>20</v>
          </cell>
          <cell r="D258" t="str">
            <v>B+</v>
          </cell>
        </row>
        <row r="259">
          <cell r="B259" t="str">
            <v>Communications Equipment Operators, All Other</v>
          </cell>
          <cell r="C259">
            <v>23</v>
          </cell>
          <cell r="D259" t="str">
            <v>A</v>
          </cell>
        </row>
        <row r="260">
          <cell r="B260" t="str">
            <v>Bill and Account Collectors</v>
          </cell>
          <cell r="C260">
            <v>9</v>
          </cell>
          <cell r="D260" t="str">
            <v>D</v>
          </cell>
        </row>
        <row r="261">
          <cell r="B261" t="str">
            <v>Billing and Posting Clerks</v>
          </cell>
          <cell r="C261">
            <v>13</v>
          </cell>
          <cell r="D261" t="str">
            <v>C</v>
          </cell>
        </row>
        <row r="262">
          <cell r="B262" t="str">
            <v>Bookkeeping, Accounting, and Auditing Clerks</v>
          </cell>
          <cell r="C262">
            <v>15</v>
          </cell>
          <cell r="D262" t="str">
            <v>C+</v>
          </cell>
        </row>
        <row r="263">
          <cell r="B263" t="str">
            <v>Payroll and Timekeeping Clerks</v>
          </cell>
          <cell r="C263">
            <v>9</v>
          </cell>
          <cell r="D263" t="str">
            <v>D</v>
          </cell>
        </row>
        <row r="264">
          <cell r="B264" t="str">
            <v>Procurement Clerks</v>
          </cell>
          <cell r="C264">
            <v>9</v>
          </cell>
          <cell r="D264" t="str">
            <v>D</v>
          </cell>
        </row>
        <row r="265">
          <cell r="B265" t="str">
            <v>Financial Clerks, All Other</v>
          </cell>
          <cell r="C265">
            <v>16</v>
          </cell>
          <cell r="D265" t="str">
            <v>C+</v>
          </cell>
        </row>
        <row r="266">
          <cell r="B266" t="str">
            <v>Court, Municipal, and License Clerks</v>
          </cell>
          <cell r="C266">
            <v>16</v>
          </cell>
          <cell r="D266" t="str">
            <v>C+</v>
          </cell>
        </row>
        <row r="267">
          <cell r="B267" t="str">
            <v>Credit Authorizers, Checkers, and Clerks</v>
          </cell>
          <cell r="C267">
            <v>13</v>
          </cell>
          <cell r="D267" t="str">
            <v>C</v>
          </cell>
        </row>
        <row r="268">
          <cell r="B268" t="str">
            <v>Eligibility Interviewers, Government Programs</v>
          </cell>
          <cell r="C268">
            <v>16</v>
          </cell>
          <cell r="D268" t="str">
            <v>C+</v>
          </cell>
        </row>
        <row r="269">
          <cell r="B269" t="str">
            <v>Interviewers, Except Eligibility and Loan</v>
          </cell>
          <cell r="C269">
            <v>8</v>
          </cell>
          <cell r="D269" t="str">
            <v>F</v>
          </cell>
        </row>
        <row r="270">
          <cell r="B270" t="str">
            <v>Loan Interviewers and Clerks</v>
          </cell>
          <cell r="C270">
            <v>11</v>
          </cell>
          <cell r="D270" t="str">
            <v>D</v>
          </cell>
        </row>
        <row r="271">
          <cell r="B271" t="str">
            <v>New Accounts Clerks</v>
          </cell>
          <cell r="C271">
            <v>6</v>
          </cell>
          <cell r="D271" t="str">
            <v>F</v>
          </cell>
        </row>
        <row r="272">
          <cell r="B272" t="str">
            <v>Order Clerks</v>
          </cell>
          <cell r="C272">
            <v>8</v>
          </cell>
          <cell r="D272" t="str">
            <v>F</v>
          </cell>
        </row>
        <row r="273">
          <cell r="B273" t="str">
            <v>Human Resources Assistants, Except Payroll and Timekeeping</v>
          </cell>
          <cell r="C273">
            <v>10</v>
          </cell>
          <cell r="D273" t="str">
            <v>D</v>
          </cell>
        </row>
        <row r="274">
          <cell r="B274" t="str">
            <v>Information and Record Clerks, All Other</v>
          </cell>
          <cell r="C274">
            <v>12</v>
          </cell>
          <cell r="D274" t="str">
            <v>C</v>
          </cell>
        </row>
        <row r="275">
          <cell r="B275" t="str">
            <v>Public Safety Telecommunicators</v>
          </cell>
          <cell r="C275">
            <v>16</v>
          </cell>
          <cell r="D275" t="str">
            <v>C+</v>
          </cell>
        </row>
        <row r="276">
          <cell r="B276" t="str">
            <v>Dispatchers, Except Police, Fire, and Ambulance</v>
          </cell>
          <cell r="C276">
            <v>16</v>
          </cell>
          <cell r="D276" t="str">
            <v>C+</v>
          </cell>
        </row>
        <row r="277">
          <cell r="B277" t="str">
            <v>Production, Planning, and Expediting Clerks</v>
          </cell>
          <cell r="C277">
            <v>12</v>
          </cell>
          <cell r="D277" t="str">
            <v>C</v>
          </cell>
        </row>
        <row r="278">
          <cell r="B278" t="str">
            <v>Executive Secretaries and Executive Administrative Assistants</v>
          </cell>
          <cell r="C278">
            <v>16</v>
          </cell>
          <cell r="D278" t="str">
            <v>C+</v>
          </cell>
        </row>
        <row r="279">
          <cell r="B279" t="str">
            <v>Legal Secretaries and Administrative Assistants</v>
          </cell>
          <cell r="C279">
            <v>11</v>
          </cell>
          <cell r="D279" t="str">
            <v>D</v>
          </cell>
        </row>
        <row r="280">
          <cell r="B280" t="str">
            <v>Medical Secretaries and Administrative Assistants</v>
          </cell>
          <cell r="C280">
            <v>12</v>
          </cell>
          <cell r="D280" t="str">
            <v>C</v>
          </cell>
        </row>
        <row r="281">
          <cell r="B281" t="str">
            <v>Insurance Claims and Policy Processing Clerks</v>
          </cell>
          <cell r="C281">
            <v>11</v>
          </cell>
          <cell r="D281" t="str">
            <v>D</v>
          </cell>
        </row>
        <row r="282">
          <cell r="B282" t="str">
            <v>Office and Administrative Support Workers, All Other</v>
          </cell>
          <cell r="C282">
            <v>10</v>
          </cell>
          <cell r="D282" t="str">
            <v>D</v>
          </cell>
        </row>
        <row r="283">
          <cell r="B283" t="str">
            <v>First-Line Supervisors of Farming, Fishing, and Forestry Workers</v>
          </cell>
          <cell r="C283">
            <v>17</v>
          </cell>
          <cell r="D283" t="str">
            <v>B</v>
          </cell>
        </row>
        <row r="284">
          <cell r="B284" t="str">
            <v>Agricultural Equipment Operators</v>
          </cell>
          <cell r="C284">
            <v>17</v>
          </cell>
          <cell r="D284" t="str">
            <v>B</v>
          </cell>
        </row>
        <row r="285">
          <cell r="B285" t="str">
            <v>Agricultural Workers, All Other</v>
          </cell>
          <cell r="C285" t="e">
            <v>#N/A</v>
          </cell>
          <cell r="D285" t="e">
            <v>#N/A</v>
          </cell>
        </row>
        <row r="286">
          <cell r="B286" t="str">
            <v>Fishing and Hunting Workers</v>
          </cell>
          <cell r="C286">
            <v>9</v>
          </cell>
          <cell r="D286" t="str">
            <v>D</v>
          </cell>
        </row>
        <row r="287">
          <cell r="B287" t="str">
            <v>Forest and Conservation Workers</v>
          </cell>
          <cell r="C287">
            <v>13</v>
          </cell>
          <cell r="D287" t="str">
            <v>C</v>
          </cell>
        </row>
        <row r="288">
          <cell r="B288" t="str">
            <v>Fallers</v>
          </cell>
          <cell r="C288" t="e">
            <v>#N/A</v>
          </cell>
          <cell r="D288" t="e">
            <v>#N/A</v>
          </cell>
        </row>
        <row r="289">
          <cell r="B289" t="str">
            <v>Logging Equipment Operators</v>
          </cell>
          <cell r="C289">
            <v>16</v>
          </cell>
          <cell r="D289" t="str">
            <v>C+</v>
          </cell>
        </row>
        <row r="290">
          <cell r="B290" t="str">
            <v>Logging Workers, All Other</v>
          </cell>
          <cell r="C290">
            <v>16</v>
          </cell>
          <cell r="D290" t="str">
            <v>C+</v>
          </cell>
        </row>
        <row r="291">
          <cell r="B291" t="str">
            <v>First-Line Supervisors of Construction Trades and Extraction Workers</v>
          </cell>
          <cell r="C291">
            <v>24</v>
          </cell>
          <cell r="D291" t="str">
            <v>A</v>
          </cell>
        </row>
        <row r="292">
          <cell r="B292" t="str">
            <v>Brickmasons and Blockmasons</v>
          </cell>
          <cell r="C292">
            <v>18</v>
          </cell>
          <cell r="D292" t="str">
            <v>B</v>
          </cell>
        </row>
        <row r="293">
          <cell r="B293" t="str">
            <v>Stonemasons</v>
          </cell>
          <cell r="C293">
            <v>6</v>
          </cell>
          <cell r="D293" t="str">
            <v>F</v>
          </cell>
        </row>
        <row r="294">
          <cell r="B294" t="str">
            <v>Carpenters</v>
          </cell>
          <cell r="C294">
            <v>19</v>
          </cell>
          <cell r="D294" t="str">
            <v>B</v>
          </cell>
        </row>
        <row r="295">
          <cell r="B295" t="str">
            <v>Floor Layers, Except Carpet, Wood, and Hard Tiles</v>
          </cell>
          <cell r="C295">
            <v>12</v>
          </cell>
          <cell r="D295" t="str">
            <v>C</v>
          </cell>
        </row>
        <row r="296">
          <cell r="B296" t="str">
            <v>Tile and Stone Setters</v>
          </cell>
          <cell r="C296">
            <v>17</v>
          </cell>
          <cell r="D296" t="str">
            <v>B</v>
          </cell>
        </row>
        <row r="297">
          <cell r="B297" t="str">
            <v>Cement Masons and Concrete Finishers</v>
          </cell>
          <cell r="C297">
            <v>16</v>
          </cell>
          <cell r="D297" t="str">
            <v>C+</v>
          </cell>
        </row>
        <row r="298">
          <cell r="B298" t="str">
            <v>Paving, Surfacing, and Tamping Equipment Operators</v>
          </cell>
          <cell r="C298">
            <v>15</v>
          </cell>
          <cell r="D298" t="str">
            <v>C+</v>
          </cell>
        </row>
        <row r="299">
          <cell r="B299" t="str">
            <v>Operating Engineers and Other Construction Equipment Operators</v>
          </cell>
          <cell r="C299">
            <v>19</v>
          </cell>
          <cell r="D299" t="str">
            <v>B</v>
          </cell>
        </row>
        <row r="300">
          <cell r="B300" t="str">
            <v>Drywall and Ceiling Tile Installers</v>
          </cell>
          <cell r="C300">
            <v>16</v>
          </cell>
          <cell r="D300" t="str">
            <v>C+</v>
          </cell>
        </row>
        <row r="301">
          <cell r="B301" t="str">
            <v>Tapers</v>
          </cell>
          <cell r="C301">
            <v>12</v>
          </cell>
          <cell r="D301" t="str">
            <v>C</v>
          </cell>
        </row>
        <row r="302">
          <cell r="B302" t="str">
            <v>Electricians</v>
          </cell>
          <cell r="C302">
            <v>22</v>
          </cell>
          <cell r="D302" t="str">
            <v>A</v>
          </cell>
        </row>
        <row r="303">
          <cell r="B303" t="str">
            <v>Glaziers</v>
          </cell>
          <cell r="C303">
            <v>15</v>
          </cell>
          <cell r="D303" t="str">
            <v>C+</v>
          </cell>
        </row>
        <row r="304">
          <cell r="B304" t="str">
            <v>Insulation Workers, Mechanical</v>
          </cell>
          <cell r="C304">
            <v>19</v>
          </cell>
          <cell r="D304" t="str">
            <v>B</v>
          </cell>
        </row>
        <row r="305">
          <cell r="B305" t="str">
            <v>Painters, Construction and Maintenance</v>
          </cell>
          <cell r="C305">
            <v>14</v>
          </cell>
          <cell r="D305" t="str">
            <v>C</v>
          </cell>
        </row>
        <row r="306">
          <cell r="B306" t="str">
            <v>Plumbers, Pipefitters, and Steamfitters</v>
          </cell>
          <cell r="C306">
            <v>20</v>
          </cell>
          <cell r="D306" t="str">
            <v>B+</v>
          </cell>
        </row>
        <row r="307">
          <cell r="B307" t="str">
            <v>Reinforcing Iron and Rebar Workers</v>
          </cell>
          <cell r="C307">
            <v>18</v>
          </cell>
          <cell r="D307" t="str">
            <v>B</v>
          </cell>
        </row>
        <row r="308">
          <cell r="B308" t="str">
            <v>Roofers</v>
          </cell>
          <cell r="C308">
            <v>15</v>
          </cell>
          <cell r="D308" t="str">
            <v>C+</v>
          </cell>
        </row>
        <row r="309">
          <cell r="B309" t="str">
            <v>Sheet Metal Workers</v>
          </cell>
          <cell r="C309">
            <v>14</v>
          </cell>
          <cell r="D309" t="str">
            <v>C</v>
          </cell>
        </row>
        <row r="310">
          <cell r="B310" t="str">
            <v>Structural Iron and Steel Workers</v>
          </cell>
          <cell r="C310">
            <v>18</v>
          </cell>
          <cell r="D310" t="str">
            <v>B</v>
          </cell>
        </row>
        <row r="311">
          <cell r="B311" t="str">
            <v>Construction and Building Inspectors</v>
          </cell>
          <cell r="C311">
            <v>18</v>
          </cell>
          <cell r="D311" t="str">
            <v>B</v>
          </cell>
        </row>
        <row r="312">
          <cell r="B312" t="str">
            <v>Elevator and Escalator Installers and Repairers</v>
          </cell>
          <cell r="C312">
            <v>17</v>
          </cell>
          <cell r="D312" t="str">
            <v>B</v>
          </cell>
        </row>
        <row r="313">
          <cell r="B313" t="str">
            <v>Highway Maintenance Workers</v>
          </cell>
          <cell r="C313">
            <v>18</v>
          </cell>
          <cell r="D313" t="str">
            <v>B</v>
          </cell>
        </row>
        <row r="314">
          <cell r="B314" t="str">
            <v>Rail-Track Laying and Maintenance Equipment Operators</v>
          </cell>
          <cell r="C314" t="e">
            <v>#N/A</v>
          </cell>
          <cell r="D314" t="e">
            <v>#N/A</v>
          </cell>
        </row>
        <row r="315">
          <cell r="B315" t="str">
            <v>Septic Tank Servicers and Sewer Pipe Cleaners</v>
          </cell>
          <cell r="C315">
            <v>16</v>
          </cell>
          <cell r="D315" t="str">
            <v>C+</v>
          </cell>
        </row>
        <row r="316">
          <cell r="B316" t="str">
            <v>Miscellaneous Construction and Related Workers</v>
          </cell>
          <cell r="C316">
            <v>14</v>
          </cell>
          <cell r="D316" t="str">
            <v>C</v>
          </cell>
        </row>
        <row r="317">
          <cell r="B317" t="str">
            <v>Excavating and Loading Machine and Dragline Operators, Surface Mining</v>
          </cell>
          <cell r="C317">
            <v>16</v>
          </cell>
          <cell r="D317" t="str">
            <v>C+</v>
          </cell>
        </row>
        <row r="318">
          <cell r="B318" t="str">
            <v>Earth Drillers, Except Oil and Gas</v>
          </cell>
          <cell r="C318">
            <v>16</v>
          </cell>
          <cell r="D318" t="str">
            <v>C+</v>
          </cell>
        </row>
        <row r="319">
          <cell r="B319" t="str">
            <v>Continuous Mining Machine Operators</v>
          </cell>
          <cell r="C319">
            <v>17</v>
          </cell>
          <cell r="D319" t="str">
            <v>B</v>
          </cell>
        </row>
        <row r="320">
          <cell r="B320" t="str">
            <v>First-Line Supervisors of Mechanics, Installers, and Repairers</v>
          </cell>
          <cell r="C320">
            <v>22</v>
          </cell>
          <cell r="D320" t="str">
            <v>A</v>
          </cell>
        </row>
        <row r="321">
          <cell r="B321" t="str">
            <v>Computer, Automated Teller, and Office Machine Repairers</v>
          </cell>
          <cell r="C321">
            <v>10</v>
          </cell>
          <cell r="D321" t="str">
            <v>D</v>
          </cell>
        </row>
        <row r="322">
          <cell r="B322" t="str">
            <v>Telecommunications Equipment Installers and Repairers, Except Line Installers</v>
          </cell>
          <cell r="C322">
            <v>9</v>
          </cell>
          <cell r="D322" t="str">
            <v>D</v>
          </cell>
        </row>
        <row r="323">
          <cell r="B323" t="str">
            <v>Avionics Technicians</v>
          </cell>
          <cell r="C323">
            <v>14</v>
          </cell>
          <cell r="D323" t="str">
            <v>C</v>
          </cell>
        </row>
        <row r="324">
          <cell r="B324" t="str">
            <v>Electrical and Electronics Installers and Repairers, Transportation Equipment</v>
          </cell>
          <cell r="C324">
            <v>17</v>
          </cell>
          <cell r="D324" t="str">
            <v>B</v>
          </cell>
        </row>
        <row r="325">
          <cell r="B325" t="str">
            <v>Electrical and Electronics Repairers, Commercial and Industrial Equipment</v>
          </cell>
          <cell r="C325">
            <v>10</v>
          </cell>
          <cell r="D325" t="str">
            <v>D</v>
          </cell>
        </row>
        <row r="326">
          <cell r="B326" t="str">
            <v>Electrical and Electronics Repairers, Powerhouse, Substation, and Relay</v>
          </cell>
          <cell r="C326">
            <v>21</v>
          </cell>
          <cell r="D326" t="str">
            <v>B+</v>
          </cell>
        </row>
        <row r="327">
          <cell r="B327" t="str">
            <v>Audiovisual Equipment Installers and Repairers</v>
          </cell>
          <cell r="C327">
            <v>12</v>
          </cell>
          <cell r="D327" t="str">
            <v>C</v>
          </cell>
        </row>
        <row r="328">
          <cell r="B328" t="str">
            <v>Security and Fire Alarm Systems Installers</v>
          </cell>
          <cell r="C328">
            <v>16</v>
          </cell>
          <cell r="D328" t="str">
            <v>C+</v>
          </cell>
        </row>
        <row r="329">
          <cell r="B329" t="str">
            <v>Aircraft Mechanics and Service Technicians</v>
          </cell>
          <cell r="C329">
            <v>18</v>
          </cell>
          <cell r="D329" t="str">
            <v>B</v>
          </cell>
        </row>
        <row r="330">
          <cell r="B330" t="str">
            <v>Automotive Body and Related Repairers</v>
          </cell>
          <cell r="C330">
            <v>17</v>
          </cell>
          <cell r="D330" t="str">
            <v>B</v>
          </cell>
        </row>
        <row r="331">
          <cell r="B331" t="str">
            <v>Automotive Glass Installers and Repairers</v>
          </cell>
          <cell r="C331">
            <v>14</v>
          </cell>
          <cell r="D331" t="str">
            <v>C</v>
          </cell>
        </row>
        <row r="332">
          <cell r="B332" t="str">
            <v>Automotive Service Technicians and Mechanics</v>
          </cell>
          <cell r="C332">
            <v>21</v>
          </cell>
          <cell r="D332" t="str">
            <v>B+</v>
          </cell>
        </row>
        <row r="333">
          <cell r="B333" t="str">
            <v>Bus and Truck Mechanics and Diesel Engine Specialists</v>
          </cell>
          <cell r="C333">
            <v>20</v>
          </cell>
          <cell r="D333" t="str">
            <v>B+</v>
          </cell>
        </row>
        <row r="334">
          <cell r="B334" t="str">
            <v>Farm Equipment Mechanics and Service Technicians</v>
          </cell>
          <cell r="C334">
            <v>20</v>
          </cell>
          <cell r="D334" t="str">
            <v>B+</v>
          </cell>
        </row>
        <row r="335">
          <cell r="B335" t="str">
            <v>Mobile Heavy Equipment Mechanics, Except Engines</v>
          </cell>
          <cell r="C335">
            <v>21</v>
          </cell>
          <cell r="D335" t="str">
            <v>B+</v>
          </cell>
        </row>
        <row r="336">
          <cell r="B336" t="str">
            <v>Rail Car Repairers</v>
          </cell>
          <cell r="C336" t="e">
            <v>#N/A</v>
          </cell>
          <cell r="D336" t="e">
            <v>#N/A</v>
          </cell>
        </row>
        <row r="337">
          <cell r="B337" t="str">
            <v>Motorboat Mechanics and Service Technicians</v>
          </cell>
          <cell r="C337">
            <v>13</v>
          </cell>
          <cell r="D337" t="str">
            <v>C</v>
          </cell>
        </row>
        <row r="338">
          <cell r="B338" t="str">
            <v>Outdoor Power Equipment and Other Small Engine Mechanics</v>
          </cell>
          <cell r="C338">
            <v>17</v>
          </cell>
          <cell r="D338" t="str">
            <v>B</v>
          </cell>
        </row>
        <row r="339">
          <cell r="B339" t="str">
            <v>Bicycle Repairers</v>
          </cell>
          <cell r="C339">
            <v>6</v>
          </cell>
          <cell r="D339" t="str">
            <v>F</v>
          </cell>
        </row>
        <row r="340">
          <cell r="B340" t="str">
            <v>Recreational Vehicle Service Technicians</v>
          </cell>
          <cell r="C340">
            <v>16</v>
          </cell>
          <cell r="D340" t="str">
            <v>C+</v>
          </cell>
        </row>
        <row r="341">
          <cell r="B341" t="str">
            <v>Mechanical Door Repairers</v>
          </cell>
          <cell r="C341">
            <v>17</v>
          </cell>
          <cell r="D341" t="str">
            <v>B</v>
          </cell>
        </row>
        <row r="342">
          <cell r="B342" t="str">
            <v>Control and Valve Installers and Repairers, Except Mechanical Door</v>
          </cell>
          <cell r="C342">
            <v>14</v>
          </cell>
          <cell r="D342" t="str">
            <v>C</v>
          </cell>
        </row>
        <row r="343">
          <cell r="B343" t="str">
            <v>Heating, Air Conditioning, and Refrigeration Mechanics and Installers</v>
          </cell>
          <cell r="C343">
            <v>20</v>
          </cell>
          <cell r="D343" t="str">
            <v>B+</v>
          </cell>
        </row>
        <row r="344">
          <cell r="B344" t="str">
            <v>Home Appliance Repairers</v>
          </cell>
          <cell r="C344">
            <v>9</v>
          </cell>
          <cell r="D344" t="str">
            <v>D</v>
          </cell>
        </row>
        <row r="345">
          <cell r="B345" t="str">
            <v>Industrial Machinery Mechanics</v>
          </cell>
          <cell r="C345">
            <v>22</v>
          </cell>
          <cell r="D345" t="str">
            <v>A</v>
          </cell>
        </row>
        <row r="346">
          <cell r="B346" t="str">
            <v>Maintenance Workers, Machinery</v>
          </cell>
          <cell r="C346">
            <v>12</v>
          </cell>
          <cell r="D346" t="str">
            <v>C</v>
          </cell>
        </row>
        <row r="347">
          <cell r="B347" t="str">
            <v>Millwrights</v>
          </cell>
          <cell r="C347">
            <v>9</v>
          </cell>
          <cell r="D347" t="str">
            <v>D</v>
          </cell>
        </row>
        <row r="348">
          <cell r="B348" t="str">
            <v>Electrical Power-Line Installers and Repairers</v>
          </cell>
          <cell r="C348">
            <v>22</v>
          </cell>
          <cell r="D348" t="str">
            <v>A</v>
          </cell>
        </row>
        <row r="349">
          <cell r="B349" t="str">
            <v>Telecommunications Line Installers and Repairers</v>
          </cell>
          <cell r="C349">
            <v>14</v>
          </cell>
          <cell r="D349" t="str">
            <v>C</v>
          </cell>
        </row>
        <row r="350">
          <cell r="B350" t="str">
            <v>Medical Equipment Repairers</v>
          </cell>
          <cell r="C350">
            <v>8</v>
          </cell>
          <cell r="D350" t="str">
            <v>F</v>
          </cell>
        </row>
        <row r="351">
          <cell r="B351" t="str">
            <v>Musical Instrument Repairers and Tuners</v>
          </cell>
          <cell r="C351">
            <v>8</v>
          </cell>
          <cell r="D351" t="str">
            <v>F</v>
          </cell>
        </row>
        <row r="352">
          <cell r="B352" t="str">
            <v>Maintenance and Repair Workers, General</v>
          </cell>
          <cell r="C352">
            <v>19</v>
          </cell>
          <cell r="D352" t="str">
            <v>B</v>
          </cell>
        </row>
        <row r="353">
          <cell r="B353" t="str">
            <v>Locksmiths and Safe Repairers</v>
          </cell>
          <cell r="C353">
            <v>13</v>
          </cell>
          <cell r="D353" t="str">
            <v>C</v>
          </cell>
        </row>
        <row r="354">
          <cell r="B354" t="str">
            <v>Riggers</v>
          </cell>
          <cell r="C354">
            <v>10</v>
          </cell>
          <cell r="D354" t="str">
            <v>D</v>
          </cell>
        </row>
        <row r="355">
          <cell r="B355" t="str">
            <v>Signal and Track Switch Repairers</v>
          </cell>
          <cell r="C355">
            <v>15</v>
          </cell>
          <cell r="D355" t="str">
            <v>C+</v>
          </cell>
        </row>
        <row r="356">
          <cell r="B356" t="str">
            <v>Installation, Maintenance, and Repair Workers, All Other</v>
          </cell>
          <cell r="C356">
            <v>14</v>
          </cell>
          <cell r="D356" t="str">
            <v>C</v>
          </cell>
        </row>
        <row r="357">
          <cell r="B357" t="str">
            <v>First-Line Supervisors of Production and Operating Workers</v>
          </cell>
          <cell r="C357">
            <v>20</v>
          </cell>
          <cell r="D357" t="str">
            <v>B+</v>
          </cell>
        </row>
        <row r="358">
          <cell r="B358" t="str">
            <v>Coil Winders, Tapers, and Finishers</v>
          </cell>
          <cell r="C358">
            <v>8</v>
          </cell>
          <cell r="D358" t="str">
            <v>F</v>
          </cell>
        </row>
        <row r="359">
          <cell r="B359" t="str">
            <v>Electrical, Electronic, and Electromechanical Assemblers, Except Coil Winders, Tapers, and Finishers</v>
          </cell>
          <cell r="C359">
            <v>9</v>
          </cell>
          <cell r="D359" t="str">
            <v>D</v>
          </cell>
        </row>
        <row r="360">
          <cell r="B360" t="str">
            <v>Engine and Other Machine Assemblers</v>
          </cell>
          <cell r="C360">
            <v>9</v>
          </cell>
          <cell r="D360" t="str">
            <v>D</v>
          </cell>
        </row>
        <row r="361">
          <cell r="B361" t="str">
            <v>Miscellaneous Assemblers and Fabricators</v>
          </cell>
          <cell r="C361">
            <v>16</v>
          </cell>
          <cell r="D361" t="str">
            <v>C+</v>
          </cell>
        </row>
        <row r="362">
          <cell r="B362" t="str">
            <v>Bakers</v>
          </cell>
          <cell r="C362">
            <v>16</v>
          </cell>
          <cell r="D362" t="str">
            <v>C+</v>
          </cell>
        </row>
        <row r="363">
          <cell r="B363" t="str">
            <v>Butchers and Meat Cutters</v>
          </cell>
          <cell r="C363">
            <v>12</v>
          </cell>
          <cell r="D363" t="str">
            <v>C</v>
          </cell>
        </row>
        <row r="364">
          <cell r="B364" t="str">
            <v>Food and Tobacco Roasting, Baking, and Drying Machine Operators and Tenders</v>
          </cell>
          <cell r="C364">
            <v>13</v>
          </cell>
          <cell r="D364" t="str">
            <v>C</v>
          </cell>
        </row>
        <row r="365">
          <cell r="B365" t="str">
            <v>Food Batchmakers</v>
          </cell>
          <cell r="C365">
            <v>15</v>
          </cell>
          <cell r="D365" t="str">
            <v>C+</v>
          </cell>
        </row>
        <row r="366">
          <cell r="B366" t="str">
            <v>Food Cooking Machine Operators and Tenders</v>
          </cell>
          <cell r="C366">
            <v>12</v>
          </cell>
          <cell r="D366" t="str">
            <v>C</v>
          </cell>
        </row>
        <row r="367">
          <cell r="B367" t="str">
            <v>Food Processing Workers, All Other</v>
          </cell>
          <cell r="C367">
            <v>14</v>
          </cell>
          <cell r="D367" t="str">
            <v>C</v>
          </cell>
        </row>
        <row r="368">
          <cell r="B368" t="str">
            <v>Extruding and Drawing Machine Setters, Operators, and Tenders, Metal and Plastic</v>
          </cell>
          <cell r="C368">
            <v>6</v>
          </cell>
          <cell r="D368" t="str">
            <v>F</v>
          </cell>
        </row>
        <row r="369">
          <cell r="B369" t="str">
            <v>Forging Machine Setters, Operators, and Tenders, Metal and Plastic</v>
          </cell>
          <cell r="C369">
            <v>8</v>
          </cell>
          <cell r="D369" t="str">
            <v>F</v>
          </cell>
        </row>
        <row r="370">
          <cell r="B370" t="str">
            <v>Rolling Machine Setters, Operators, and Tenders, Metal and Plastic</v>
          </cell>
          <cell r="C370">
            <v>7</v>
          </cell>
          <cell r="D370" t="str">
            <v>F</v>
          </cell>
        </row>
        <row r="371">
          <cell r="B371" t="str">
            <v>Cutting, Punching, and Press Machine Setters, Operators, and Tenders, Metal and Plastic</v>
          </cell>
          <cell r="C371">
            <v>8</v>
          </cell>
          <cell r="D371" t="str">
            <v>F</v>
          </cell>
        </row>
        <row r="372">
          <cell r="B372" t="str">
            <v>Grinding, Lapping, Polishing, and Buffing Machine Tool Setters, Operators, and Tenders, Metal and Plastic</v>
          </cell>
          <cell r="C372">
            <v>9</v>
          </cell>
          <cell r="D372" t="str">
            <v>D</v>
          </cell>
        </row>
        <row r="373">
          <cell r="B373" t="str">
            <v>Lathe and Turning Machine Tool Setters, Operators, and Tenders, Metal and Plastic</v>
          </cell>
          <cell r="C373">
            <v>14</v>
          </cell>
          <cell r="D373" t="str">
            <v>C</v>
          </cell>
        </row>
        <row r="374">
          <cell r="B374" t="str">
            <v>Milling and Planing Machine Setters, Operators, and Tenders, Metal and Plastic</v>
          </cell>
          <cell r="C374">
            <v>9</v>
          </cell>
          <cell r="D374" t="str">
            <v>D</v>
          </cell>
        </row>
        <row r="375">
          <cell r="B375" t="str">
            <v>Machinists</v>
          </cell>
          <cell r="C375">
            <v>11</v>
          </cell>
          <cell r="D375" t="str">
            <v>D</v>
          </cell>
        </row>
        <row r="376">
          <cell r="B376" t="str">
            <v>Foundry Mold and Coremakers</v>
          </cell>
          <cell r="C376">
            <v>7</v>
          </cell>
          <cell r="D376" t="str">
            <v>F</v>
          </cell>
        </row>
        <row r="377">
          <cell r="B377" t="str">
            <v>Molding, Coremaking, and Casting Machine Setters, Operators, and Tenders, Metal and Plastic</v>
          </cell>
          <cell r="C377">
            <v>7</v>
          </cell>
          <cell r="D377" t="str">
            <v>F</v>
          </cell>
        </row>
        <row r="378">
          <cell r="B378" t="str">
            <v>Multiple Machine Tool Setters, Operators, and Tenders, Metal and Plastic</v>
          </cell>
          <cell r="C378">
            <v>8</v>
          </cell>
          <cell r="D378" t="str">
            <v>F</v>
          </cell>
        </row>
        <row r="379">
          <cell r="B379" t="str">
            <v>Tool and Die Makers</v>
          </cell>
          <cell r="C379">
            <v>10</v>
          </cell>
          <cell r="D379" t="str">
            <v>D</v>
          </cell>
        </row>
        <row r="380">
          <cell r="B380" t="str">
            <v>Welders, Cutters, Solderers, and Brazers</v>
          </cell>
          <cell r="C380">
            <v>19</v>
          </cell>
          <cell r="D380" t="str">
            <v>B</v>
          </cell>
        </row>
        <row r="381">
          <cell r="B381" t="str">
            <v>Welding, Soldering, and Brazing Machine Setters, Operators, and Tenders</v>
          </cell>
          <cell r="C381">
            <v>11</v>
          </cell>
          <cell r="D381" t="str">
            <v>D</v>
          </cell>
        </row>
        <row r="382">
          <cell r="B382" t="str">
            <v>Plating Machine Setters, Operators, and Tenders, Metal and Plastic</v>
          </cell>
          <cell r="C382">
            <v>11</v>
          </cell>
          <cell r="D382" t="str">
            <v>D</v>
          </cell>
        </row>
        <row r="383">
          <cell r="B383" t="str">
            <v>Tool Grinders, Filers, and Sharpeners</v>
          </cell>
          <cell r="C383">
            <v>9</v>
          </cell>
          <cell r="D383" t="str">
            <v>D</v>
          </cell>
        </row>
        <row r="384">
          <cell r="B384" t="str">
            <v>Prepress Technicians and Workers</v>
          </cell>
          <cell r="C384">
            <v>11</v>
          </cell>
          <cell r="D384" t="str">
            <v>D</v>
          </cell>
        </row>
        <row r="385">
          <cell r="B385" t="str">
            <v>Printing Press Operators</v>
          </cell>
          <cell r="C385">
            <v>13</v>
          </cell>
          <cell r="D385" t="str">
            <v>C</v>
          </cell>
        </row>
        <row r="386">
          <cell r="B386" t="str">
            <v>Print Binding and Finishing Workers</v>
          </cell>
          <cell r="C386">
            <v>9</v>
          </cell>
          <cell r="D386" t="str">
            <v>D</v>
          </cell>
        </row>
        <row r="387">
          <cell r="B387" t="str">
            <v>Shoe and Leather Workers and Repairers</v>
          </cell>
          <cell r="C387">
            <v>13</v>
          </cell>
          <cell r="D387" t="str">
            <v>C</v>
          </cell>
        </row>
        <row r="388">
          <cell r="B388" t="str">
            <v>Sewers, Hand</v>
          </cell>
          <cell r="C388">
            <v>5</v>
          </cell>
          <cell r="D388" t="str">
            <v>F</v>
          </cell>
        </row>
        <row r="389">
          <cell r="B389" t="str">
            <v>Tailors, Dressmakers, and Custom Sewers</v>
          </cell>
          <cell r="C389">
            <v>7</v>
          </cell>
          <cell r="D389" t="str">
            <v>F</v>
          </cell>
        </row>
        <row r="390">
          <cell r="B390" t="str">
            <v>Textile Cutting Machine Setters, Operators, and Tenders</v>
          </cell>
          <cell r="C390">
            <v>8</v>
          </cell>
          <cell r="D390" t="str">
            <v>F</v>
          </cell>
        </row>
        <row r="391">
          <cell r="B391" t="str">
            <v>Extruding and Forming Machine Setters, Operators, and Tenders, Synthetic and Glass Fibers</v>
          </cell>
          <cell r="C391">
            <v>8</v>
          </cell>
          <cell r="D391" t="str">
            <v>F</v>
          </cell>
        </row>
        <row r="392">
          <cell r="B392" t="str">
            <v>Fabric and Apparel Patternmakers</v>
          </cell>
          <cell r="C392">
            <v>13</v>
          </cell>
          <cell r="D392" t="str">
            <v>C</v>
          </cell>
        </row>
        <row r="393">
          <cell r="B393" t="str">
            <v>Upholsterers</v>
          </cell>
          <cell r="C393">
            <v>14</v>
          </cell>
          <cell r="D393" t="str">
            <v>C</v>
          </cell>
        </row>
        <row r="394">
          <cell r="B394" t="str">
            <v>Textile, Apparel, and Furnishings Workers, All Other</v>
          </cell>
          <cell r="C394">
            <v>12</v>
          </cell>
          <cell r="D394" t="str">
            <v>C</v>
          </cell>
        </row>
        <row r="395">
          <cell r="B395" t="str">
            <v>Cabinetmakers and Bench Carpenters</v>
          </cell>
          <cell r="C395">
            <v>12</v>
          </cell>
          <cell r="D395" t="str">
            <v>C</v>
          </cell>
        </row>
        <row r="396">
          <cell r="B396" t="str">
            <v>Sawing Machine Setters, Operators, and Tenders, Wood</v>
          </cell>
          <cell r="C396">
            <v>9</v>
          </cell>
          <cell r="D396" t="str">
            <v>D</v>
          </cell>
        </row>
        <row r="397">
          <cell r="B397" t="str">
            <v>Woodworking Machine Setters, Operators, and Tenders, Except Sawing</v>
          </cell>
          <cell r="C397">
            <v>12</v>
          </cell>
          <cell r="D397" t="str">
            <v>C</v>
          </cell>
        </row>
        <row r="398">
          <cell r="B398" t="str">
            <v>Power Distributors and Dispatchers</v>
          </cell>
          <cell r="C398">
            <v>17</v>
          </cell>
          <cell r="D398" t="str">
            <v>B</v>
          </cell>
        </row>
        <row r="399">
          <cell r="B399" t="str">
            <v>Power Plant Operators</v>
          </cell>
          <cell r="C399">
            <v>14</v>
          </cell>
          <cell r="D399" t="str">
            <v>C</v>
          </cell>
        </row>
        <row r="400">
          <cell r="B400" t="str">
            <v>Stationary Engineers and Boiler Operators</v>
          </cell>
          <cell r="C400">
            <v>14</v>
          </cell>
          <cell r="D400" t="str">
            <v>C</v>
          </cell>
        </row>
        <row r="401">
          <cell r="B401" t="str">
            <v>Water and Wastewater Treatment Plant and System Operators</v>
          </cell>
          <cell r="C401">
            <v>13</v>
          </cell>
          <cell r="D401" t="str">
            <v>C</v>
          </cell>
        </row>
        <row r="402">
          <cell r="B402" t="str">
            <v>Chemical Plant and System Operators</v>
          </cell>
          <cell r="C402">
            <v>11</v>
          </cell>
          <cell r="D402" t="str">
            <v>D</v>
          </cell>
        </row>
        <row r="403">
          <cell r="B403" t="str">
            <v>Gas Plant Operators</v>
          </cell>
          <cell r="C403">
            <v>16</v>
          </cell>
          <cell r="D403" t="str">
            <v>C+</v>
          </cell>
        </row>
        <row r="404">
          <cell r="B404" t="str">
            <v>Petroleum Pump System Operators, Refinery Operators, and Gaugers</v>
          </cell>
          <cell r="C404">
            <v>16</v>
          </cell>
          <cell r="D404" t="str">
            <v>C+</v>
          </cell>
        </row>
        <row r="405">
          <cell r="B405" t="str">
            <v>Plant and System Operators, All Other</v>
          </cell>
          <cell r="C405">
            <v>17</v>
          </cell>
          <cell r="D405" t="str">
            <v>B</v>
          </cell>
        </row>
        <row r="406">
          <cell r="B406" t="str">
            <v>Chemical Equipment Operators and Tenders</v>
          </cell>
          <cell r="C406">
            <v>15</v>
          </cell>
          <cell r="D406" t="str">
            <v>C+</v>
          </cell>
        </row>
        <row r="407">
          <cell r="B407" t="str">
            <v>Separating, Filtering, Clarifying, Precipitating, and Still Machine Setters, Operators, and Tenders</v>
          </cell>
          <cell r="C407">
            <v>14</v>
          </cell>
          <cell r="D407" t="str">
            <v>C</v>
          </cell>
        </row>
        <row r="408">
          <cell r="B408" t="str">
            <v>Crushing, Grinding, and Polishing Machine Setters, Operators, and Tenders</v>
          </cell>
          <cell r="C408">
            <v>10</v>
          </cell>
          <cell r="D408" t="str">
            <v>D</v>
          </cell>
        </row>
        <row r="409">
          <cell r="B409" t="str">
            <v>Mixing and Blending Machine Setters, Operators, and Tenders</v>
          </cell>
          <cell r="C409">
            <v>10</v>
          </cell>
          <cell r="D409" t="str">
            <v>D</v>
          </cell>
        </row>
        <row r="410">
          <cell r="B410" t="str">
            <v>Cutting and Slicing Machine Setters, Operators, and Tenders</v>
          </cell>
          <cell r="C410">
            <v>15</v>
          </cell>
          <cell r="D410" t="str">
            <v>C+</v>
          </cell>
        </row>
        <row r="411">
          <cell r="B411" t="str">
            <v>Extruding, Forming, Pressing, and Compacting Machine Setters, Operators, and Tenders</v>
          </cell>
          <cell r="C411">
            <v>8</v>
          </cell>
          <cell r="D411" t="str">
            <v>F</v>
          </cell>
        </row>
        <row r="412">
          <cell r="B412" t="str">
            <v>Furnace, Kiln, Oven, Drier, and Kettle Operators and Tenders</v>
          </cell>
          <cell r="C412">
            <v>10</v>
          </cell>
          <cell r="D412" t="str">
            <v>D</v>
          </cell>
        </row>
        <row r="413">
          <cell r="B413" t="str">
            <v>Inspectors, Testers, Sorters, Samplers, and Weighers</v>
          </cell>
          <cell r="C413">
            <v>14</v>
          </cell>
          <cell r="D413" t="str">
            <v>C</v>
          </cell>
        </row>
        <row r="414">
          <cell r="B414" t="str">
            <v>Jewelers and Precious Stone and Metal Workers</v>
          </cell>
          <cell r="C414">
            <v>11</v>
          </cell>
          <cell r="D414" t="str">
            <v>D</v>
          </cell>
        </row>
        <row r="415">
          <cell r="B415" t="str">
            <v>Dental Laboratory Technicians</v>
          </cell>
          <cell r="C415">
            <v>10</v>
          </cell>
          <cell r="D415" t="str">
            <v>D</v>
          </cell>
        </row>
        <row r="416">
          <cell r="B416" t="str">
            <v>Medical Appliance Technicians</v>
          </cell>
          <cell r="C416">
            <v>13</v>
          </cell>
          <cell r="D416" t="str">
            <v>C</v>
          </cell>
        </row>
        <row r="417">
          <cell r="B417" t="str">
            <v>Ophthalmic Laboratory Technicians</v>
          </cell>
          <cell r="C417">
            <v>10</v>
          </cell>
          <cell r="D417" t="str">
            <v>D</v>
          </cell>
        </row>
        <row r="418">
          <cell r="B418" t="str">
            <v>Packaging and Filling Machine Operators and Tenders</v>
          </cell>
          <cell r="C418">
            <v>18</v>
          </cell>
          <cell r="D418" t="str">
            <v>B</v>
          </cell>
        </row>
        <row r="419">
          <cell r="B419" t="str">
            <v>Painting, Coating, and Decorating Workers</v>
          </cell>
          <cell r="C419">
            <v>11</v>
          </cell>
          <cell r="D419" t="str">
            <v>D</v>
          </cell>
        </row>
        <row r="420">
          <cell r="B420" t="str">
            <v>Coating, Painting, and Spraying Machine Setters, Operators, and Tenders</v>
          </cell>
          <cell r="C420">
            <v>14</v>
          </cell>
          <cell r="D420" t="str">
            <v>C</v>
          </cell>
        </row>
        <row r="421">
          <cell r="B421" t="str">
            <v>Computer Numerically Controlled Tool Operators</v>
          </cell>
          <cell r="C421">
            <v>9</v>
          </cell>
          <cell r="D421" t="str">
            <v>D</v>
          </cell>
        </row>
        <row r="422">
          <cell r="B422" t="str">
            <v>Computer Numerically Controlled Tool Programmers</v>
          </cell>
          <cell r="C422">
            <v>14</v>
          </cell>
          <cell r="D422" t="str">
            <v>C</v>
          </cell>
        </row>
        <row r="423">
          <cell r="B423" t="str">
            <v>Adhesive Bonding Machine Operators and Tenders</v>
          </cell>
          <cell r="C423">
            <v>16</v>
          </cell>
          <cell r="D423" t="str">
            <v>C+</v>
          </cell>
        </row>
        <row r="424">
          <cell r="B424" t="str">
            <v>Cleaning, Washing, and Metal Pickling Equipment Operators and Tenders</v>
          </cell>
          <cell r="C424">
            <v>9</v>
          </cell>
          <cell r="D424" t="str">
            <v>D</v>
          </cell>
        </row>
        <row r="425">
          <cell r="B425" t="str">
            <v>Molders, Shapers, and Casters, Except Metal and Plastic</v>
          </cell>
          <cell r="C425">
            <v>13</v>
          </cell>
          <cell r="D425" t="str">
            <v>C</v>
          </cell>
        </row>
        <row r="426">
          <cell r="B426" t="str">
            <v>Paper Goods Machine Setters, Operators, and Tenders</v>
          </cell>
          <cell r="C426">
            <v>17</v>
          </cell>
          <cell r="D426" t="str">
            <v>B</v>
          </cell>
        </row>
        <row r="427">
          <cell r="B427" t="str">
            <v>Production Workers, All Other</v>
          </cell>
          <cell r="C427">
            <v>18</v>
          </cell>
          <cell r="D427" t="str">
            <v>B</v>
          </cell>
        </row>
        <row r="428">
          <cell r="B428" t="str">
            <v>FirstLine Supervisors of Transportation &amp; Material Moving Workers, Exc Aircraft Cargo Handling Supervisor</v>
          </cell>
          <cell r="C428">
            <v>21</v>
          </cell>
          <cell r="D428" t="str">
            <v>B+</v>
          </cell>
        </row>
        <row r="429">
          <cell r="B429" t="str">
            <v>Commercial Pilots</v>
          </cell>
          <cell r="C429">
            <v>17</v>
          </cell>
          <cell r="D429" t="str">
            <v>B</v>
          </cell>
        </row>
        <row r="430">
          <cell r="B430" t="str">
            <v>Air Traffic Controllers</v>
          </cell>
          <cell r="C430">
            <v>20</v>
          </cell>
          <cell r="D430" t="str">
            <v>B+</v>
          </cell>
        </row>
        <row r="431">
          <cell r="B431" t="str">
            <v>Airfield Operations Specialists</v>
          </cell>
          <cell r="C431">
            <v>11</v>
          </cell>
          <cell r="D431" t="str">
            <v>D</v>
          </cell>
        </row>
        <row r="432">
          <cell r="B432" t="str">
            <v>Heavy and Tractor-Trailer Truck Drivers</v>
          </cell>
          <cell r="C432">
            <v>23</v>
          </cell>
          <cell r="D432" t="str">
            <v>A</v>
          </cell>
        </row>
        <row r="433">
          <cell r="B433" t="str">
            <v>Bus Drivers, Transit and Intercity</v>
          </cell>
          <cell r="C433">
            <v>11</v>
          </cell>
          <cell r="D433" t="str">
            <v>D</v>
          </cell>
        </row>
        <row r="434">
          <cell r="B434" t="str">
            <v>Motor Vehicle Operators, All Other</v>
          </cell>
          <cell r="C434">
            <v>14</v>
          </cell>
          <cell r="D434" t="str">
            <v>C</v>
          </cell>
        </row>
        <row r="435">
          <cell r="B435" t="str">
            <v>Locomotive Engineers</v>
          </cell>
          <cell r="C435" t="e">
            <v>#N/A</v>
          </cell>
          <cell r="D435" t="e">
            <v>#N/A</v>
          </cell>
        </row>
        <row r="436">
          <cell r="B436" t="str">
            <v>Rail Yard Engineers, Dinkey Operators, and Hostlers</v>
          </cell>
          <cell r="C436" t="e">
            <v>#N/A</v>
          </cell>
          <cell r="D436" t="e">
            <v>#N/A</v>
          </cell>
        </row>
        <row r="437">
          <cell r="B437" t="str">
            <v>Railroad Brake, Signal, and Switch Operators and Locomotive Firers</v>
          </cell>
          <cell r="C437">
            <v>12</v>
          </cell>
          <cell r="D437" t="str">
            <v>C</v>
          </cell>
        </row>
        <row r="438">
          <cell r="B438" t="str">
            <v>Railroad Conductors and Yardmasters</v>
          </cell>
          <cell r="C438">
            <v>9</v>
          </cell>
          <cell r="D438" t="str">
            <v>D</v>
          </cell>
        </row>
        <row r="439">
          <cell r="B439" t="str">
            <v>Sailors and Marine Oilers</v>
          </cell>
          <cell r="C439">
            <v>8</v>
          </cell>
          <cell r="D439" t="str">
            <v>F</v>
          </cell>
        </row>
        <row r="440">
          <cell r="B440" t="str">
            <v>Captains, Mates, and Pilots of Water Vessels</v>
          </cell>
          <cell r="C440">
            <v>18</v>
          </cell>
          <cell r="D440" t="str">
            <v>B</v>
          </cell>
        </row>
        <row r="441">
          <cell r="B441" t="str">
            <v>Traffic Technicians</v>
          </cell>
          <cell r="C441">
            <v>18</v>
          </cell>
          <cell r="D441" t="str">
            <v>B</v>
          </cell>
        </row>
        <row r="442">
          <cell r="B442" t="str">
            <v>Transportation Inspectors</v>
          </cell>
          <cell r="C442">
            <v>20</v>
          </cell>
          <cell r="D442" t="str">
            <v>B+</v>
          </cell>
        </row>
        <row r="443">
          <cell r="B443" t="str">
            <v>Transportation Workers, All Other</v>
          </cell>
          <cell r="C443">
            <v>6</v>
          </cell>
          <cell r="D443" t="str">
            <v>F</v>
          </cell>
        </row>
        <row r="444">
          <cell r="B444" t="str">
            <v>Crane and Tower Operators</v>
          </cell>
          <cell r="C444">
            <v>16</v>
          </cell>
          <cell r="D444" t="str">
            <v>C+</v>
          </cell>
        </row>
        <row r="445">
          <cell r="B445" t="str">
            <v>Gas Compressor and Gas Pumping Station Operators</v>
          </cell>
          <cell r="C445">
            <v>14</v>
          </cell>
          <cell r="D445" t="str">
            <v>C</v>
          </cell>
        </row>
        <row r="446">
          <cell r="B446" t="str">
            <v>Material Moving Workers, All Other</v>
          </cell>
          <cell r="C446">
            <v>15</v>
          </cell>
          <cell r="D446" t="str">
            <v>C+</v>
          </cell>
        </row>
        <row r="447">
          <cell r="B447" t="str">
            <v>Chief Executives</v>
          </cell>
          <cell r="C447">
            <v>19</v>
          </cell>
          <cell r="D447" t="str">
            <v>B</v>
          </cell>
        </row>
        <row r="448">
          <cell r="B448" t="str">
            <v>General and Operations Managers</v>
          </cell>
          <cell r="C448">
            <v>19</v>
          </cell>
          <cell r="D448" t="str">
            <v>B</v>
          </cell>
        </row>
        <row r="449">
          <cell r="B449" t="str">
            <v>Legislators</v>
          </cell>
          <cell r="C449">
            <v>11</v>
          </cell>
          <cell r="D449" t="str">
            <v>D</v>
          </cell>
        </row>
        <row r="450">
          <cell r="B450" t="str">
            <v>Advertising and Promotions Managers</v>
          </cell>
          <cell r="C450">
            <v>12</v>
          </cell>
          <cell r="D450" t="str">
            <v>C</v>
          </cell>
        </row>
        <row r="451">
          <cell r="B451" t="str">
            <v>Marketing Managers</v>
          </cell>
          <cell r="C451">
            <v>19</v>
          </cell>
          <cell r="D451" t="str">
            <v>B</v>
          </cell>
        </row>
        <row r="452">
          <cell r="B452" t="str">
            <v>Sales Managers</v>
          </cell>
          <cell r="C452">
            <v>16</v>
          </cell>
          <cell r="D452" t="str">
            <v>C+</v>
          </cell>
        </row>
        <row r="453">
          <cell r="B453" t="str">
            <v>Public Relations Managers</v>
          </cell>
          <cell r="C453">
            <v>17</v>
          </cell>
          <cell r="D453" t="str">
            <v>B</v>
          </cell>
        </row>
        <row r="454">
          <cell r="B454" t="str">
            <v>Fundraising Managers</v>
          </cell>
          <cell r="C454">
            <v>15</v>
          </cell>
          <cell r="D454" t="str">
            <v>C+</v>
          </cell>
        </row>
        <row r="455">
          <cell r="B455" t="str">
            <v>Administrative Services Managers</v>
          </cell>
          <cell r="C455">
            <v>16</v>
          </cell>
          <cell r="D455" t="str">
            <v>C+</v>
          </cell>
        </row>
        <row r="456">
          <cell r="B456" t="str">
            <v>Facilities Managers</v>
          </cell>
          <cell r="C456">
            <v>15</v>
          </cell>
          <cell r="D456" t="str">
            <v>C+</v>
          </cell>
        </row>
        <row r="457">
          <cell r="B457" t="str">
            <v>Computer and Information Systems Managers</v>
          </cell>
          <cell r="C457">
            <v>24</v>
          </cell>
          <cell r="D457" t="str">
            <v>A</v>
          </cell>
        </row>
        <row r="458">
          <cell r="B458" t="str">
            <v>Financial Managers</v>
          </cell>
          <cell r="C458">
            <v>24</v>
          </cell>
          <cell r="D458" t="str">
            <v>A</v>
          </cell>
        </row>
        <row r="459">
          <cell r="B459" t="str">
            <v>Industrial Production Managers</v>
          </cell>
          <cell r="C459">
            <v>16</v>
          </cell>
          <cell r="D459" t="str">
            <v>C+</v>
          </cell>
        </row>
        <row r="460">
          <cell r="B460" t="str">
            <v>Purchasing Managers</v>
          </cell>
          <cell r="C460">
            <v>17</v>
          </cell>
          <cell r="D460" t="str">
            <v>B</v>
          </cell>
        </row>
        <row r="461">
          <cell r="B461" t="str">
            <v>Compensation and Benefits Managers</v>
          </cell>
          <cell r="C461">
            <v>15</v>
          </cell>
          <cell r="D461" t="str">
            <v>C+</v>
          </cell>
        </row>
        <row r="462">
          <cell r="B462" t="str">
            <v>Human Resources Managers</v>
          </cell>
          <cell r="C462">
            <v>19</v>
          </cell>
          <cell r="D462" t="str">
            <v>B</v>
          </cell>
        </row>
        <row r="463">
          <cell r="B463" t="str">
            <v>Training and Development Managers</v>
          </cell>
          <cell r="C463">
            <v>17</v>
          </cell>
          <cell r="D463" t="str">
            <v>B</v>
          </cell>
        </row>
        <row r="464">
          <cell r="B464" t="str">
            <v>Construction Managers</v>
          </cell>
          <cell r="C464">
            <v>20</v>
          </cell>
          <cell r="D464" t="str">
            <v>B+</v>
          </cell>
        </row>
        <row r="465">
          <cell r="B465" t="str">
            <v>Education and Childcare Administrators, Preschool and Daycare</v>
          </cell>
          <cell r="C465">
            <v>6</v>
          </cell>
          <cell r="D465" t="str">
            <v>F</v>
          </cell>
        </row>
        <row r="466">
          <cell r="B466" t="str">
            <v>Education Administrators, Kindergarten through Secondary</v>
          </cell>
          <cell r="C466">
            <v>15</v>
          </cell>
          <cell r="D466" t="str">
            <v>C+</v>
          </cell>
        </row>
        <row r="467">
          <cell r="B467" t="str">
            <v>Education Administrators, Postsecondary</v>
          </cell>
          <cell r="C467">
            <v>17</v>
          </cell>
          <cell r="D467" t="str">
            <v>B</v>
          </cell>
        </row>
        <row r="468">
          <cell r="B468" t="str">
            <v>Education Administrators, All Other</v>
          </cell>
          <cell r="C468">
            <v>15</v>
          </cell>
          <cell r="D468" t="str">
            <v>C+</v>
          </cell>
        </row>
        <row r="469">
          <cell r="B469" t="str">
            <v>Architectural and Engineering Managers</v>
          </cell>
          <cell r="C469">
            <v>18</v>
          </cell>
          <cell r="D469" t="str">
            <v>B</v>
          </cell>
        </row>
        <row r="470">
          <cell r="B470" t="str">
            <v>Entertainment And Recreation Managers, Except Gambling</v>
          </cell>
          <cell r="C470">
            <v>16</v>
          </cell>
          <cell r="D470" t="str">
            <v>C+</v>
          </cell>
        </row>
        <row r="471">
          <cell r="B471" t="str">
            <v>Medical and Health Services Managers</v>
          </cell>
          <cell r="C471">
            <v>25</v>
          </cell>
          <cell r="D471" t="str">
            <v>A+</v>
          </cell>
        </row>
        <row r="472">
          <cell r="B472" t="str">
            <v>Natural Sciences Managers</v>
          </cell>
          <cell r="C472">
            <v>17</v>
          </cell>
          <cell r="D472" t="str">
            <v>B</v>
          </cell>
        </row>
        <row r="473">
          <cell r="B473" t="str">
            <v>Social and Community Service Managers</v>
          </cell>
          <cell r="C473">
            <v>15</v>
          </cell>
          <cell r="D473" t="str">
            <v>C+</v>
          </cell>
        </row>
        <row r="474">
          <cell r="B474" t="str">
            <v>Emergency Management Directors</v>
          </cell>
          <cell r="C474">
            <v>14</v>
          </cell>
          <cell r="D474" t="str">
            <v>C</v>
          </cell>
        </row>
        <row r="475">
          <cell r="B475" t="str">
            <v>Managers, All Other</v>
          </cell>
          <cell r="C475">
            <v>21</v>
          </cell>
          <cell r="D475" t="str">
            <v>B+</v>
          </cell>
        </row>
        <row r="476">
          <cell r="B476" t="str">
            <v>Buyers and Purchasing Agents</v>
          </cell>
          <cell r="C476">
            <v>18</v>
          </cell>
          <cell r="D476" t="str">
            <v>B</v>
          </cell>
        </row>
        <row r="477">
          <cell r="B477" t="str">
            <v>Compliance Officers</v>
          </cell>
          <cell r="C477">
            <v>15</v>
          </cell>
          <cell r="D477" t="str">
            <v>C+</v>
          </cell>
        </row>
        <row r="478">
          <cell r="B478" t="str">
            <v>Cost Estimators</v>
          </cell>
          <cell r="C478">
            <v>12</v>
          </cell>
          <cell r="D478" t="str">
            <v>C</v>
          </cell>
        </row>
        <row r="479">
          <cell r="B479" t="str">
            <v>Human Resources Specialists</v>
          </cell>
          <cell r="C479">
            <v>18</v>
          </cell>
          <cell r="D479" t="str">
            <v>B</v>
          </cell>
        </row>
        <row r="480">
          <cell r="B480" t="str">
            <v>Labor Relations Specialists</v>
          </cell>
          <cell r="C480">
            <v>15</v>
          </cell>
          <cell r="D480" t="str">
            <v>C+</v>
          </cell>
        </row>
        <row r="481">
          <cell r="B481" t="str">
            <v>Logisticians</v>
          </cell>
          <cell r="C481">
            <v>18</v>
          </cell>
          <cell r="D481" t="str">
            <v>B</v>
          </cell>
        </row>
        <row r="482">
          <cell r="B482" t="str">
            <v>Project Management Specialists</v>
          </cell>
          <cell r="C482">
            <v>20</v>
          </cell>
          <cell r="D482" t="str">
            <v>B+</v>
          </cell>
        </row>
        <row r="483">
          <cell r="B483" t="str">
            <v>Management Analysts</v>
          </cell>
          <cell r="C483">
            <v>18</v>
          </cell>
          <cell r="D483" t="str">
            <v>B</v>
          </cell>
        </row>
        <row r="484">
          <cell r="B484" t="str">
            <v>Meeting, Convention, and Event Planners</v>
          </cell>
          <cell r="C484">
            <v>11</v>
          </cell>
          <cell r="D484" t="str">
            <v>D</v>
          </cell>
        </row>
        <row r="485">
          <cell r="B485" t="str">
            <v>Fundraisers</v>
          </cell>
          <cell r="C485">
            <v>13</v>
          </cell>
          <cell r="D485" t="str">
            <v>C</v>
          </cell>
        </row>
        <row r="486">
          <cell r="B486" t="str">
            <v>Compensation, Benefits, and Job Analysis Specialists</v>
          </cell>
          <cell r="C486">
            <v>13</v>
          </cell>
          <cell r="D486" t="str">
            <v>C</v>
          </cell>
        </row>
        <row r="487">
          <cell r="B487" t="str">
            <v>Training and Development Specialists</v>
          </cell>
          <cell r="C487">
            <v>17</v>
          </cell>
          <cell r="D487" t="str">
            <v>B</v>
          </cell>
        </row>
        <row r="488">
          <cell r="B488" t="str">
            <v>Market Research Analysts and Marketing Specialists</v>
          </cell>
          <cell r="C488">
            <v>17</v>
          </cell>
          <cell r="D488" t="str">
            <v>B</v>
          </cell>
        </row>
        <row r="489">
          <cell r="B489" t="str">
            <v>Business Operations Specialists, All Other</v>
          </cell>
          <cell r="C489">
            <v>15</v>
          </cell>
          <cell r="D489" t="str">
            <v>C+</v>
          </cell>
        </row>
        <row r="490">
          <cell r="B490" t="str">
            <v>Accountants and Auditors</v>
          </cell>
          <cell r="C490">
            <v>20</v>
          </cell>
          <cell r="D490" t="str">
            <v>B+</v>
          </cell>
        </row>
        <row r="491">
          <cell r="B491" t="str">
            <v>Property Appraisers and Assessors</v>
          </cell>
          <cell r="C491">
            <v>11</v>
          </cell>
          <cell r="D491" t="str">
            <v>D</v>
          </cell>
        </row>
        <row r="492">
          <cell r="B492" t="str">
            <v>Budget Analysts</v>
          </cell>
          <cell r="C492">
            <v>13</v>
          </cell>
          <cell r="D492" t="str">
            <v>C</v>
          </cell>
        </row>
        <row r="493">
          <cell r="B493" t="str">
            <v>Credit Analysts</v>
          </cell>
          <cell r="C493">
            <v>8</v>
          </cell>
          <cell r="D493" t="str">
            <v>F</v>
          </cell>
        </row>
        <row r="494">
          <cell r="B494" t="str">
            <v>Financial and Investment Analysts</v>
          </cell>
          <cell r="C494">
            <v>16</v>
          </cell>
          <cell r="D494" t="str">
            <v>C+</v>
          </cell>
        </row>
        <row r="495">
          <cell r="B495" t="str">
            <v>Personal Financial Advisors</v>
          </cell>
          <cell r="C495">
            <v>16</v>
          </cell>
          <cell r="D495" t="str">
            <v>C+</v>
          </cell>
        </row>
        <row r="496">
          <cell r="B496" t="str">
            <v>Insurance Underwriters</v>
          </cell>
          <cell r="C496">
            <v>10</v>
          </cell>
          <cell r="D496" t="str">
            <v>D</v>
          </cell>
        </row>
        <row r="497">
          <cell r="B497" t="str">
            <v>Financial Risk Specialists</v>
          </cell>
          <cell r="C497">
            <v>21</v>
          </cell>
          <cell r="D497" t="str">
            <v>B+</v>
          </cell>
        </row>
        <row r="498">
          <cell r="B498" t="str">
            <v>Financial Examiners</v>
          </cell>
          <cell r="C498">
            <v>16</v>
          </cell>
          <cell r="D498" t="str">
            <v>C+</v>
          </cell>
        </row>
        <row r="499">
          <cell r="B499" t="str">
            <v>Credit Counselors</v>
          </cell>
          <cell r="C499">
            <v>9</v>
          </cell>
          <cell r="D499" t="str">
            <v>D</v>
          </cell>
        </row>
        <row r="500">
          <cell r="B500" t="str">
            <v>Loan Officers</v>
          </cell>
          <cell r="C500">
            <v>12</v>
          </cell>
          <cell r="D500" t="str">
            <v>C</v>
          </cell>
        </row>
        <row r="501">
          <cell r="B501" t="str">
            <v>Tax Examiners and Collectors, and Revenue Agents</v>
          </cell>
          <cell r="C501">
            <v>11</v>
          </cell>
          <cell r="D501" t="str">
            <v>D</v>
          </cell>
        </row>
        <row r="502">
          <cell r="B502" t="str">
            <v>Financial Specialists, All Other</v>
          </cell>
          <cell r="C502">
            <v>12</v>
          </cell>
          <cell r="D502" t="str">
            <v>C</v>
          </cell>
        </row>
        <row r="503">
          <cell r="B503" t="str">
            <v>Computer Systems Analysts</v>
          </cell>
          <cell r="C503">
            <v>16</v>
          </cell>
          <cell r="D503" t="str">
            <v>C+</v>
          </cell>
        </row>
        <row r="504">
          <cell r="B504" t="str">
            <v>Information Security Analysts</v>
          </cell>
          <cell r="C504">
            <v>19</v>
          </cell>
          <cell r="D504" t="str">
            <v>B</v>
          </cell>
        </row>
        <row r="505">
          <cell r="B505" t="str">
            <v>Computer and Information Research Scientists</v>
          </cell>
          <cell r="C505">
            <v>18</v>
          </cell>
          <cell r="D505" t="str">
            <v>B</v>
          </cell>
        </row>
        <row r="506">
          <cell r="B506" t="str">
            <v>Computer Network Architects</v>
          </cell>
          <cell r="C506">
            <v>19</v>
          </cell>
          <cell r="D506" t="str">
            <v>B</v>
          </cell>
        </row>
        <row r="507">
          <cell r="B507" t="str">
            <v>Database Administrators</v>
          </cell>
          <cell r="C507">
            <v>12</v>
          </cell>
          <cell r="D507" t="str">
            <v>C</v>
          </cell>
        </row>
        <row r="508">
          <cell r="B508" t="str">
            <v>Database Architects</v>
          </cell>
          <cell r="C508">
            <v>15</v>
          </cell>
          <cell r="D508" t="str">
            <v>C+</v>
          </cell>
        </row>
        <row r="509">
          <cell r="B509" t="str">
            <v>Network and Computer Systems Administrators</v>
          </cell>
          <cell r="C509">
            <v>12</v>
          </cell>
          <cell r="D509" t="str">
            <v>C</v>
          </cell>
        </row>
        <row r="510">
          <cell r="B510" t="str">
            <v>Computer Programmers</v>
          </cell>
          <cell r="C510">
            <v>11</v>
          </cell>
          <cell r="D510" t="str">
            <v>D</v>
          </cell>
        </row>
        <row r="511">
          <cell r="B511" t="str">
            <v>Software Developers</v>
          </cell>
          <cell r="C511">
            <v>23</v>
          </cell>
          <cell r="D511" t="str">
            <v>A</v>
          </cell>
        </row>
        <row r="512">
          <cell r="B512" t="str">
            <v>Software Quality Assurance Analysts and Testers</v>
          </cell>
          <cell r="C512">
            <v>17</v>
          </cell>
          <cell r="D512" t="str">
            <v>B</v>
          </cell>
        </row>
        <row r="513">
          <cell r="B513" t="str">
            <v>Web Developers</v>
          </cell>
          <cell r="C513">
            <v>15</v>
          </cell>
          <cell r="D513" t="str">
            <v>C+</v>
          </cell>
        </row>
        <row r="514">
          <cell r="B514" t="str">
            <v>Web and Digital Interface Designers</v>
          </cell>
          <cell r="C514">
            <v>15</v>
          </cell>
          <cell r="D514" t="str">
            <v>C+</v>
          </cell>
        </row>
        <row r="515">
          <cell r="B515" t="str">
            <v>Computer Occupations, All Other</v>
          </cell>
          <cell r="C515">
            <v>17</v>
          </cell>
          <cell r="D515" t="str">
            <v>B</v>
          </cell>
        </row>
        <row r="516">
          <cell r="B516" t="str">
            <v>Operations Research Analysts</v>
          </cell>
          <cell r="C516">
            <v>8</v>
          </cell>
          <cell r="D516" t="str">
            <v>F</v>
          </cell>
        </row>
        <row r="517">
          <cell r="B517" t="str">
            <v>Statisticians</v>
          </cell>
          <cell r="C517">
            <v>15</v>
          </cell>
          <cell r="D517" t="str">
            <v>C+</v>
          </cell>
        </row>
        <row r="518">
          <cell r="B518" t="str">
            <v>Data Scientists</v>
          </cell>
          <cell r="C518">
            <v>20</v>
          </cell>
          <cell r="D518" t="str">
            <v>B+</v>
          </cell>
        </row>
        <row r="519">
          <cell r="B519" t="str">
            <v>Architects, Except Landscape and Naval</v>
          </cell>
          <cell r="C519">
            <v>16</v>
          </cell>
          <cell r="D519" t="str">
            <v>C+</v>
          </cell>
        </row>
        <row r="520">
          <cell r="B520" t="str">
            <v>Cartographers and Photogrammetrists</v>
          </cell>
          <cell r="C520">
            <v>17</v>
          </cell>
          <cell r="D520" t="str">
            <v>B</v>
          </cell>
        </row>
        <row r="521">
          <cell r="B521" t="str">
            <v>Surveyors</v>
          </cell>
          <cell r="C521">
            <v>14</v>
          </cell>
          <cell r="D521" t="str">
            <v>C</v>
          </cell>
        </row>
        <row r="522">
          <cell r="B522" t="str">
            <v>Aerospace Engineers</v>
          </cell>
          <cell r="C522">
            <v>12</v>
          </cell>
          <cell r="D522" t="str">
            <v>C</v>
          </cell>
        </row>
        <row r="523">
          <cell r="B523" t="str">
            <v>Chemical Engineers</v>
          </cell>
          <cell r="C523">
            <v>10</v>
          </cell>
          <cell r="D523" t="str">
            <v>D</v>
          </cell>
        </row>
        <row r="524">
          <cell r="B524" t="str">
            <v>Civil Engineers</v>
          </cell>
          <cell r="C524">
            <v>19</v>
          </cell>
          <cell r="D524" t="str">
            <v>B</v>
          </cell>
        </row>
        <row r="525">
          <cell r="B525" t="str">
            <v>Computer Hardware Engineers</v>
          </cell>
          <cell r="C525">
            <v>20</v>
          </cell>
          <cell r="D525" t="str">
            <v>B+</v>
          </cell>
        </row>
        <row r="526">
          <cell r="B526" t="str">
            <v>Electrical Engineers</v>
          </cell>
          <cell r="C526">
            <v>20</v>
          </cell>
          <cell r="D526" t="str">
            <v>B+</v>
          </cell>
        </row>
        <row r="527">
          <cell r="B527" t="str">
            <v>Electronics Engineers, Except Computer</v>
          </cell>
          <cell r="C527">
            <v>14</v>
          </cell>
          <cell r="D527" t="str">
            <v>C</v>
          </cell>
        </row>
        <row r="528">
          <cell r="B528" t="str">
            <v>Environmental Engineers</v>
          </cell>
          <cell r="C528">
            <v>17</v>
          </cell>
          <cell r="D528" t="str">
            <v>B</v>
          </cell>
        </row>
        <row r="529">
          <cell r="B529" t="str">
            <v>Health and Safety Engineers, Except Mining Safety Engineers and Inspectors</v>
          </cell>
          <cell r="C529">
            <v>13</v>
          </cell>
          <cell r="D529" t="str">
            <v>C</v>
          </cell>
        </row>
        <row r="530">
          <cell r="B530" t="str">
            <v>Industrial Engineers</v>
          </cell>
          <cell r="C530">
            <v>16</v>
          </cell>
          <cell r="D530" t="str">
            <v>C+</v>
          </cell>
        </row>
        <row r="531">
          <cell r="B531" t="str">
            <v>Materials Engineers</v>
          </cell>
          <cell r="C531">
            <v>13</v>
          </cell>
          <cell r="D531" t="str">
            <v>C</v>
          </cell>
        </row>
        <row r="532">
          <cell r="B532" t="str">
            <v>Mechanical Engineers</v>
          </cell>
          <cell r="C532">
            <v>17</v>
          </cell>
          <cell r="D532" t="str">
            <v>B</v>
          </cell>
        </row>
        <row r="533">
          <cell r="B533" t="str">
            <v>Engineers, All Other</v>
          </cell>
          <cell r="C533">
            <v>12</v>
          </cell>
          <cell r="D533" t="str">
            <v>C</v>
          </cell>
        </row>
        <row r="534">
          <cell r="B534" t="str">
            <v>Food Scientists and Technologists</v>
          </cell>
          <cell r="C534">
            <v>12</v>
          </cell>
          <cell r="D534" t="str">
            <v>C</v>
          </cell>
        </row>
        <row r="535">
          <cell r="B535" t="str">
            <v>Soil and Plant Scientists</v>
          </cell>
          <cell r="C535">
            <v>13</v>
          </cell>
          <cell r="D535" t="str">
            <v>C</v>
          </cell>
        </row>
        <row r="536">
          <cell r="B536" t="str">
            <v>Microbiologists</v>
          </cell>
          <cell r="C536">
            <v>18</v>
          </cell>
          <cell r="D536" t="str">
            <v>B</v>
          </cell>
        </row>
        <row r="537">
          <cell r="B537" t="str">
            <v>Zoologists and Wildlife Biologists</v>
          </cell>
          <cell r="C537">
            <v>15</v>
          </cell>
          <cell r="D537" t="str">
            <v>C+</v>
          </cell>
        </row>
        <row r="538">
          <cell r="B538" t="str">
            <v>Biological Scientists, All Other</v>
          </cell>
          <cell r="C538">
            <v>14</v>
          </cell>
          <cell r="D538" t="str">
            <v>C</v>
          </cell>
        </row>
        <row r="539">
          <cell r="B539" t="str">
            <v>Conservation Scientists</v>
          </cell>
          <cell r="C539">
            <v>13</v>
          </cell>
          <cell r="D539" t="str">
            <v>C</v>
          </cell>
        </row>
        <row r="540">
          <cell r="B540" t="str">
            <v>Foresters</v>
          </cell>
          <cell r="C540">
            <v>17</v>
          </cell>
          <cell r="D540" t="str">
            <v>B</v>
          </cell>
        </row>
        <row r="541">
          <cell r="B541" t="str">
            <v>Epidemiologists</v>
          </cell>
          <cell r="C541">
            <v>17</v>
          </cell>
          <cell r="D541" t="str">
            <v>B</v>
          </cell>
        </row>
        <row r="542">
          <cell r="B542" t="str">
            <v>Atmospheric and Space Scientists</v>
          </cell>
          <cell r="C542">
            <v>12</v>
          </cell>
          <cell r="D542" t="str">
            <v>C</v>
          </cell>
        </row>
        <row r="543">
          <cell r="B543" t="str">
            <v>Chemists</v>
          </cell>
          <cell r="C543">
            <v>15</v>
          </cell>
          <cell r="D543" t="str">
            <v>C+</v>
          </cell>
        </row>
        <row r="544">
          <cell r="B544" t="str">
            <v>Environmental Scientists and Specialists, Including Health</v>
          </cell>
          <cell r="C544">
            <v>14</v>
          </cell>
          <cell r="D544" t="str">
            <v>C</v>
          </cell>
        </row>
        <row r="545">
          <cell r="B545" t="str">
            <v>Geoscientists, Except Hydrologists and Geographers</v>
          </cell>
          <cell r="C545">
            <v>16</v>
          </cell>
          <cell r="D545" t="str">
            <v>C+</v>
          </cell>
        </row>
        <row r="546">
          <cell r="B546" t="str">
            <v>Hydrologists</v>
          </cell>
          <cell r="C546">
            <v>14</v>
          </cell>
          <cell r="D546" t="str">
            <v>C</v>
          </cell>
        </row>
        <row r="547">
          <cell r="B547" t="str">
            <v>Physical Scientists, All Other</v>
          </cell>
          <cell r="C547">
            <v>14</v>
          </cell>
          <cell r="D547" t="str">
            <v>C</v>
          </cell>
        </row>
        <row r="548">
          <cell r="B548" t="str">
            <v>Economists</v>
          </cell>
          <cell r="C548">
            <v>21</v>
          </cell>
          <cell r="D548" t="str">
            <v>B+</v>
          </cell>
        </row>
        <row r="549">
          <cell r="B549" t="str">
            <v>School Psychologists</v>
          </cell>
          <cell r="C549">
            <v>11</v>
          </cell>
          <cell r="D549" t="str">
            <v>D</v>
          </cell>
        </row>
        <row r="550">
          <cell r="B550" t="str">
            <v>Psychologists, All Other</v>
          </cell>
          <cell r="C550">
            <v>17</v>
          </cell>
          <cell r="D550" t="str">
            <v>B</v>
          </cell>
        </row>
        <row r="551">
          <cell r="B551" t="str">
            <v>Urban and Regional Planners</v>
          </cell>
          <cell r="C551">
            <v>15</v>
          </cell>
          <cell r="D551" t="str">
            <v>C+</v>
          </cell>
        </row>
        <row r="552">
          <cell r="B552" t="str">
            <v>Anthropologists and Archeologists</v>
          </cell>
          <cell r="C552">
            <v>13</v>
          </cell>
          <cell r="D552" t="str">
            <v>C</v>
          </cell>
        </row>
        <row r="553">
          <cell r="B553" t="str">
            <v>Geographers</v>
          </cell>
          <cell r="C553">
            <v>9</v>
          </cell>
          <cell r="D553" t="str">
            <v>D</v>
          </cell>
        </row>
        <row r="554">
          <cell r="B554" t="str">
            <v>Social Scientists and Related Workers, All Other</v>
          </cell>
          <cell r="C554">
            <v>11</v>
          </cell>
          <cell r="D554" t="str">
            <v>D</v>
          </cell>
        </row>
        <row r="555">
          <cell r="B555" t="str">
            <v>Biological Technicians</v>
          </cell>
          <cell r="C555">
            <v>11</v>
          </cell>
          <cell r="D555" t="str">
            <v>D</v>
          </cell>
        </row>
        <row r="556">
          <cell r="B556" t="str">
            <v>Social Science Research Assistants</v>
          </cell>
          <cell r="C556">
            <v>10</v>
          </cell>
          <cell r="D556" t="str">
            <v>D</v>
          </cell>
        </row>
        <row r="557">
          <cell r="B557" t="str">
            <v>Forensic Science Technicians</v>
          </cell>
          <cell r="C557">
            <v>16</v>
          </cell>
          <cell r="D557" t="str">
            <v>C+</v>
          </cell>
        </row>
        <row r="558">
          <cell r="B558" t="str">
            <v>Occupational Health and Safety Specialists</v>
          </cell>
          <cell r="C558">
            <v>18</v>
          </cell>
          <cell r="D558" t="str">
            <v>B</v>
          </cell>
        </row>
        <row r="559">
          <cell r="B559" t="str">
            <v>Educational, Guidance, and Career Counselors and Advisors</v>
          </cell>
          <cell r="C559">
            <v>14</v>
          </cell>
          <cell r="D559" t="str">
            <v>C</v>
          </cell>
        </row>
        <row r="560">
          <cell r="B560" t="str">
            <v>Marriage and Family Therapists</v>
          </cell>
          <cell r="C560">
            <v>10</v>
          </cell>
          <cell r="D560" t="str">
            <v>D</v>
          </cell>
        </row>
        <row r="561">
          <cell r="B561" t="str">
            <v>Rehabilitation Counselors</v>
          </cell>
          <cell r="C561">
            <v>10</v>
          </cell>
          <cell r="D561" t="str">
            <v>D</v>
          </cell>
        </row>
        <row r="562">
          <cell r="B562" t="str">
            <v>Substance Abuse, Behavioral Disorder, and Mental Health Counselors</v>
          </cell>
          <cell r="C562">
            <v>17</v>
          </cell>
          <cell r="D562" t="str">
            <v>B</v>
          </cell>
        </row>
        <row r="563">
          <cell r="B563" t="str">
            <v>Counselors, All Other</v>
          </cell>
          <cell r="C563">
            <v>11</v>
          </cell>
          <cell r="D563" t="str">
            <v>D</v>
          </cell>
        </row>
        <row r="564">
          <cell r="B564" t="str">
            <v>Child, Family, and School Social Workers</v>
          </cell>
          <cell r="C564">
            <v>15</v>
          </cell>
          <cell r="D564" t="str">
            <v>C+</v>
          </cell>
        </row>
        <row r="565">
          <cell r="B565" t="str">
            <v>Healthcare Social Workers</v>
          </cell>
          <cell r="C565">
            <v>13</v>
          </cell>
          <cell r="D565" t="str">
            <v>C</v>
          </cell>
        </row>
        <row r="566">
          <cell r="B566" t="str">
            <v>Mental Health and Substance Abuse Social Workers</v>
          </cell>
          <cell r="C566">
            <v>11</v>
          </cell>
          <cell r="D566" t="str">
            <v>D</v>
          </cell>
        </row>
        <row r="567">
          <cell r="B567" t="str">
            <v>Social Workers, All Other</v>
          </cell>
          <cell r="C567">
            <v>12</v>
          </cell>
          <cell r="D567" t="str">
            <v>C</v>
          </cell>
        </row>
        <row r="568">
          <cell r="B568" t="str">
            <v>Health Education Specialists</v>
          </cell>
          <cell r="C568">
            <v>12</v>
          </cell>
          <cell r="D568" t="str">
            <v>C</v>
          </cell>
        </row>
        <row r="569">
          <cell r="B569" t="str">
            <v>Probation Officers and Correctional Treatment Specialists</v>
          </cell>
          <cell r="C569">
            <v>15</v>
          </cell>
          <cell r="D569" t="str">
            <v>C+</v>
          </cell>
        </row>
        <row r="570">
          <cell r="B570" t="str">
            <v>Community and Social Service Specialists, All Other</v>
          </cell>
          <cell r="C570">
            <v>10</v>
          </cell>
          <cell r="D570" t="str">
            <v>D</v>
          </cell>
        </row>
        <row r="571">
          <cell r="B571" t="str">
            <v>Clergy</v>
          </cell>
          <cell r="C571">
            <v>10</v>
          </cell>
          <cell r="D571" t="str">
            <v>D</v>
          </cell>
        </row>
        <row r="572">
          <cell r="B572" t="str">
            <v>Directors, Religious Activities and Education</v>
          </cell>
          <cell r="C572">
            <v>13</v>
          </cell>
          <cell r="D572" t="str">
            <v>C</v>
          </cell>
        </row>
        <row r="573">
          <cell r="B573" t="str">
            <v>Art, Drama, and Music Teachers, Postsecondary</v>
          </cell>
          <cell r="C573">
            <v>13</v>
          </cell>
          <cell r="D573" t="str">
            <v>C</v>
          </cell>
        </row>
        <row r="574">
          <cell r="B574" t="str">
            <v>Career/Technical Education Teachers, Postsecondary</v>
          </cell>
          <cell r="C574">
            <v>9</v>
          </cell>
          <cell r="D574" t="str">
            <v>D</v>
          </cell>
        </row>
        <row r="575">
          <cell r="B575" t="str">
            <v>Kindergarten Teachers, Except Special Education</v>
          </cell>
          <cell r="C575">
            <v>8</v>
          </cell>
          <cell r="D575" t="str">
            <v>F</v>
          </cell>
        </row>
        <row r="576">
          <cell r="B576" t="str">
            <v>Elementary School Teachers, Except Special Education</v>
          </cell>
          <cell r="C576">
            <v>13</v>
          </cell>
          <cell r="D576" t="str">
            <v>C</v>
          </cell>
        </row>
        <row r="577">
          <cell r="B577" t="str">
            <v>Middle School Teachers, Except Special and Career/Technical Education</v>
          </cell>
          <cell r="C577">
            <v>11</v>
          </cell>
          <cell r="D577" t="str">
            <v>D</v>
          </cell>
        </row>
        <row r="578">
          <cell r="B578" t="str">
            <v>Secondary School Teachers, Except Special and Career/Technical Education</v>
          </cell>
          <cell r="C578">
            <v>14</v>
          </cell>
          <cell r="D578" t="str">
            <v>C</v>
          </cell>
        </row>
        <row r="579">
          <cell r="B579" t="str">
            <v>Career/Technical Education Teachers, Secondary School</v>
          </cell>
          <cell r="C579">
            <v>8</v>
          </cell>
          <cell r="D579" t="str">
            <v>F</v>
          </cell>
        </row>
        <row r="580">
          <cell r="B580" t="str">
            <v>Special Education Teachers, Preschool</v>
          </cell>
          <cell r="C580">
            <v>7</v>
          </cell>
          <cell r="D580" t="str">
            <v>F</v>
          </cell>
        </row>
        <row r="581">
          <cell r="B581" t="str">
            <v>Special Education Teachers, Kindergarten and Elementary School</v>
          </cell>
          <cell r="C581">
            <v>8</v>
          </cell>
          <cell r="D581" t="str">
            <v>F</v>
          </cell>
        </row>
        <row r="582">
          <cell r="B582" t="str">
            <v>Special Education Teachers, Middle School</v>
          </cell>
          <cell r="C582">
            <v>9</v>
          </cell>
          <cell r="D582" t="str">
            <v>D</v>
          </cell>
        </row>
        <row r="583">
          <cell r="B583" t="str">
            <v>Special Education Teachers, Secondary School</v>
          </cell>
          <cell r="C583">
            <v>8</v>
          </cell>
          <cell r="D583" t="str">
            <v>F</v>
          </cell>
        </row>
        <row r="584">
          <cell r="B584" t="str">
            <v>Special Education Teachers, All Other</v>
          </cell>
          <cell r="C584">
            <v>12</v>
          </cell>
          <cell r="D584" t="str">
            <v>C</v>
          </cell>
        </row>
        <row r="585">
          <cell r="B585" t="str">
            <v>Adult Basic Education, Adult Secondary Education, and English as a Second Language Instructors</v>
          </cell>
          <cell r="C585">
            <v>7</v>
          </cell>
          <cell r="D585" t="str">
            <v>F</v>
          </cell>
        </row>
        <row r="586">
          <cell r="B586" t="str">
            <v>Substitute Teachers, Short-Term</v>
          </cell>
          <cell r="C586">
            <v>10</v>
          </cell>
          <cell r="D586" t="str">
            <v>D</v>
          </cell>
        </row>
        <row r="587">
          <cell r="B587" t="str">
            <v>Teachers and Instructors, All Other</v>
          </cell>
          <cell r="C587">
            <v>11</v>
          </cell>
          <cell r="D587" t="str">
            <v>D</v>
          </cell>
        </row>
        <row r="588">
          <cell r="B588" t="str">
            <v>Archivists</v>
          </cell>
          <cell r="C588">
            <v>14</v>
          </cell>
          <cell r="D588" t="str">
            <v>C</v>
          </cell>
        </row>
        <row r="589">
          <cell r="B589" t="str">
            <v>Curators</v>
          </cell>
          <cell r="C589">
            <v>12</v>
          </cell>
          <cell r="D589" t="str">
            <v>C</v>
          </cell>
        </row>
        <row r="590">
          <cell r="B590" t="str">
            <v>Museum Technicians and Conservators</v>
          </cell>
          <cell r="C590">
            <v>6</v>
          </cell>
          <cell r="D590" t="str">
            <v>F</v>
          </cell>
        </row>
        <row r="591">
          <cell r="B591" t="str">
            <v>Librarians and Media Collections Specialists</v>
          </cell>
          <cell r="C591">
            <v>13</v>
          </cell>
          <cell r="D591" t="str">
            <v>C</v>
          </cell>
        </row>
        <row r="592">
          <cell r="B592" t="str">
            <v>Instructional Coordinators</v>
          </cell>
          <cell r="C592">
            <v>13</v>
          </cell>
          <cell r="D592" t="str">
            <v>C</v>
          </cell>
        </row>
        <row r="593">
          <cell r="B593" t="str">
            <v>Teaching Assistants, Postsecondary</v>
          </cell>
          <cell r="C593">
            <v>16</v>
          </cell>
          <cell r="D593" t="str">
            <v>C+</v>
          </cell>
        </row>
        <row r="594">
          <cell r="B594" t="str">
            <v>Educational Instruction and Library Workers, All Other</v>
          </cell>
          <cell r="C594">
            <v>9</v>
          </cell>
          <cell r="D594" t="str">
            <v>D</v>
          </cell>
        </row>
        <row r="595">
          <cell r="B595" t="str">
            <v>Art Directors</v>
          </cell>
          <cell r="C595">
            <v>13</v>
          </cell>
          <cell r="D595" t="str">
            <v>C</v>
          </cell>
        </row>
        <row r="596">
          <cell r="B596" t="str">
            <v>Fine Artists, Including Painters, Sculptors, and Illustrators</v>
          </cell>
          <cell r="C596">
            <v>6</v>
          </cell>
          <cell r="D596" t="str">
            <v>F</v>
          </cell>
        </row>
        <row r="597">
          <cell r="B597" t="str">
            <v>Commercial and Industrial Designers</v>
          </cell>
          <cell r="C597">
            <v>14</v>
          </cell>
          <cell r="D597" t="str">
            <v>C</v>
          </cell>
        </row>
        <row r="598">
          <cell r="B598" t="str">
            <v>Fashion Designers</v>
          </cell>
          <cell r="C598">
            <v>19</v>
          </cell>
          <cell r="D598" t="str">
            <v>B</v>
          </cell>
        </row>
        <row r="599">
          <cell r="B599" t="str">
            <v>Graphic Designers</v>
          </cell>
          <cell r="C599">
            <v>12</v>
          </cell>
          <cell r="D599" t="str">
            <v>C</v>
          </cell>
        </row>
        <row r="600">
          <cell r="B600" t="str">
            <v>Interior Designers</v>
          </cell>
          <cell r="C600">
            <v>13</v>
          </cell>
          <cell r="D600" t="str">
            <v>C</v>
          </cell>
        </row>
        <row r="601">
          <cell r="B601" t="str">
            <v>Set and Exhibit Designers</v>
          </cell>
          <cell r="C601">
            <v>8</v>
          </cell>
          <cell r="D601" t="str">
            <v>F</v>
          </cell>
        </row>
        <row r="602">
          <cell r="B602" t="str">
            <v>Designers, All Other</v>
          </cell>
          <cell r="C602">
            <v>8</v>
          </cell>
          <cell r="D602" t="str">
            <v>F</v>
          </cell>
        </row>
        <row r="603">
          <cell r="B603" t="str">
            <v>Producers and Directors</v>
          </cell>
          <cell r="C603">
            <v>9</v>
          </cell>
          <cell r="D603" t="str">
            <v>D</v>
          </cell>
        </row>
        <row r="604">
          <cell r="B604" t="str">
            <v>Coaches and Scouts</v>
          </cell>
          <cell r="C604">
            <v>15</v>
          </cell>
          <cell r="D604" t="str">
            <v>C+</v>
          </cell>
        </row>
        <row r="605">
          <cell r="B605" t="str">
            <v>Music Directors and Composers</v>
          </cell>
          <cell r="C605">
            <v>8</v>
          </cell>
          <cell r="D605" t="str">
            <v>F</v>
          </cell>
        </row>
        <row r="606">
          <cell r="B606" t="str">
            <v>Broadcast Announcers and Radio Disc Jockeys</v>
          </cell>
          <cell r="C606">
            <v>6</v>
          </cell>
          <cell r="D606" t="str">
            <v>F</v>
          </cell>
        </row>
        <row r="607">
          <cell r="B607" t="str">
            <v>News Analysts, Reporters, and Journalists</v>
          </cell>
          <cell r="C607">
            <v>7</v>
          </cell>
          <cell r="D607" t="str">
            <v>F</v>
          </cell>
        </row>
        <row r="608">
          <cell r="B608" t="str">
            <v>Public Relations Specialists</v>
          </cell>
          <cell r="C608">
            <v>14</v>
          </cell>
          <cell r="D608" t="str">
            <v>C</v>
          </cell>
        </row>
        <row r="609">
          <cell r="B609" t="str">
            <v>Editors</v>
          </cell>
          <cell r="C609">
            <v>9</v>
          </cell>
          <cell r="D609" t="str">
            <v>D</v>
          </cell>
        </row>
        <row r="610">
          <cell r="B610" t="str">
            <v>Technical Writers</v>
          </cell>
          <cell r="C610">
            <v>11</v>
          </cell>
          <cell r="D610" t="str">
            <v>D</v>
          </cell>
        </row>
        <row r="611">
          <cell r="B611" t="str">
            <v>Writers and Authors</v>
          </cell>
          <cell r="C611">
            <v>12</v>
          </cell>
          <cell r="D611" t="str">
            <v>C</v>
          </cell>
        </row>
        <row r="612">
          <cell r="B612" t="str">
            <v>Interpreters and Translators</v>
          </cell>
          <cell r="C612">
            <v>8</v>
          </cell>
          <cell r="D612" t="str">
            <v>F</v>
          </cell>
        </row>
        <row r="613">
          <cell r="B613" t="str">
            <v>Camera Operators, Television, Video, and Film</v>
          </cell>
          <cell r="C613">
            <v>11</v>
          </cell>
          <cell r="D613" t="str">
            <v>D</v>
          </cell>
        </row>
        <row r="614">
          <cell r="B614" t="str">
            <v>Film and Video Editors</v>
          </cell>
          <cell r="C614">
            <v>9</v>
          </cell>
          <cell r="D614" t="str">
            <v>D</v>
          </cell>
        </row>
        <row r="615">
          <cell r="B615" t="str">
            <v>Dietitians and Nutritionists</v>
          </cell>
          <cell r="C615">
            <v>12</v>
          </cell>
          <cell r="D615" t="str">
            <v>C</v>
          </cell>
        </row>
        <row r="616">
          <cell r="B616" t="str">
            <v>Physician Assistants</v>
          </cell>
          <cell r="C616">
            <v>24</v>
          </cell>
          <cell r="D616" t="str">
            <v>A</v>
          </cell>
        </row>
        <row r="617">
          <cell r="B617" t="str">
            <v>Occupational Therapists</v>
          </cell>
          <cell r="C617">
            <v>19</v>
          </cell>
          <cell r="D617" t="str">
            <v>B</v>
          </cell>
        </row>
        <row r="618">
          <cell r="B618" t="str">
            <v>Recreational Therapists</v>
          </cell>
          <cell r="C618">
            <v>13</v>
          </cell>
          <cell r="D618" t="str">
            <v>C</v>
          </cell>
        </row>
        <row r="619">
          <cell r="B619" t="str">
            <v>Speech-Language Pathologists</v>
          </cell>
          <cell r="C619">
            <v>19</v>
          </cell>
          <cell r="D619" t="str">
            <v>B</v>
          </cell>
        </row>
        <row r="620">
          <cell r="B620" t="str">
            <v>Exercise Physiologists</v>
          </cell>
          <cell r="C620">
            <v>13</v>
          </cell>
          <cell r="D620" t="str">
            <v>C</v>
          </cell>
        </row>
        <row r="621">
          <cell r="B621" t="str">
            <v>Therapists, All Other</v>
          </cell>
          <cell r="C621">
            <v>13</v>
          </cell>
          <cell r="D621" t="str">
            <v>C</v>
          </cell>
        </row>
        <row r="622">
          <cell r="B622" t="str">
            <v>Registered Nurses</v>
          </cell>
          <cell r="C622">
            <v>20</v>
          </cell>
          <cell r="D622" t="str">
            <v>B+</v>
          </cell>
        </row>
        <row r="623">
          <cell r="B623" t="str">
            <v>Nurse Anesthetists</v>
          </cell>
          <cell r="C623">
            <v>22</v>
          </cell>
          <cell r="D623" t="str">
            <v>A</v>
          </cell>
        </row>
        <row r="624">
          <cell r="B624" t="str">
            <v>Nurse Midwives</v>
          </cell>
          <cell r="C624">
            <v>18</v>
          </cell>
          <cell r="D624" t="str">
            <v>B</v>
          </cell>
        </row>
        <row r="625">
          <cell r="B625" t="str">
            <v>Nurse Practitioners</v>
          </cell>
          <cell r="C625">
            <v>27</v>
          </cell>
          <cell r="D625" t="str">
            <v>A+</v>
          </cell>
        </row>
        <row r="626">
          <cell r="B626" t="str">
            <v>Acupuncturists</v>
          </cell>
          <cell r="C626">
            <v>13</v>
          </cell>
          <cell r="D626" t="str">
            <v>C</v>
          </cell>
        </row>
        <row r="627">
          <cell r="B627" t="str">
            <v>Healthcare Diagnosing or Treating Practitioners, All Other</v>
          </cell>
          <cell r="C627">
            <v>14</v>
          </cell>
          <cell r="D627" t="str">
            <v>C</v>
          </cell>
        </row>
        <row r="628">
          <cell r="B628" t="str">
            <v>Clinical Laboratory Technologists and Technicians</v>
          </cell>
          <cell r="C628">
            <v>10</v>
          </cell>
          <cell r="D628" t="str">
            <v>D</v>
          </cell>
        </row>
        <row r="629">
          <cell r="B629" t="str">
            <v>Orthotists and Prosthetists</v>
          </cell>
          <cell r="C629">
            <v>11</v>
          </cell>
          <cell r="D629" t="str">
            <v>D</v>
          </cell>
        </row>
        <row r="630">
          <cell r="B630" t="str">
            <v>Athletic Trainers</v>
          </cell>
          <cell r="C630">
            <v>11</v>
          </cell>
          <cell r="D630" t="str">
            <v>D</v>
          </cell>
        </row>
        <row r="631">
          <cell r="B631" t="str">
            <v>Genetic Counselors</v>
          </cell>
          <cell r="C631">
            <v>11</v>
          </cell>
          <cell r="D631" t="str">
            <v>D</v>
          </cell>
        </row>
        <row r="632">
          <cell r="B632" t="str">
            <v>Securities, Commodities, and Financial Services Sales Agents</v>
          </cell>
          <cell r="C632">
            <v>13</v>
          </cell>
          <cell r="D632" t="str">
            <v>C</v>
          </cell>
        </row>
        <row r="633">
          <cell r="B633" t="str">
            <v>Sales Representatives, Wholesale and Manufacturing, Technical and Scientific Products</v>
          </cell>
          <cell r="C633">
            <v>12</v>
          </cell>
          <cell r="D633" t="str">
            <v>C</v>
          </cell>
        </row>
        <row r="634">
          <cell r="B634" t="str">
            <v>Sales Engineers</v>
          </cell>
          <cell r="C634">
            <v>13</v>
          </cell>
          <cell r="D634" t="str">
            <v>C</v>
          </cell>
        </row>
        <row r="635">
          <cell r="B635" t="str">
            <v>Agricultural Inspectors</v>
          </cell>
          <cell r="C635">
            <v>13</v>
          </cell>
          <cell r="D635" t="str">
            <v>C</v>
          </cell>
        </row>
        <row r="636">
          <cell r="B636" t="str">
            <v>Airline Pilots, Copilots, and Flight Engineers</v>
          </cell>
          <cell r="C636">
            <v>15</v>
          </cell>
          <cell r="D636" t="str">
            <v>C+</v>
          </cell>
        </row>
      </sheetData>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A4EB-110A-451D-B787-443B382DEE97}">
  <dimension ref="A1:N28"/>
  <sheetViews>
    <sheetView tabSelected="1" workbookViewId="0">
      <selection sqref="A1:B1"/>
    </sheetView>
  </sheetViews>
  <sheetFormatPr defaultRowHeight="12.75" x14ac:dyDescent="0.2"/>
  <cols>
    <col min="1" max="1" width="26" style="48" customWidth="1"/>
    <col min="2" max="2" width="192" style="48" customWidth="1"/>
    <col min="3" max="256" width="9.140625" style="48"/>
    <col min="257" max="257" width="26" style="48" customWidth="1"/>
    <col min="258" max="258" width="180.7109375" style="48" customWidth="1"/>
    <col min="259" max="512" width="9.140625" style="48"/>
    <col min="513" max="513" width="26" style="48" customWidth="1"/>
    <col min="514" max="514" width="180.7109375" style="48" customWidth="1"/>
    <col min="515" max="768" width="9.140625" style="48"/>
    <col min="769" max="769" width="26" style="48" customWidth="1"/>
    <col min="770" max="770" width="180.7109375" style="48" customWidth="1"/>
    <col min="771" max="1024" width="9.140625" style="48"/>
    <col min="1025" max="1025" width="26" style="48" customWidth="1"/>
    <col min="1026" max="1026" width="180.7109375" style="48" customWidth="1"/>
    <col min="1027" max="1280" width="9.140625" style="48"/>
    <col min="1281" max="1281" width="26" style="48" customWidth="1"/>
    <col min="1282" max="1282" width="180.7109375" style="48" customWidth="1"/>
    <col min="1283" max="1536" width="9.140625" style="48"/>
    <col min="1537" max="1537" width="26" style="48" customWidth="1"/>
    <col min="1538" max="1538" width="180.7109375" style="48" customWidth="1"/>
    <col min="1539" max="1792" width="9.140625" style="48"/>
    <col min="1793" max="1793" width="26" style="48" customWidth="1"/>
    <col min="1794" max="1794" width="180.7109375" style="48" customWidth="1"/>
    <col min="1795" max="2048" width="9.140625" style="48"/>
    <col min="2049" max="2049" width="26" style="48" customWidth="1"/>
    <col min="2050" max="2050" width="180.7109375" style="48" customWidth="1"/>
    <col min="2051" max="2304" width="9.140625" style="48"/>
    <col min="2305" max="2305" width="26" style="48" customWidth="1"/>
    <col min="2306" max="2306" width="180.7109375" style="48" customWidth="1"/>
    <col min="2307" max="2560" width="9.140625" style="48"/>
    <col min="2561" max="2561" width="26" style="48" customWidth="1"/>
    <col min="2562" max="2562" width="180.7109375" style="48" customWidth="1"/>
    <col min="2563" max="2816" width="9.140625" style="48"/>
    <col min="2817" max="2817" width="26" style="48" customWidth="1"/>
    <col min="2818" max="2818" width="180.7109375" style="48" customWidth="1"/>
    <col min="2819" max="3072" width="9.140625" style="48"/>
    <col min="3073" max="3073" width="26" style="48" customWidth="1"/>
    <col min="3074" max="3074" width="180.7109375" style="48" customWidth="1"/>
    <col min="3075" max="3328" width="9.140625" style="48"/>
    <col min="3329" max="3329" width="26" style="48" customWidth="1"/>
    <col min="3330" max="3330" width="180.7109375" style="48" customWidth="1"/>
    <col min="3331" max="3584" width="9.140625" style="48"/>
    <col min="3585" max="3585" width="26" style="48" customWidth="1"/>
    <col min="3586" max="3586" width="180.7109375" style="48" customWidth="1"/>
    <col min="3587" max="3840" width="9.140625" style="48"/>
    <col min="3841" max="3841" width="26" style="48" customWidth="1"/>
    <col min="3842" max="3842" width="180.7109375" style="48" customWidth="1"/>
    <col min="3843" max="4096" width="9.140625" style="48"/>
    <col min="4097" max="4097" width="26" style="48" customWidth="1"/>
    <col min="4098" max="4098" width="180.7109375" style="48" customWidth="1"/>
    <col min="4099" max="4352" width="9.140625" style="48"/>
    <col min="4353" max="4353" width="26" style="48" customWidth="1"/>
    <col min="4354" max="4354" width="180.7109375" style="48" customWidth="1"/>
    <col min="4355" max="4608" width="9.140625" style="48"/>
    <col min="4609" max="4609" width="26" style="48" customWidth="1"/>
    <col min="4610" max="4610" width="180.7109375" style="48" customWidth="1"/>
    <col min="4611" max="4864" width="9.140625" style="48"/>
    <col min="4865" max="4865" width="26" style="48" customWidth="1"/>
    <col min="4866" max="4866" width="180.7109375" style="48" customWidth="1"/>
    <col min="4867" max="5120" width="9.140625" style="48"/>
    <col min="5121" max="5121" width="26" style="48" customWidth="1"/>
    <col min="5122" max="5122" width="180.7109375" style="48" customWidth="1"/>
    <col min="5123" max="5376" width="9.140625" style="48"/>
    <col min="5377" max="5377" width="26" style="48" customWidth="1"/>
    <col min="5378" max="5378" width="180.7109375" style="48" customWidth="1"/>
    <col min="5379" max="5632" width="9.140625" style="48"/>
    <col min="5633" max="5633" width="26" style="48" customWidth="1"/>
    <col min="5634" max="5634" width="180.7109375" style="48" customWidth="1"/>
    <col min="5635" max="5888" width="9.140625" style="48"/>
    <col min="5889" max="5889" width="26" style="48" customWidth="1"/>
    <col min="5890" max="5890" width="180.7109375" style="48" customWidth="1"/>
    <col min="5891" max="6144" width="9.140625" style="48"/>
    <col min="6145" max="6145" width="26" style="48" customWidth="1"/>
    <col min="6146" max="6146" width="180.7109375" style="48" customWidth="1"/>
    <col min="6147" max="6400" width="9.140625" style="48"/>
    <col min="6401" max="6401" width="26" style="48" customWidth="1"/>
    <col min="6402" max="6402" width="180.7109375" style="48" customWidth="1"/>
    <col min="6403" max="6656" width="9.140625" style="48"/>
    <col min="6657" max="6657" width="26" style="48" customWidth="1"/>
    <col min="6658" max="6658" width="180.7109375" style="48" customWidth="1"/>
    <col min="6659" max="6912" width="9.140625" style="48"/>
    <col min="6913" max="6913" width="26" style="48" customWidth="1"/>
    <col min="6914" max="6914" width="180.7109375" style="48" customWidth="1"/>
    <col min="6915" max="7168" width="9.140625" style="48"/>
    <col min="7169" max="7169" width="26" style="48" customWidth="1"/>
    <col min="7170" max="7170" width="180.7109375" style="48" customWidth="1"/>
    <col min="7171" max="7424" width="9.140625" style="48"/>
    <col min="7425" max="7425" width="26" style="48" customWidth="1"/>
    <col min="7426" max="7426" width="180.7109375" style="48" customWidth="1"/>
    <col min="7427" max="7680" width="9.140625" style="48"/>
    <col min="7681" max="7681" width="26" style="48" customWidth="1"/>
    <col min="7682" max="7682" width="180.7109375" style="48" customWidth="1"/>
    <col min="7683" max="7936" width="9.140625" style="48"/>
    <col min="7937" max="7937" width="26" style="48" customWidth="1"/>
    <col min="7938" max="7938" width="180.7109375" style="48" customWidth="1"/>
    <col min="7939" max="8192" width="9.140625" style="48"/>
    <col min="8193" max="8193" width="26" style="48" customWidth="1"/>
    <col min="8194" max="8194" width="180.7109375" style="48" customWidth="1"/>
    <col min="8195" max="8448" width="9.140625" style="48"/>
    <col min="8449" max="8449" width="26" style="48" customWidth="1"/>
    <col min="8450" max="8450" width="180.7109375" style="48" customWidth="1"/>
    <col min="8451" max="8704" width="9.140625" style="48"/>
    <col min="8705" max="8705" width="26" style="48" customWidth="1"/>
    <col min="8706" max="8706" width="180.7109375" style="48" customWidth="1"/>
    <col min="8707" max="8960" width="9.140625" style="48"/>
    <col min="8961" max="8961" width="26" style="48" customWidth="1"/>
    <col min="8962" max="8962" width="180.7109375" style="48" customWidth="1"/>
    <col min="8963" max="9216" width="9.140625" style="48"/>
    <col min="9217" max="9217" width="26" style="48" customWidth="1"/>
    <col min="9218" max="9218" width="180.7109375" style="48" customWidth="1"/>
    <col min="9219" max="9472" width="9.140625" style="48"/>
    <col min="9473" max="9473" width="26" style="48" customWidth="1"/>
    <col min="9474" max="9474" width="180.7109375" style="48" customWidth="1"/>
    <col min="9475" max="9728" width="9.140625" style="48"/>
    <col min="9729" max="9729" width="26" style="48" customWidth="1"/>
    <col min="9730" max="9730" width="180.7109375" style="48" customWidth="1"/>
    <col min="9731" max="9984" width="9.140625" style="48"/>
    <col min="9985" max="9985" width="26" style="48" customWidth="1"/>
    <col min="9986" max="9986" width="180.7109375" style="48" customWidth="1"/>
    <col min="9987" max="10240" width="9.140625" style="48"/>
    <col min="10241" max="10241" width="26" style="48" customWidth="1"/>
    <col min="10242" max="10242" width="180.7109375" style="48" customWidth="1"/>
    <col min="10243" max="10496" width="9.140625" style="48"/>
    <col min="10497" max="10497" width="26" style="48" customWidth="1"/>
    <col min="10498" max="10498" width="180.7109375" style="48" customWidth="1"/>
    <col min="10499" max="10752" width="9.140625" style="48"/>
    <col min="10753" max="10753" width="26" style="48" customWidth="1"/>
    <col min="10754" max="10754" width="180.7109375" style="48" customWidth="1"/>
    <col min="10755" max="11008" width="9.140625" style="48"/>
    <col min="11009" max="11009" width="26" style="48" customWidth="1"/>
    <col min="11010" max="11010" width="180.7109375" style="48" customWidth="1"/>
    <col min="11011" max="11264" width="9.140625" style="48"/>
    <col min="11265" max="11265" width="26" style="48" customWidth="1"/>
    <col min="11266" max="11266" width="180.7109375" style="48" customWidth="1"/>
    <col min="11267" max="11520" width="9.140625" style="48"/>
    <col min="11521" max="11521" width="26" style="48" customWidth="1"/>
    <col min="11522" max="11522" width="180.7109375" style="48" customWidth="1"/>
    <col min="11523" max="11776" width="9.140625" style="48"/>
    <col min="11777" max="11777" width="26" style="48" customWidth="1"/>
    <col min="11778" max="11778" width="180.7109375" style="48" customWidth="1"/>
    <col min="11779" max="12032" width="9.140625" style="48"/>
    <col min="12033" max="12033" width="26" style="48" customWidth="1"/>
    <col min="12034" max="12034" width="180.7109375" style="48" customWidth="1"/>
    <col min="12035" max="12288" width="9.140625" style="48"/>
    <col min="12289" max="12289" width="26" style="48" customWidth="1"/>
    <col min="12290" max="12290" width="180.7109375" style="48" customWidth="1"/>
    <col min="12291" max="12544" width="9.140625" style="48"/>
    <col min="12545" max="12545" width="26" style="48" customWidth="1"/>
    <col min="12546" max="12546" width="180.7109375" style="48" customWidth="1"/>
    <col min="12547" max="12800" width="9.140625" style="48"/>
    <col min="12801" max="12801" width="26" style="48" customWidth="1"/>
    <col min="12802" max="12802" width="180.7109375" style="48" customWidth="1"/>
    <col min="12803" max="13056" width="9.140625" style="48"/>
    <col min="13057" max="13057" width="26" style="48" customWidth="1"/>
    <col min="13058" max="13058" width="180.7109375" style="48" customWidth="1"/>
    <col min="13059" max="13312" width="9.140625" style="48"/>
    <col min="13313" max="13313" width="26" style="48" customWidth="1"/>
    <col min="13314" max="13314" width="180.7109375" style="48" customWidth="1"/>
    <col min="13315" max="13568" width="9.140625" style="48"/>
    <col min="13569" max="13569" width="26" style="48" customWidth="1"/>
    <col min="13570" max="13570" width="180.7109375" style="48" customWidth="1"/>
    <col min="13571" max="13824" width="9.140625" style="48"/>
    <col min="13825" max="13825" width="26" style="48" customWidth="1"/>
    <col min="13826" max="13826" width="180.7109375" style="48" customWidth="1"/>
    <col min="13827" max="14080" width="9.140625" style="48"/>
    <col min="14081" max="14081" width="26" style="48" customWidth="1"/>
    <col min="14082" max="14082" width="180.7109375" style="48" customWidth="1"/>
    <col min="14083" max="14336" width="9.140625" style="48"/>
    <col min="14337" max="14337" width="26" style="48" customWidth="1"/>
    <col min="14338" max="14338" width="180.7109375" style="48" customWidth="1"/>
    <col min="14339" max="14592" width="9.140625" style="48"/>
    <col min="14593" max="14593" width="26" style="48" customWidth="1"/>
    <col min="14594" max="14594" width="180.7109375" style="48" customWidth="1"/>
    <col min="14595" max="14848" width="9.140625" style="48"/>
    <col min="14849" max="14849" width="26" style="48" customWidth="1"/>
    <col min="14850" max="14850" width="180.7109375" style="48" customWidth="1"/>
    <col min="14851" max="15104" width="9.140625" style="48"/>
    <col min="15105" max="15105" width="26" style="48" customWidth="1"/>
    <col min="15106" max="15106" width="180.7109375" style="48" customWidth="1"/>
    <col min="15107" max="15360" width="9.140625" style="48"/>
    <col min="15361" max="15361" width="26" style="48" customWidth="1"/>
    <col min="15362" max="15362" width="180.7109375" style="48" customWidth="1"/>
    <col min="15363" max="15616" width="9.140625" style="48"/>
    <col min="15617" max="15617" width="26" style="48" customWidth="1"/>
    <col min="15618" max="15618" width="180.7109375" style="48" customWidth="1"/>
    <col min="15619" max="15872" width="9.140625" style="48"/>
    <col min="15873" max="15873" width="26" style="48" customWidth="1"/>
    <col min="15874" max="15874" width="180.7109375" style="48" customWidth="1"/>
    <col min="15875" max="16128" width="9.140625" style="48"/>
    <col min="16129" max="16129" width="26" style="48" customWidth="1"/>
    <col min="16130" max="16130" width="180.7109375" style="48" customWidth="1"/>
    <col min="16131" max="16384" width="9.140625" style="48"/>
  </cols>
  <sheetData>
    <row r="1" spans="1:9" ht="23.25" x14ac:dyDescent="0.35">
      <c r="A1" s="78" t="s">
        <v>782</v>
      </c>
      <c r="B1" s="78"/>
      <c r="C1" s="47"/>
      <c r="D1" s="47"/>
      <c r="E1" s="47"/>
      <c r="F1" s="47"/>
      <c r="G1" s="47"/>
      <c r="H1" s="47"/>
      <c r="I1" s="47"/>
    </row>
    <row r="2" spans="1:9" s="49" customFormat="1" ht="18.75" x14ac:dyDescent="0.3">
      <c r="A2" s="49" t="s">
        <v>717</v>
      </c>
    </row>
    <row r="4" spans="1:9" ht="15.75" x14ac:dyDescent="0.25">
      <c r="A4" s="50" t="s">
        <v>718</v>
      </c>
      <c r="B4" s="50" t="s">
        <v>719</v>
      </c>
    </row>
    <row r="5" spans="1:9" s="52" customFormat="1" ht="15" x14ac:dyDescent="0.25">
      <c r="A5" s="51" t="s">
        <v>720</v>
      </c>
      <c r="B5" s="52" t="s">
        <v>721</v>
      </c>
    </row>
    <row r="6" spans="1:9" s="52" customFormat="1" ht="15" x14ac:dyDescent="0.25">
      <c r="A6" s="53"/>
    </row>
    <row r="7" spans="1:9" s="52" customFormat="1" ht="15" x14ac:dyDescent="0.25">
      <c r="A7" s="51" t="s">
        <v>722</v>
      </c>
      <c r="B7" s="52" t="s">
        <v>760</v>
      </c>
    </row>
    <row r="8" spans="1:9" s="52" customFormat="1" ht="15" x14ac:dyDescent="0.25">
      <c r="A8" s="53"/>
    </row>
    <row r="9" spans="1:9" s="52" customFormat="1" ht="15" x14ac:dyDescent="0.25">
      <c r="A9" s="51" t="s">
        <v>723</v>
      </c>
      <c r="B9" s="52" t="s">
        <v>784</v>
      </c>
    </row>
    <row r="10" spans="1:9" s="52" customFormat="1" ht="15" x14ac:dyDescent="0.25">
      <c r="A10" s="53"/>
    </row>
    <row r="11" spans="1:9" s="52" customFormat="1" ht="15" x14ac:dyDescent="0.25">
      <c r="A11" s="51" t="s">
        <v>724</v>
      </c>
      <c r="B11" s="52" t="s">
        <v>761</v>
      </c>
    </row>
    <row r="12" spans="1:9" s="52" customFormat="1" ht="15" x14ac:dyDescent="0.25">
      <c r="A12" s="53"/>
    </row>
    <row r="13" spans="1:9" s="52" customFormat="1" ht="15" x14ac:dyDescent="0.25">
      <c r="A13" s="51" t="s">
        <v>725</v>
      </c>
      <c r="B13" s="52" t="s">
        <v>726</v>
      </c>
    </row>
    <row r="14" spans="1:9" s="52" customFormat="1" ht="15" x14ac:dyDescent="0.25">
      <c r="A14" s="53"/>
    </row>
    <row r="15" spans="1:9" s="52" customFormat="1" ht="15" x14ac:dyDescent="0.25">
      <c r="A15" s="51" t="s">
        <v>727</v>
      </c>
      <c r="B15" s="52" t="s">
        <v>728</v>
      </c>
    </row>
    <row r="16" spans="1:9" s="52" customFormat="1" ht="15" x14ac:dyDescent="0.25">
      <c r="A16" s="53"/>
    </row>
    <row r="17" spans="1:14" s="52" customFormat="1" ht="15" x14ac:dyDescent="0.25">
      <c r="A17" s="53"/>
    </row>
    <row r="18" spans="1:14" s="52" customFormat="1" ht="15" x14ac:dyDescent="0.25">
      <c r="A18" s="52" t="s">
        <v>729</v>
      </c>
    </row>
    <row r="19" spans="1:14" s="52" customFormat="1" ht="15" x14ac:dyDescent="0.25">
      <c r="A19" s="52" t="s">
        <v>730</v>
      </c>
    </row>
    <row r="20" spans="1:14" s="52" customFormat="1" ht="15" x14ac:dyDescent="0.25"/>
    <row r="21" spans="1:14" s="52" customFormat="1" ht="15" x14ac:dyDescent="0.25">
      <c r="A21" s="79" t="s">
        <v>731</v>
      </c>
      <c r="B21" s="79"/>
      <c r="C21" s="54"/>
      <c r="D21" s="55"/>
      <c r="E21" s="55"/>
      <c r="F21" s="55"/>
      <c r="G21" s="55"/>
      <c r="H21" s="55"/>
      <c r="I21" s="55"/>
      <c r="J21" s="55"/>
      <c r="K21" s="55"/>
      <c r="L21" s="55"/>
      <c r="M21" s="55"/>
      <c r="N21" s="55"/>
    </row>
    <row r="22" spans="1:14" s="52" customFormat="1" ht="15" x14ac:dyDescent="0.25">
      <c r="A22" s="79"/>
      <c r="B22" s="79"/>
      <c r="C22" s="54"/>
      <c r="D22" s="55"/>
      <c r="E22" s="55"/>
      <c r="F22" s="55"/>
      <c r="G22" s="55"/>
      <c r="H22" s="55"/>
      <c r="I22" s="55"/>
      <c r="J22" s="55"/>
      <c r="K22" s="55"/>
      <c r="L22" s="55"/>
      <c r="M22" s="55"/>
      <c r="N22" s="55"/>
    </row>
    <row r="23" spans="1:14" s="52" customFormat="1" ht="15" x14ac:dyDescent="0.25">
      <c r="A23" s="79"/>
      <c r="B23" s="79"/>
      <c r="C23" s="54"/>
      <c r="D23" s="55"/>
      <c r="E23" s="55"/>
      <c r="F23" s="55"/>
      <c r="G23" s="55"/>
      <c r="H23" s="55"/>
      <c r="I23" s="55"/>
      <c r="J23" s="55"/>
      <c r="K23" s="55"/>
      <c r="L23" s="55"/>
      <c r="M23" s="55"/>
      <c r="N23" s="55"/>
    </row>
    <row r="24" spans="1:14" s="52" customFormat="1" ht="15" x14ac:dyDescent="0.25">
      <c r="A24" s="79"/>
      <c r="B24" s="79"/>
      <c r="C24" s="54"/>
      <c r="D24" s="55"/>
      <c r="E24" s="55"/>
      <c r="F24" s="55"/>
      <c r="G24" s="55"/>
      <c r="H24" s="55"/>
      <c r="I24" s="55"/>
      <c r="J24" s="55"/>
      <c r="K24" s="55"/>
      <c r="L24" s="55"/>
      <c r="M24" s="55"/>
      <c r="N24" s="55"/>
    </row>
    <row r="25" spans="1:14" s="52" customFormat="1" ht="15" x14ac:dyDescent="0.25">
      <c r="A25" s="56"/>
      <c r="B25" s="55"/>
      <c r="C25" s="54"/>
      <c r="D25" s="55"/>
      <c r="E25" s="55"/>
      <c r="F25" s="55"/>
      <c r="G25" s="55"/>
      <c r="H25" s="55"/>
      <c r="I25" s="55"/>
      <c r="J25" s="55"/>
      <c r="K25" s="55"/>
      <c r="L25" s="55"/>
      <c r="M25" s="55"/>
      <c r="N25" s="55"/>
    </row>
    <row r="26" spans="1:14" s="52" customFormat="1" ht="15" x14ac:dyDescent="0.25"/>
    <row r="27" spans="1:14" s="52" customFormat="1" ht="15" x14ac:dyDescent="0.25"/>
    <row r="28" spans="1:14" s="52" customFormat="1" ht="15" x14ac:dyDescent="0.25"/>
  </sheetData>
  <mergeCells count="2">
    <mergeCell ref="A1:B1"/>
    <mergeCell ref="A21:B24"/>
  </mergeCells>
  <hyperlinks>
    <hyperlink ref="A5" location="'1. Major Occupation Groups'!A1" display="1. Major Occupation Groups " xr:uid="{D7BDE259-67C6-4FD1-B907-CBA82B104D70}"/>
    <hyperlink ref="A7" location="'2. Top Job Outlook'!A1" display="2. Top Job Outlook" xr:uid="{18FF44BA-F162-4520-A4EA-B5106100B096}"/>
    <hyperlink ref="A9" location="'3. Top Job Openings'!A1" display="3. Top Job Openings" xr:uid="{357FEC00-FD95-4107-8A83-93124A959051}"/>
    <hyperlink ref="A11" location="'4. Fastest Growing '!A1" display="4. Fastest Growing" xr:uid="{BE0A9F2A-E520-4BE8-9909-C3DA9A9039A0}"/>
    <hyperlink ref="A13" location="'5. All Occupations'!A1" display="5. All Occupations" xr:uid="{F023FEB6-29AB-4B9D-BFFB-CF0C8B105BFE}"/>
    <hyperlink ref="A15" location="'6. Notes'!A1" display="6. Notes" xr:uid="{0A2FF348-16A7-498C-830D-B3B869ADB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294BC-89E6-4D94-8C10-DF18AB885BA8}">
  <dimension ref="A1:N41"/>
  <sheetViews>
    <sheetView workbookViewId="0">
      <selection activeCell="P9" sqref="P9"/>
    </sheetView>
  </sheetViews>
  <sheetFormatPr defaultRowHeight="15" x14ac:dyDescent="0.25"/>
  <cols>
    <col min="1" max="1" width="9.140625" style="20"/>
    <col min="2" max="2" width="57.42578125" style="21" customWidth="1"/>
    <col min="3" max="3" width="12.28515625" style="20" customWidth="1"/>
    <col min="4" max="4" width="12.28515625" style="20" bestFit="1" customWidth="1"/>
    <col min="5" max="5" width="7.5703125" style="20" bestFit="1" customWidth="1"/>
    <col min="6" max="6" width="7.85546875" style="20" bestFit="1" customWidth="1"/>
    <col min="7" max="7" width="7.5703125" style="20" bestFit="1" customWidth="1"/>
    <col min="8" max="8" width="8.5703125" style="20" bestFit="1" customWidth="1"/>
    <col min="9" max="9" width="7.85546875" style="20" bestFit="1" customWidth="1"/>
    <col min="10" max="10" width="12" style="20" bestFit="1" customWidth="1"/>
    <col min="11" max="11" width="6.5703125" style="20" bestFit="1" customWidth="1"/>
    <col min="12" max="12" width="9.140625" style="20"/>
    <col min="13" max="13" width="7.7109375" style="20" bestFit="1" customWidth="1"/>
    <col min="14" max="14" width="6.5703125" style="20"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 t="s">
        <v>710</v>
      </c>
      <c r="B1" s="2"/>
      <c r="C1" s="2"/>
      <c r="D1" s="3"/>
      <c r="E1" s="3"/>
      <c r="F1" s="3"/>
      <c r="G1" s="3"/>
      <c r="H1" s="3"/>
      <c r="I1" s="3"/>
      <c r="J1" s="3"/>
      <c r="K1" s="3"/>
      <c r="L1" s="3"/>
      <c r="M1" s="3"/>
      <c r="N1" s="3"/>
    </row>
    <row r="2" spans="1:14" ht="23.25" x14ac:dyDescent="0.35">
      <c r="A2" s="4" t="s">
        <v>670</v>
      </c>
      <c r="B2" s="2"/>
      <c r="C2" s="2"/>
      <c r="D2" s="3"/>
      <c r="E2" s="5"/>
      <c r="F2" s="3"/>
      <c r="G2" s="3"/>
      <c r="H2" s="3"/>
      <c r="I2" s="3"/>
      <c r="J2" s="3"/>
      <c r="K2" s="3"/>
      <c r="L2" s="3"/>
      <c r="M2" s="3"/>
      <c r="N2" s="3"/>
    </row>
    <row r="3" spans="1:14" ht="15.75" thickBot="1" x14ac:dyDescent="0.3">
      <c r="A3" s="3"/>
      <c r="B3" s="3"/>
      <c r="C3" s="3"/>
      <c r="D3" s="3"/>
      <c r="E3" s="3"/>
      <c r="F3" s="3"/>
      <c r="G3" s="3"/>
      <c r="H3" s="3"/>
      <c r="I3" s="3"/>
      <c r="J3" s="3"/>
      <c r="K3" s="3"/>
      <c r="L3" s="3"/>
      <c r="M3" s="3"/>
      <c r="N3" s="3"/>
    </row>
    <row r="4" spans="1:14" ht="15" customHeight="1" x14ac:dyDescent="0.25">
      <c r="A4" s="80" t="s">
        <v>671</v>
      </c>
      <c r="B4" s="81"/>
      <c r="C4" s="6">
        <v>2024</v>
      </c>
      <c r="D4" s="6">
        <v>2034</v>
      </c>
      <c r="E4" s="82" t="s">
        <v>697</v>
      </c>
      <c r="F4" s="83"/>
      <c r="G4" s="84" t="s">
        <v>698</v>
      </c>
      <c r="H4" s="85"/>
      <c r="I4" s="85"/>
      <c r="J4" s="83"/>
      <c r="K4" s="84" t="s">
        <v>672</v>
      </c>
      <c r="L4" s="85"/>
      <c r="M4" s="85"/>
      <c r="N4" s="83"/>
    </row>
    <row r="5" spans="1:14" ht="30.75" thickBot="1" x14ac:dyDescent="0.3">
      <c r="A5" s="7" t="s">
        <v>673</v>
      </c>
      <c r="B5" s="8" t="s">
        <v>674</v>
      </c>
      <c r="C5" s="7" t="s">
        <v>0</v>
      </c>
      <c r="D5" s="7" t="s">
        <v>1</v>
      </c>
      <c r="E5" s="9" t="s">
        <v>2</v>
      </c>
      <c r="F5" s="10" t="s">
        <v>675</v>
      </c>
      <c r="G5" s="11" t="s">
        <v>676</v>
      </c>
      <c r="H5" s="12" t="s">
        <v>677</v>
      </c>
      <c r="I5" s="12" t="s">
        <v>678</v>
      </c>
      <c r="J5" s="10" t="s">
        <v>679</v>
      </c>
      <c r="K5" s="11" t="s">
        <v>680</v>
      </c>
      <c r="L5" s="12" t="s">
        <v>681</v>
      </c>
      <c r="M5" s="12" t="s">
        <v>682</v>
      </c>
      <c r="N5" s="13" t="s">
        <v>683</v>
      </c>
    </row>
    <row r="6" spans="1:14" s="19" customFormat="1" x14ac:dyDescent="0.25">
      <c r="A6" s="14" t="s">
        <v>4</v>
      </c>
      <c r="B6" s="15" t="s">
        <v>5</v>
      </c>
      <c r="C6" s="16">
        <v>278688</v>
      </c>
      <c r="D6" s="16">
        <v>296823</v>
      </c>
      <c r="E6" s="16">
        <v>18135</v>
      </c>
      <c r="F6" s="17">
        <v>6.5072999999999999</v>
      </c>
      <c r="G6" s="18">
        <v>34490</v>
      </c>
      <c r="H6" s="18">
        <v>55013</v>
      </c>
      <c r="I6" s="18">
        <v>44829</v>
      </c>
      <c r="J6" s="18">
        <v>61865</v>
      </c>
      <c r="K6" s="16">
        <v>14203</v>
      </c>
      <c r="L6" s="16">
        <v>17706</v>
      </c>
      <c r="M6" s="16">
        <v>1814</v>
      </c>
      <c r="N6" s="16">
        <v>33723</v>
      </c>
    </row>
    <row r="7" spans="1:14" s="19" customFormat="1" x14ac:dyDescent="0.25">
      <c r="A7" s="14"/>
      <c r="B7" s="15"/>
      <c r="C7" s="16"/>
      <c r="D7" s="16"/>
      <c r="E7" s="16"/>
      <c r="F7" s="17"/>
      <c r="G7" s="18"/>
      <c r="H7" s="18"/>
      <c r="I7" s="18"/>
      <c r="J7" s="18"/>
      <c r="K7" s="16"/>
      <c r="L7" s="16"/>
      <c r="M7" s="16"/>
      <c r="N7" s="16"/>
    </row>
    <row r="8" spans="1:14" x14ac:dyDescent="0.25">
      <c r="A8" s="20" t="s">
        <v>6</v>
      </c>
      <c r="B8" s="21" t="s">
        <v>7</v>
      </c>
      <c r="C8" s="22">
        <v>17453</v>
      </c>
      <c r="D8" s="22">
        <v>19074</v>
      </c>
      <c r="E8" s="22">
        <v>1621</v>
      </c>
      <c r="F8" s="23">
        <v>9.2878000000000007</v>
      </c>
      <c r="G8" s="24">
        <v>59558</v>
      </c>
      <c r="H8" s="24">
        <v>101581</v>
      </c>
      <c r="I8" s="24">
        <v>83026</v>
      </c>
      <c r="J8" s="24">
        <v>124290</v>
      </c>
      <c r="K8" s="22">
        <v>485</v>
      </c>
      <c r="L8" s="22">
        <v>888</v>
      </c>
      <c r="M8" s="22">
        <v>162</v>
      </c>
      <c r="N8" s="22">
        <v>1535</v>
      </c>
    </row>
    <row r="9" spans="1:14" x14ac:dyDescent="0.25">
      <c r="A9" s="20" t="s">
        <v>8</v>
      </c>
      <c r="B9" s="21" t="s">
        <v>9</v>
      </c>
      <c r="C9" s="22">
        <v>13433</v>
      </c>
      <c r="D9" s="22">
        <v>14560</v>
      </c>
      <c r="E9" s="22">
        <v>1127</v>
      </c>
      <c r="F9" s="23">
        <v>8.3897999999999993</v>
      </c>
      <c r="G9" s="24">
        <v>50270</v>
      </c>
      <c r="H9" s="24">
        <v>73684</v>
      </c>
      <c r="I9" s="24">
        <v>64866</v>
      </c>
      <c r="J9" s="24">
        <v>87675</v>
      </c>
      <c r="K9" s="22">
        <v>410</v>
      </c>
      <c r="L9" s="22">
        <v>648</v>
      </c>
      <c r="M9" s="22">
        <v>113</v>
      </c>
      <c r="N9" s="22">
        <v>1171</v>
      </c>
    </row>
    <row r="10" spans="1:14" x14ac:dyDescent="0.25">
      <c r="A10" s="20" t="s">
        <v>10</v>
      </c>
      <c r="B10" s="21" t="s">
        <v>11</v>
      </c>
      <c r="C10" s="22">
        <v>4770</v>
      </c>
      <c r="D10" s="22">
        <v>5328</v>
      </c>
      <c r="E10" s="22">
        <v>558</v>
      </c>
      <c r="F10" s="23">
        <v>11.6981</v>
      </c>
      <c r="G10" s="24">
        <v>55754</v>
      </c>
      <c r="H10" s="24">
        <v>82204</v>
      </c>
      <c r="I10" s="24">
        <v>73750</v>
      </c>
      <c r="J10" s="24">
        <v>101788</v>
      </c>
      <c r="K10" s="22">
        <v>108</v>
      </c>
      <c r="L10" s="22">
        <v>166</v>
      </c>
      <c r="M10" s="22">
        <v>56</v>
      </c>
      <c r="N10" s="22">
        <v>330</v>
      </c>
    </row>
    <row r="11" spans="1:14" x14ac:dyDescent="0.25">
      <c r="A11" s="20" t="s">
        <v>12</v>
      </c>
      <c r="B11" s="21" t="s">
        <v>13</v>
      </c>
      <c r="C11" s="22">
        <v>2891</v>
      </c>
      <c r="D11" s="22">
        <v>3197</v>
      </c>
      <c r="E11" s="22">
        <v>306</v>
      </c>
      <c r="F11" s="23">
        <v>10.5846</v>
      </c>
      <c r="G11" s="24">
        <v>60580</v>
      </c>
      <c r="H11" s="24">
        <v>82785</v>
      </c>
      <c r="I11" s="24">
        <v>76356</v>
      </c>
      <c r="J11" s="24">
        <v>101065</v>
      </c>
      <c r="K11" s="22">
        <v>81</v>
      </c>
      <c r="L11" s="22">
        <v>124</v>
      </c>
      <c r="M11" s="22">
        <v>31</v>
      </c>
      <c r="N11" s="22">
        <v>236</v>
      </c>
    </row>
    <row r="12" spans="1:14" x14ac:dyDescent="0.25">
      <c r="A12" s="20" t="s">
        <v>14</v>
      </c>
      <c r="B12" s="21" t="s">
        <v>15</v>
      </c>
      <c r="C12" s="22">
        <v>1296</v>
      </c>
      <c r="D12" s="22">
        <v>1439</v>
      </c>
      <c r="E12" s="22">
        <v>143</v>
      </c>
      <c r="F12" s="23">
        <v>11.034000000000001</v>
      </c>
      <c r="G12" s="24">
        <v>53851</v>
      </c>
      <c r="H12" s="24">
        <v>76804</v>
      </c>
      <c r="I12" s="24">
        <v>65645</v>
      </c>
      <c r="J12" s="24">
        <v>85057</v>
      </c>
      <c r="K12" s="22">
        <v>28</v>
      </c>
      <c r="L12" s="22">
        <v>82</v>
      </c>
      <c r="M12" s="22">
        <v>14</v>
      </c>
      <c r="N12" s="22">
        <v>124</v>
      </c>
    </row>
    <row r="13" spans="1:14" x14ac:dyDescent="0.25">
      <c r="A13" s="20" t="s">
        <v>16</v>
      </c>
      <c r="B13" s="21" t="s">
        <v>17</v>
      </c>
      <c r="C13" s="22">
        <v>4991</v>
      </c>
      <c r="D13" s="22">
        <v>5451</v>
      </c>
      <c r="E13" s="22">
        <v>460</v>
      </c>
      <c r="F13" s="23">
        <v>9.2165999999999997</v>
      </c>
      <c r="G13" s="24">
        <v>42026</v>
      </c>
      <c r="H13" s="24">
        <v>52485</v>
      </c>
      <c r="I13" s="24">
        <v>48075</v>
      </c>
      <c r="J13" s="24">
        <v>58789</v>
      </c>
      <c r="K13" s="22">
        <v>198</v>
      </c>
      <c r="L13" s="22">
        <v>251</v>
      </c>
      <c r="M13" s="22">
        <v>46</v>
      </c>
      <c r="N13" s="22">
        <v>495</v>
      </c>
    </row>
    <row r="14" spans="1:14" x14ac:dyDescent="0.25">
      <c r="A14" s="20" t="s">
        <v>18</v>
      </c>
      <c r="B14" s="21" t="s">
        <v>19</v>
      </c>
      <c r="C14" s="22">
        <v>1567</v>
      </c>
      <c r="D14" s="22">
        <v>1718</v>
      </c>
      <c r="E14" s="22">
        <v>151</v>
      </c>
      <c r="F14" s="23">
        <v>9.6362000000000005</v>
      </c>
      <c r="G14" s="24">
        <v>48413</v>
      </c>
      <c r="H14" s="24">
        <v>102770</v>
      </c>
      <c r="I14" s="24">
        <v>73966</v>
      </c>
      <c r="J14" s="24">
        <v>103130</v>
      </c>
      <c r="K14" s="22">
        <v>44</v>
      </c>
      <c r="L14" s="22">
        <v>82</v>
      </c>
      <c r="M14" s="22">
        <v>15</v>
      </c>
      <c r="N14" s="22">
        <v>141</v>
      </c>
    </row>
    <row r="15" spans="1:14" x14ac:dyDescent="0.25">
      <c r="A15" s="20" t="s">
        <v>20</v>
      </c>
      <c r="B15" s="21" t="s">
        <v>21</v>
      </c>
      <c r="C15" s="22">
        <v>13649</v>
      </c>
      <c r="D15" s="22">
        <v>14298</v>
      </c>
      <c r="E15" s="22">
        <v>649</v>
      </c>
      <c r="F15" s="23">
        <v>4.7549000000000001</v>
      </c>
      <c r="G15" s="24">
        <v>40377</v>
      </c>
      <c r="H15" s="24">
        <v>55773</v>
      </c>
      <c r="I15" s="24">
        <v>49006</v>
      </c>
      <c r="J15" s="24">
        <v>62424</v>
      </c>
      <c r="K15" s="22">
        <v>616</v>
      </c>
      <c r="L15" s="22">
        <v>608</v>
      </c>
      <c r="M15" s="22">
        <v>65</v>
      </c>
      <c r="N15" s="22">
        <v>1289</v>
      </c>
    </row>
    <row r="16" spans="1:14" x14ac:dyDescent="0.25">
      <c r="A16" s="20" t="s">
        <v>22</v>
      </c>
      <c r="B16" s="21" t="s">
        <v>23</v>
      </c>
      <c r="C16" s="22">
        <v>6401</v>
      </c>
      <c r="D16" s="22">
        <v>6756</v>
      </c>
      <c r="E16" s="22">
        <v>355</v>
      </c>
      <c r="F16" s="23">
        <v>5.5460000000000003</v>
      </c>
      <c r="G16" s="24">
        <v>35783</v>
      </c>
      <c r="H16" s="24">
        <v>58284</v>
      </c>
      <c r="I16" s="24">
        <v>45861</v>
      </c>
      <c r="J16" s="24">
        <v>61785</v>
      </c>
      <c r="K16" s="22">
        <v>294</v>
      </c>
      <c r="L16" s="22">
        <v>358</v>
      </c>
      <c r="M16" s="22">
        <v>36</v>
      </c>
      <c r="N16" s="22">
        <v>688</v>
      </c>
    </row>
    <row r="17" spans="1:14" x14ac:dyDescent="0.25">
      <c r="A17" s="20" t="s">
        <v>24</v>
      </c>
      <c r="B17" s="21" t="s">
        <v>25</v>
      </c>
      <c r="C17" s="22">
        <v>22148</v>
      </c>
      <c r="D17" s="22">
        <v>24720</v>
      </c>
      <c r="E17" s="22">
        <v>2572</v>
      </c>
      <c r="F17" s="23">
        <v>11.6128</v>
      </c>
      <c r="G17" s="24">
        <v>47711</v>
      </c>
      <c r="H17" s="24">
        <v>85649</v>
      </c>
      <c r="I17" s="24">
        <v>75713</v>
      </c>
      <c r="J17" s="24">
        <v>94579</v>
      </c>
      <c r="K17" s="22">
        <v>700</v>
      </c>
      <c r="L17" s="22">
        <v>692</v>
      </c>
      <c r="M17" s="22">
        <v>257</v>
      </c>
      <c r="N17" s="22">
        <v>1649</v>
      </c>
    </row>
    <row r="18" spans="1:14" x14ac:dyDescent="0.25">
      <c r="A18" s="20" t="s">
        <v>26</v>
      </c>
      <c r="B18" s="21" t="s">
        <v>27</v>
      </c>
      <c r="C18" s="22">
        <v>13529</v>
      </c>
      <c r="D18" s="22">
        <v>15114</v>
      </c>
      <c r="E18" s="22">
        <v>1585</v>
      </c>
      <c r="F18" s="23">
        <v>11.7156</v>
      </c>
      <c r="G18" s="24">
        <v>30401</v>
      </c>
      <c r="H18" s="24">
        <v>37507</v>
      </c>
      <c r="I18" s="24">
        <v>35796</v>
      </c>
      <c r="J18" s="24">
        <v>42102</v>
      </c>
      <c r="K18" s="22">
        <v>1010</v>
      </c>
      <c r="L18" s="22">
        <v>960</v>
      </c>
      <c r="M18" s="22">
        <v>158</v>
      </c>
      <c r="N18" s="22">
        <v>2128</v>
      </c>
    </row>
    <row r="19" spans="1:14" x14ac:dyDescent="0.25">
      <c r="A19" s="20" t="s">
        <v>28</v>
      </c>
      <c r="B19" s="21" t="s">
        <v>29</v>
      </c>
      <c r="C19" s="22">
        <v>5496</v>
      </c>
      <c r="D19" s="22">
        <v>5941</v>
      </c>
      <c r="E19" s="22">
        <v>445</v>
      </c>
      <c r="F19" s="23">
        <v>8.0968</v>
      </c>
      <c r="G19" s="24">
        <v>37142</v>
      </c>
      <c r="H19" s="24">
        <v>52852</v>
      </c>
      <c r="I19" s="24">
        <v>46939</v>
      </c>
      <c r="J19" s="24">
        <v>59946</v>
      </c>
      <c r="K19" s="22">
        <v>267</v>
      </c>
      <c r="L19" s="22">
        <v>378</v>
      </c>
      <c r="M19" s="22">
        <v>44</v>
      </c>
      <c r="N19" s="22">
        <v>689</v>
      </c>
    </row>
    <row r="20" spans="1:14" x14ac:dyDescent="0.25">
      <c r="A20" s="20" t="s">
        <v>30</v>
      </c>
      <c r="B20" s="21" t="s">
        <v>31</v>
      </c>
      <c r="C20" s="22">
        <v>26460</v>
      </c>
      <c r="D20" s="22">
        <v>27830</v>
      </c>
      <c r="E20" s="22">
        <v>1370</v>
      </c>
      <c r="F20" s="23">
        <v>5.1776</v>
      </c>
      <c r="G20" s="24">
        <v>28600</v>
      </c>
      <c r="H20" s="24">
        <v>34660</v>
      </c>
      <c r="I20" s="24">
        <v>30000</v>
      </c>
      <c r="J20" s="24">
        <v>36193</v>
      </c>
      <c r="K20" s="22">
        <v>2152</v>
      </c>
      <c r="L20" s="22">
        <v>2610</v>
      </c>
      <c r="M20" s="22">
        <v>137</v>
      </c>
      <c r="N20" s="22">
        <v>4899</v>
      </c>
    </row>
    <row r="21" spans="1:14" x14ac:dyDescent="0.25">
      <c r="A21" s="20" t="s">
        <v>32</v>
      </c>
      <c r="B21" s="21" t="s">
        <v>33</v>
      </c>
      <c r="C21" s="22">
        <v>8318</v>
      </c>
      <c r="D21" s="22">
        <v>9191</v>
      </c>
      <c r="E21" s="22">
        <v>873</v>
      </c>
      <c r="F21" s="23">
        <v>10.4953</v>
      </c>
      <c r="G21" s="24">
        <v>30451</v>
      </c>
      <c r="H21" s="24">
        <v>36867</v>
      </c>
      <c r="I21" s="24">
        <v>35549</v>
      </c>
      <c r="J21" s="24">
        <v>38259</v>
      </c>
      <c r="K21" s="22">
        <v>558</v>
      </c>
      <c r="L21" s="22">
        <v>622</v>
      </c>
      <c r="M21" s="22">
        <v>87</v>
      </c>
      <c r="N21" s="22">
        <v>1267</v>
      </c>
    </row>
    <row r="22" spans="1:14" x14ac:dyDescent="0.25">
      <c r="A22" s="20" t="s">
        <v>34</v>
      </c>
      <c r="B22" s="21" t="s">
        <v>35</v>
      </c>
      <c r="C22" s="22">
        <v>9587</v>
      </c>
      <c r="D22" s="22">
        <v>10313</v>
      </c>
      <c r="E22" s="22">
        <v>726</v>
      </c>
      <c r="F22" s="23">
        <v>7.5728</v>
      </c>
      <c r="G22" s="24">
        <v>28600</v>
      </c>
      <c r="H22" s="24">
        <v>36243</v>
      </c>
      <c r="I22" s="24">
        <v>30568</v>
      </c>
      <c r="J22" s="24">
        <v>37370</v>
      </c>
      <c r="K22" s="22">
        <v>755</v>
      </c>
      <c r="L22" s="22">
        <v>1082</v>
      </c>
      <c r="M22" s="22">
        <v>73</v>
      </c>
      <c r="N22" s="22">
        <v>1910</v>
      </c>
    </row>
    <row r="23" spans="1:14" x14ac:dyDescent="0.25">
      <c r="A23" s="20" t="s">
        <v>36</v>
      </c>
      <c r="B23" s="21" t="s">
        <v>37</v>
      </c>
      <c r="C23" s="22">
        <v>26789</v>
      </c>
      <c r="D23" s="22">
        <v>26851</v>
      </c>
      <c r="E23" s="22">
        <v>62</v>
      </c>
      <c r="F23" s="23">
        <v>0.23139999999999999</v>
      </c>
      <c r="G23" s="24">
        <v>29391</v>
      </c>
      <c r="H23" s="24">
        <v>43746</v>
      </c>
      <c r="I23" s="24">
        <v>33933</v>
      </c>
      <c r="J23" s="24">
        <v>45686</v>
      </c>
      <c r="K23" s="22">
        <v>1655</v>
      </c>
      <c r="L23" s="22">
        <v>1928</v>
      </c>
      <c r="M23" s="22">
        <v>6</v>
      </c>
      <c r="N23" s="22">
        <v>3589</v>
      </c>
    </row>
    <row r="24" spans="1:14" x14ac:dyDescent="0.25">
      <c r="A24" s="20" t="s">
        <v>38</v>
      </c>
      <c r="B24" s="21" t="s">
        <v>39</v>
      </c>
      <c r="C24" s="22">
        <v>30659</v>
      </c>
      <c r="D24" s="22">
        <v>30441</v>
      </c>
      <c r="E24" s="22">
        <v>-218</v>
      </c>
      <c r="F24" s="23">
        <v>-0.71099999999999997</v>
      </c>
      <c r="G24" s="24">
        <v>35584</v>
      </c>
      <c r="H24" s="24">
        <v>45061</v>
      </c>
      <c r="I24" s="24">
        <v>40620</v>
      </c>
      <c r="J24" s="24">
        <v>49220</v>
      </c>
      <c r="K24" s="22">
        <v>1568</v>
      </c>
      <c r="L24" s="22">
        <v>1781</v>
      </c>
      <c r="M24" s="22">
        <v>-22</v>
      </c>
      <c r="N24" s="22">
        <v>3327</v>
      </c>
    </row>
    <row r="25" spans="1:14" x14ac:dyDescent="0.25">
      <c r="A25" s="20" t="s">
        <v>40</v>
      </c>
      <c r="B25" s="21" t="s">
        <v>41</v>
      </c>
      <c r="C25" s="22">
        <v>867</v>
      </c>
      <c r="D25" s="22">
        <v>886</v>
      </c>
      <c r="E25" s="22">
        <v>19</v>
      </c>
      <c r="F25" s="23">
        <v>2.1915</v>
      </c>
      <c r="G25" s="24">
        <v>34792</v>
      </c>
      <c r="H25" s="24">
        <v>41542</v>
      </c>
      <c r="I25" s="24">
        <v>38036</v>
      </c>
      <c r="J25" s="24">
        <v>45898</v>
      </c>
      <c r="K25" s="22">
        <v>57</v>
      </c>
      <c r="L25" s="22">
        <v>72</v>
      </c>
      <c r="M25" s="22">
        <v>2</v>
      </c>
      <c r="N25" s="22">
        <v>131</v>
      </c>
    </row>
    <row r="26" spans="1:14" x14ac:dyDescent="0.25">
      <c r="A26" s="20" t="s">
        <v>42</v>
      </c>
      <c r="B26" s="21" t="s">
        <v>43</v>
      </c>
      <c r="C26" s="22">
        <v>10452</v>
      </c>
      <c r="D26" s="22">
        <v>11491</v>
      </c>
      <c r="E26" s="22">
        <v>1039</v>
      </c>
      <c r="F26" s="23">
        <v>9.9406999999999996</v>
      </c>
      <c r="G26" s="24">
        <v>45761</v>
      </c>
      <c r="H26" s="24">
        <v>60271</v>
      </c>
      <c r="I26" s="24">
        <v>55242</v>
      </c>
      <c r="J26" s="24">
        <v>73244</v>
      </c>
      <c r="K26" s="22">
        <v>342</v>
      </c>
      <c r="L26" s="22">
        <v>510</v>
      </c>
      <c r="M26" s="22">
        <v>104</v>
      </c>
      <c r="N26" s="22">
        <v>956</v>
      </c>
    </row>
    <row r="27" spans="1:14" x14ac:dyDescent="0.25">
      <c r="A27" s="20" t="s">
        <v>44</v>
      </c>
      <c r="B27" s="21" t="s">
        <v>45</v>
      </c>
      <c r="C27" s="22">
        <v>13381</v>
      </c>
      <c r="D27" s="22">
        <v>14444</v>
      </c>
      <c r="E27" s="22">
        <v>1063</v>
      </c>
      <c r="F27" s="23">
        <v>7.9440999999999997</v>
      </c>
      <c r="G27" s="24">
        <v>40932</v>
      </c>
      <c r="H27" s="24">
        <v>55981</v>
      </c>
      <c r="I27" s="24">
        <v>50528</v>
      </c>
      <c r="J27" s="24">
        <v>63896</v>
      </c>
      <c r="K27" s="22">
        <v>523</v>
      </c>
      <c r="L27" s="22">
        <v>681</v>
      </c>
      <c r="M27" s="22">
        <v>106</v>
      </c>
      <c r="N27" s="22">
        <v>1310</v>
      </c>
    </row>
    <row r="28" spans="1:14" x14ac:dyDescent="0.25">
      <c r="A28" s="20" t="s">
        <v>46</v>
      </c>
      <c r="B28" s="21" t="s">
        <v>47</v>
      </c>
      <c r="C28" s="22">
        <v>15793</v>
      </c>
      <c r="D28" s="22">
        <v>16035</v>
      </c>
      <c r="E28" s="22">
        <v>242</v>
      </c>
      <c r="F28" s="23">
        <v>1.5323</v>
      </c>
      <c r="G28" s="24">
        <v>37440</v>
      </c>
      <c r="H28" s="24">
        <v>47485</v>
      </c>
      <c r="I28" s="24">
        <v>45704</v>
      </c>
      <c r="J28" s="24">
        <v>54236</v>
      </c>
      <c r="K28" s="22">
        <v>728</v>
      </c>
      <c r="L28" s="22">
        <v>1042</v>
      </c>
      <c r="M28" s="22">
        <v>24</v>
      </c>
      <c r="N28" s="22">
        <v>1794</v>
      </c>
    </row>
    <row r="29" spans="1:14" x14ac:dyDescent="0.25">
      <c r="A29" s="20" t="s">
        <v>48</v>
      </c>
      <c r="B29" s="21" t="s">
        <v>49</v>
      </c>
      <c r="C29" s="22">
        <v>28758</v>
      </c>
      <c r="D29" s="22">
        <v>31745</v>
      </c>
      <c r="E29" s="22">
        <v>2987</v>
      </c>
      <c r="F29" s="23">
        <v>10.386699999999999</v>
      </c>
      <c r="G29" s="24">
        <v>34788</v>
      </c>
      <c r="H29" s="24">
        <v>46242</v>
      </c>
      <c r="I29" s="24">
        <v>41600</v>
      </c>
      <c r="J29" s="24">
        <v>51116</v>
      </c>
      <c r="K29" s="22">
        <v>1625</v>
      </c>
      <c r="L29" s="22">
        <v>2140</v>
      </c>
      <c r="M29" s="22">
        <v>299</v>
      </c>
      <c r="N29" s="22">
        <v>4064</v>
      </c>
    </row>
    <row r="30" spans="1:14" x14ac:dyDescent="0.25">
      <c r="C30" s="22"/>
      <c r="D30" s="22"/>
      <c r="E30" s="22"/>
      <c r="F30" s="23"/>
      <c r="G30" s="24"/>
      <c r="H30" s="24"/>
      <c r="I30" s="24"/>
      <c r="J30" s="24"/>
      <c r="K30" s="22"/>
      <c r="L30" s="22"/>
      <c r="M30" s="22"/>
      <c r="N30" s="22"/>
    </row>
    <row r="31" spans="1:14" x14ac:dyDescent="0.25">
      <c r="A31" s="25" t="s">
        <v>684</v>
      </c>
      <c r="B31" s="26"/>
      <c r="C31" s="26"/>
      <c r="D31" s="26"/>
      <c r="E31"/>
      <c r="F31"/>
      <c r="G31"/>
      <c r="H31"/>
      <c r="I31"/>
      <c r="J31"/>
      <c r="K31"/>
      <c r="L31"/>
      <c r="M31"/>
      <c r="N31"/>
    </row>
    <row r="32" spans="1:14" x14ac:dyDescent="0.25">
      <c r="A32" s="26"/>
      <c r="B32" s="26"/>
      <c r="C32" s="26"/>
      <c r="D32" s="26"/>
      <c r="E32"/>
      <c r="F32"/>
      <c r="G32"/>
      <c r="H32"/>
      <c r="I32"/>
      <c r="J32"/>
      <c r="K32"/>
      <c r="L32"/>
      <c r="M32"/>
      <c r="N32"/>
    </row>
    <row r="33" spans="1:14" x14ac:dyDescent="0.25">
      <c r="A33" s="79" t="s">
        <v>731</v>
      </c>
      <c r="B33" s="79"/>
      <c r="C33" s="79"/>
      <c r="D33" s="79"/>
      <c r="E33"/>
      <c r="F33"/>
      <c r="G33"/>
      <c r="H33"/>
      <c r="I33"/>
      <c r="J33"/>
      <c r="K33"/>
      <c r="L33"/>
      <c r="M33"/>
      <c r="N33"/>
    </row>
    <row r="34" spans="1:14" x14ac:dyDescent="0.25">
      <c r="A34" s="79"/>
      <c r="B34" s="79"/>
      <c r="C34" s="79"/>
      <c r="D34" s="79"/>
      <c r="E34"/>
      <c r="F34"/>
      <c r="G34"/>
      <c r="H34"/>
      <c r="I34"/>
      <c r="J34"/>
      <c r="K34"/>
      <c r="L34"/>
      <c r="M34"/>
      <c r="N34"/>
    </row>
    <row r="35" spans="1:14" x14ac:dyDescent="0.25">
      <c r="A35" s="79"/>
      <c r="B35" s="79"/>
      <c r="C35" s="79"/>
      <c r="D35" s="79"/>
      <c r="E35"/>
      <c r="F35"/>
      <c r="G35"/>
      <c r="H35"/>
      <c r="I35"/>
      <c r="J35"/>
      <c r="K35"/>
      <c r="L35"/>
      <c r="M35"/>
      <c r="N35"/>
    </row>
    <row r="36" spans="1:14" x14ac:dyDescent="0.25">
      <c r="A36" s="79"/>
      <c r="B36" s="79"/>
      <c r="C36" s="79"/>
      <c r="D36" s="79"/>
      <c r="E36"/>
      <c r="F36"/>
      <c r="G36"/>
      <c r="H36"/>
      <c r="I36"/>
      <c r="J36"/>
      <c r="K36"/>
      <c r="L36"/>
      <c r="M36"/>
      <c r="N36"/>
    </row>
    <row r="37" spans="1:14" x14ac:dyDescent="0.25">
      <c r="A37" s="79"/>
      <c r="B37" s="79"/>
      <c r="C37" s="79"/>
      <c r="D37" s="79"/>
      <c r="E37"/>
      <c r="F37"/>
      <c r="G37"/>
      <c r="H37"/>
      <c r="I37"/>
      <c r="J37"/>
      <c r="K37"/>
      <c r="L37"/>
      <c r="M37"/>
      <c r="N37"/>
    </row>
    <row r="38" spans="1:14" x14ac:dyDescent="0.25">
      <c r="A38" s="79"/>
      <c r="B38" s="79"/>
      <c r="C38" s="79"/>
      <c r="D38" s="79"/>
      <c r="E38"/>
      <c r="F38"/>
      <c r="G38"/>
      <c r="H38"/>
      <c r="I38"/>
      <c r="J38"/>
      <c r="K38"/>
      <c r="L38"/>
      <c r="M38"/>
      <c r="N38"/>
    </row>
    <row r="39" spans="1:14" x14ac:dyDescent="0.25">
      <c r="A39" s="79"/>
      <c r="B39" s="79"/>
      <c r="C39" s="79"/>
      <c r="D39" s="79"/>
      <c r="E39"/>
      <c r="F39"/>
      <c r="G39"/>
      <c r="H39"/>
      <c r="I39"/>
      <c r="J39"/>
      <c r="K39"/>
      <c r="L39"/>
      <c r="M39"/>
      <c r="N39"/>
    </row>
    <row r="40" spans="1:14" x14ac:dyDescent="0.25">
      <c r="A40" s="79"/>
      <c r="B40" s="79"/>
      <c r="C40" s="79"/>
      <c r="D40" s="79"/>
      <c r="E40"/>
      <c r="F40"/>
      <c r="G40"/>
      <c r="H40"/>
      <c r="I40"/>
      <c r="J40"/>
      <c r="K40"/>
      <c r="L40"/>
      <c r="M40"/>
      <c r="N40"/>
    </row>
    <row r="41" spans="1:14" x14ac:dyDescent="0.25">
      <c r="A41" s="79"/>
      <c r="B41" s="79"/>
      <c r="C41" s="79"/>
      <c r="D41" s="79"/>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74A3-8EC6-4597-BD39-95100CB16439}">
  <dimension ref="A1:D80"/>
  <sheetViews>
    <sheetView workbookViewId="0">
      <selection activeCell="A5" sqref="A5:D6"/>
    </sheetView>
  </sheetViews>
  <sheetFormatPr defaultRowHeight="15" x14ac:dyDescent="0.25"/>
  <cols>
    <col min="1" max="1" width="8.42578125" customWidth="1"/>
    <col min="2" max="2" width="86.42578125" customWidth="1"/>
    <col min="3" max="3" width="10.7109375" style="19" customWidth="1"/>
    <col min="4" max="4" width="13.7109375" customWidth="1"/>
  </cols>
  <sheetData>
    <row r="1" spans="1:4" ht="15.75" x14ac:dyDescent="0.25">
      <c r="A1" s="1" t="s">
        <v>710</v>
      </c>
      <c r="B1" s="3"/>
      <c r="C1" s="42"/>
      <c r="D1" s="43"/>
    </row>
    <row r="2" spans="1:4" ht="23.25" x14ac:dyDescent="0.35">
      <c r="A2" s="4" t="s">
        <v>706</v>
      </c>
      <c r="B2" s="3"/>
      <c r="C2" s="42"/>
      <c r="D2" s="43"/>
    </row>
    <row r="3" spans="1:4" x14ac:dyDescent="0.25">
      <c r="A3" s="27" t="s">
        <v>707</v>
      </c>
      <c r="B3" s="3"/>
      <c r="C3" s="42"/>
      <c r="D3" s="43"/>
    </row>
    <row r="4" spans="1:4" x14ac:dyDescent="0.25">
      <c r="A4" s="3"/>
      <c r="B4" s="3"/>
      <c r="C4" s="42"/>
      <c r="D4" s="43"/>
    </row>
    <row r="5" spans="1:4" x14ac:dyDescent="0.25">
      <c r="A5" s="92" t="s">
        <v>711</v>
      </c>
      <c r="B5" s="93"/>
      <c r="C5" s="93"/>
      <c r="D5" s="93"/>
    </row>
    <row r="6" spans="1:4" ht="20.25" customHeight="1" x14ac:dyDescent="0.25">
      <c r="A6" s="93"/>
      <c r="B6" s="93"/>
      <c r="C6" s="93"/>
      <c r="D6" s="93"/>
    </row>
    <row r="7" spans="1:4" x14ac:dyDescent="0.25">
      <c r="A7" s="86" t="s">
        <v>776</v>
      </c>
      <c r="B7" s="86" t="s">
        <v>686</v>
      </c>
      <c r="C7" s="88" t="s">
        <v>672</v>
      </c>
      <c r="D7" s="90" t="s">
        <v>687</v>
      </c>
    </row>
    <row r="8" spans="1:4" ht="15.75" thickBot="1" x14ac:dyDescent="0.3">
      <c r="A8" s="87"/>
      <c r="B8" s="87"/>
      <c r="C8" s="89"/>
      <c r="D8" s="91"/>
    </row>
    <row r="9" spans="1:4" x14ac:dyDescent="0.25">
      <c r="A9" s="20" t="s">
        <v>705</v>
      </c>
      <c r="B9" t="s">
        <v>52</v>
      </c>
      <c r="C9" s="16">
        <v>1659</v>
      </c>
      <c r="D9" s="24">
        <v>38074</v>
      </c>
    </row>
    <row r="10" spans="1:4" x14ac:dyDescent="0.25">
      <c r="A10" s="20" t="s">
        <v>709</v>
      </c>
      <c r="B10" t="s">
        <v>58</v>
      </c>
      <c r="C10" s="16">
        <v>1057</v>
      </c>
      <c r="D10" s="24">
        <v>37669</v>
      </c>
    </row>
    <row r="11" spans="1:4" x14ac:dyDescent="0.25">
      <c r="A11" s="20" t="s">
        <v>709</v>
      </c>
      <c r="B11" t="s">
        <v>60</v>
      </c>
      <c r="C11" s="16">
        <v>705</v>
      </c>
      <c r="D11" s="24">
        <v>43101</v>
      </c>
    </row>
    <row r="12" spans="1:4" x14ac:dyDescent="0.25">
      <c r="A12" s="20" t="s">
        <v>709</v>
      </c>
      <c r="B12" t="s">
        <v>64</v>
      </c>
      <c r="C12" s="16">
        <v>674</v>
      </c>
      <c r="D12" s="24">
        <v>31040</v>
      </c>
    </row>
    <row r="13" spans="1:4" x14ac:dyDescent="0.25">
      <c r="A13" s="20" t="s">
        <v>709</v>
      </c>
      <c r="B13" t="s">
        <v>66</v>
      </c>
      <c r="C13" s="16">
        <v>613</v>
      </c>
      <c r="D13" s="24">
        <v>31400</v>
      </c>
    </row>
    <row r="14" spans="1:4" x14ac:dyDescent="0.25">
      <c r="A14" s="20" t="s">
        <v>709</v>
      </c>
      <c r="B14" t="s">
        <v>70</v>
      </c>
      <c r="C14" s="16">
        <v>476</v>
      </c>
      <c r="D14" s="24">
        <v>40067</v>
      </c>
    </row>
    <row r="15" spans="1:4" x14ac:dyDescent="0.25">
      <c r="A15" s="20" t="s">
        <v>709</v>
      </c>
      <c r="B15" t="s">
        <v>74</v>
      </c>
      <c r="C15" s="16">
        <v>344</v>
      </c>
      <c r="D15" s="24">
        <v>44758</v>
      </c>
    </row>
    <row r="16" spans="1:4" x14ac:dyDescent="0.25">
      <c r="A16" s="20" t="s">
        <v>709</v>
      </c>
      <c r="B16" t="s">
        <v>76</v>
      </c>
      <c r="C16" s="16">
        <v>327</v>
      </c>
      <c r="D16" s="24">
        <v>37035</v>
      </c>
    </row>
    <row r="17" spans="1:4" x14ac:dyDescent="0.25">
      <c r="A17" s="20" t="s">
        <v>709</v>
      </c>
      <c r="B17" t="s">
        <v>78</v>
      </c>
      <c r="C17" s="16">
        <v>274</v>
      </c>
      <c r="D17" s="24">
        <v>38935</v>
      </c>
    </row>
    <row r="18" spans="1:4" x14ac:dyDescent="0.25">
      <c r="A18" s="20" t="s">
        <v>708</v>
      </c>
      <c r="B18" t="s">
        <v>178</v>
      </c>
      <c r="C18" s="16">
        <v>178</v>
      </c>
      <c r="D18" s="24">
        <v>48069</v>
      </c>
    </row>
    <row r="19" spans="1:4" x14ac:dyDescent="0.25">
      <c r="A19" s="20" t="s">
        <v>705</v>
      </c>
      <c r="B19" t="s">
        <v>180</v>
      </c>
      <c r="C19" s="16">
        <v>167</v>
      </c>
      <c r="D19" s="24">
        <v>53181</v>
      </c>
    </row>
    <row r="20" spans="1:4" x14ac:dyDescent="0.25">
      <c r="A20" s="20" t="s">
        <v>709</v>
      </c>
      <c r="B20" t="s">
        <v>188</v>
      </c>
      <c r="C20" s="14">
        <v>138</v>
      </c>
      <c r="D20" s="20">
        <v>46562</v>
      </c>
    </row>
    <row r="21" spans="1:4" x14ac:dyDescent="0.25">
      <c r="A21" s="20" t="s">
        <v>709</v>
      </c>
      <c r="B21" t="s">
        <v>192</v>
      </c>
      <c r="C21" s="16">
        <v>42</v>
      </c>
      <c r="D21" s="24">
        <v>61318</v>
      </c>
    </row>
    <row r="22" spans="1:4" x14ac:dyDescent="0.25">
      <c r="A22" s="20" t="s">
        <v>709</v>
      </c>
      <c r="B22" t="s">
        <v>176</v>
      </c>
      <c r="C22" s="16">
        <v>20</v>
      </c>
      <c r="D22" s="24" t="s">
        <v>716</v>
      </c>
    </row>
    <row r="23" spans="1:4" x14ac:dyDescent="0.25">
      <c r="A23" s="20" t="s">
        <v>709</v>
      </c>
      <c r="B23" t="s">
        <v>552</v>
      </c>
      <c r="C23" s="16">
        <v>17</v>
      </c>
      <c r="D23" s="24">
        <v>60672</v>
      </c>
    </row>
    <row r="24" spans="1:4" x14ac:dyDescent="0.25">
      <c r="A24" s="20" t="s">
        <v>709</v>
      </c>
      <c r="B24" t="s">
        <v>194</v>
      </c>
      <c r="C24" s="16">
        <v>13</v>
      </c>
      <c r="D24" s="24">
        <v>59053</v>
      </c>
    </row>
    <row r="25" spans="1:4" x14ac:dyDescent="0.25">
      <c r="A25" s="30"/>
      <c r="C25" s="16"/>
      <c r="D25" s="24"/>
    </row>
    <row r="26" spans="1:4" x14ac:dyDescent="0.25">
      <c r="A26" s="92" t="s">
        <v>712</v>
      </c>
      <c r="B26" s="93"/>
      <c r="C26" s="93"/>
      <c r="D26" s="93"/>
    </row>
    <row r="27" spans="1:4" ht="20.25" customHeight="1" x14ac:dyDescent="0.25">
      <c r="A27" s="93"/>
      <c r="B27" s="93"/>
      <c r="C27" s="93"/>
      <c r="D27" s="93"/>
    </row>
    <row r="28" spans="1:4" x14ac:dyDescent="0.25">
      <c r="A28" s="86" t="s">
        <v>776</v>
      </c>
      <c r="B28" s="86" t="s">
        <v>686</v>
      </c>
      <c r="C28" s="88" t="s">
        <v>672</v>
      </c>
      <c r="D28" s="90" t="s">
        <v>687</v>
      </c>
    </row>
    <row r="29" spans="1:4" ht="15.75" thickBot="1" x14ac:dyDescent="0.3">
      <c r="A29" s="87"/>
      <c r="B29" s="87"/>
      <c r="C29" s="89"/>
      <c r="D29" s="91"/>
    </row>
    <row r="30" spans="1:4" x14ac:dyDescent="0.25">
      <c r="A30" s="20" t="s">
        <v>709</v>
      </c>
      <c r="B30" t="s">
        <v>93</v>
      </c>
      <c r="C30" s="16">
        <v>1132</v>
      </c>
      <c r="D30" s="24">
        <v>34723</v>
      </c>
    </row>
    <row r="31" spans="1:4" x14ac:dyDescent="0.25">
      <c r="A31" s="20" t="s">
        <v>705</v>
      </c>
      <c r="B31" t="s">
        <v>95</v>
      </c>
      <c r="C31" s="16">
        <v>924</v>
      </c>
      <c r="D31" s="24">
        <v>57706</v>
      </c>
    </row>
    <row r="32" spans="1:4" x14ac:dyDescent="0.25">
      <c r="A32" s="20" t="s">
        <v>709</v>
      </c>
      <c r="B32" t="s">
        <v>97</v>
      </c>
      <c r="C32" s="16">
        <v>668</v>
      </c>
      <c r="D32" s="24">
        <v>36078</v>
      </c>
    </row>
    <row r="33" spans="1:4" x14ac:dyDescent="0.25">
      <c r="A33" s="20" t="s">
        <v>708</v>
      </c>
      <c r="B33" t="s">
        <v>99</v>
      </c>
      <c r="C33" s="16">
        <v>498</v>
      </c>
      <c r="D33" s="24">
        <v>35498</v>
      </c>
    </row>
    <row r="34" spans="1:4" x14ac:dyDescent="0.25">
      <c r="A34" s="20" t="s">
        <v>709</v>
      </c>
      <c r="B34" t="s">
        <v>101</v>
      </c>
      <c r="C34" s="16">
        <v>378</v>
      </c>
      <c r="D34" s="24">
        <v>47888</v>
      </c>
    </row>
    <row r="35" spans="1:4" x14ac:dyDescent="0.25">
      <c r="A35" s="20" t="s">
        <v>709</v>
      </c>
      <c r="B35" t="s">
        <v>103</v>
      </c>
      <c r="C35" s="16">
        <v>355</v>
      </c>
      <c r="D35" s="24">
        <v>36421</v>
      </c>
    </row>
    <row r="36" spans="1:4" x14ac:dyDescent="0.25">
      <c r="A36" s="20" t="s">
        <v>709</v>
      </c>
      <c r="B36" t="s">
        <v>105</v>
      </c>
      <c r="C36" s="16">
        <v>309</v>
      </c>
      <c r="D36" s="24">
        <v>41846</v>
      </c>
    </row>
    <row r="37" spans="1:4" x14ac:dyDescent="0.25">
      <c r="A37" s="20" t="s">
        <v>708</v>
      </c>
      <c r="B37" t="s">
        <v>107</v>
      </c>
      <c r="C37" s="16">
        <v>306</v>
      </c>
      <c r="D37" s="24">
        <v>39823</v>
      </c>
    </row>
    <row r="38" spans="1:4" x14ac:dyDescent="0.25">
      <c r="A38" s="20" t="s">
        <v>708</v>
      </c>
      <c r="B38" t="s">
        <v>109</v>
      </c>
      <c r="C38" s="16">
        <v>265</v>
      </c>
      <c r="D38" s="24">
        <v>52981</v>
      </c>
    </row>
    <row r="39" spans="1:4" x14ac:dyDescent="0.25">
      <c r="A39" s="20" t="s">
        <v>708</v>
      </c>
      <c r="B39" t="s">
        <v>115</v>
      </c>
      <c r="C39" s="16">
        <v>191</v>
      </c>
      <c r="D39" s="24">
        <v>61588</v>
      </c>
    </row>
    <row r="40" spans="1:4" x14ac:dyDescent="0.25">
      <c r="A40" s="20" t="s">
        <v>709</v>
      </c>
      <c r="B40" t="s">
        <v>119</v>
      </c>
      <c r="C40" s="16">
        <v>164</v>
      </c>
      <c r="D40" s="24">
        <v>41215</v>
      </c>
    </row>
    <row r="41" spans="1:4" x14ac:dyDescent="0.25">
      <c r="A41" s="20" t="s">
        <v>709</v>
      </c>
      <c r="B41" t="s">
        <v>121</v>
      </c>
      <c r="C41" s="16">
        <v>154</v>
      </c>
      <c r="D41" s="24">
        <v>36602</v>
      </c>
    </row>
    <row r="42" spans="1:4" x14ac:dyDescent="0.25">
      <c r="A42" s="20" t="s">
        <v>709</v>
      </c>
      <c r="B42" t="s">
        <v>123</v>
      </c>
      <c r="C42" s="16">
        <v>152</v>
      </c>
      <c r="D42" s="24">
        <v>41694</v>
      </c>
    </row>
    <row r="43" spans="1:4" x14ac:dyDescent="0.25">
      <c r="A43" s="20" t="s">
        <v>709</v>
      </c>
      <c r="B43" t="s">
        <v>127</v>
      </c>
      <c r="C43" s="16">
        <v>148</v>
      </c>
      <c r="D43" s="24">
        <v>52916</v>
      </c>
    </row>
    <row r="44" spans="1:4" x14ac:dyDescent="0.25">
      <c r="A44" s="20" t="s">
        <v>709</v>
      </c>
      <c r="B44" t="s">
        <v>129</v>
      </c>
      <c r="C44" s="16">
        <v>146</v>
      </c>
      <c r="D44" s="24">
        <v>41492</v>
      </c>
    </row>
    <row r="45" spans="1:4" x14ac:dyDescent="0.25">
      <c r="A45" s="20" t="s">
        <v>709</v>
      </c>
      <c r="B45" t="s">
        <v>131</v>
      </c>
      <c r="C45" s="16">
        <v>142</v>
      </c>
      <c r="D45" s="24">
        <v>62262</v>
      </c>
    </row>
    <row r="46" spans="1:4" x14ac:dyDescent="0.25">
      <c r="A46" s="20" t="s">
        <v>709</v>
      </c>
      <c r="B46" t="s">
        <v>573</v>
      </c>
      <c r="C46" s="16">
        <v>124</v>
      </c>
      <c r="D46" s="24">
        <v>56723</v>
      </c>
    </row>
    <row r="47" spans="1:4" x14ac:dyDescent="0.25">
      <c r="A47" s="20" t="s">
        <v>708</v>
      </c>
      <c r="B47" t="s">
        <v>619</v>
      </c>
      <c r="C47" s="16">
        <v>123</v>
      </c>
      <c r="D47" s="24">
        <v>66239</v>
      </c>
    </row>
    <row r="48" spans="1:4" x14ac:dyDescent="0.25">
      <c r="A48" s="20" t="s">
        <v>709</v>
      </c>
      <c r="B48" t="s">
        <v>653</v>
      </c>
      <c r="C48" s="16">
        <v>117</v>
      </c>
      <c r="D48" s="24">
        <v>48984</v>
      </c>
    </row>
    <row r="49" spans="1:4" x14ac:dyDescent="0.25">
      <c r="A49" s="20" t="s">
        <v>705</v>
      </c>
      <c r="B49" t="s">
        <v>224</v>
      </c>
      <c r="C49" s="16">
        <v>112</v>
      </c>
      <c r="D49" s="24" t="s">
        <v>716</v>
      </c>
    </row>
    <row r="50" spans="1:4" x14ac:dyDescent="0.25">
      <c r="A50" s="30"/>
      <c r="C50" s="16"/>
      <c r="D50" s="24"/>
    </row>
    <row r="51" spans="1:4" x14ac:dyDescent="0.25">
      <c r="A51" s="92" t="s">
        <v>778</v>
      </c>
      <c r="B51" s="93"/>
      <c r="C51" s="93"/>
      <c r="D51" s="93"/>
    </row>
    <row r="52" spans="1:4" ht="21" customHeight="1" x14ac:dyDescent="0.25">
      <c r="A52" s="93"/>
      <c r="B52" s="93"/>
      <c r="C52" s="93"/>
      <c r="D52" s="93"/>
    </row>
    <row r="53" spans="1:4" x14ac:dyDescent="0.25">
      <c r="A53" s="86" t="s">
        <v>776</v>
      </c>
      <c r="B53" s="86" t="s">
        <v>686</v>
      </c>
      <c r="C53" s="88" t="s">
        <v>672</v>
      </c>
      <c r="D53" s="90" t="s">
        <v>687</v>
      </c>
    </row>
    <row r="54" spans="1:4" ht="15.75" thickBot="1" x14ac:dyDescent="0.3">
      <c r="A54" s="87"/>
      <c r="B54" s="87"/>
      <c r="C54" s="89"/>
      <c r="D54" s="91"/>
    </row>
    <row r="55" spans="1:4" x14ac:dyDescent="0.25">
      <c r="A55" s="20" t="s">
        <v>709</v>
      </c>
      <c r="B55" t="s">
        <v>134</v>
      </c>
      <c r="C55" s="16">
        <v>632</v>
      </c>
      <c r="D55" s="24">
        <v>90490</v>
      </c>
    </row>
    <row r="56" spans="1:4" x14ac:dyDescent="0.25">
      <c r="A56" s="20" t="s">
        <v>708</v>
      </c>
      <c r="B56" t="s">
        <v>136</v>
      </c>
      <c r="C56" s="16">
        <v>422</v>
      </c>
      <c r="D56" s="24">
        <v>81253</v>
      </c>
    </row>
    <row r="57" spans="1:4" x14ac:dyDescent="0.25">
      <c r="A57" s="20" t="s">
        <v>709</v>
      </c>
      <c r="B57" t="s">
        <v>140</v>
      </c>
      <c r="C57" s="16">
        <v>145</v>
      </c>
      <c r="D57" s="24">
        <v>67427</v>
      </c>
    </row>
    <row r="58" spans="1:4" x14ac:dyDescent="0.25">
      <c r="A58" s="20" t="s">
        <v>708</v>
      </c>
      <c r="B58" t="s">
        <v>142</v>
      </c>
      <c r="C58" s="16">
        <v>143</v>
      </c>
      <c r="D58" s="24">
        <v>77990</v>
      </c>
    </row>
    <row r="59" spans="1:4" x14ac:dyDescent="0.25">
      <c r="A59" s="20" t="s">
        <v>708</v>
      </c>
      <c r="B59" t="s">
        <v>144</v>
      </c>
      <c r="C59" s="16">
        <v>133</v>
      </c>
      <c r="D59" s="24">
        <v>83859</v>
      </c>
    </row>
    <row r="60" spans="1:4" x14ac:dyDescent="0.25">
      <c r="A60" s="20" t="s">
        <v>709</v>
      </c>
      <c r="B60" t="s">
        <v>148</v>
      </c>
      <c r="C60" s="16">
        <v>113</v>
      </c>
      <c r="D60" s="24">
        <v>60112</v>
      </c>
    </row>
    <row r="61" spans="1:4" x14ac:dyDescent="0.25">
      <c r="A61" s="20" t="s">
        <v>708</v>
      </c>
      <c r="B61" t="s">
        <v>150</v>
      </c>
      <c r="C61" s="16">
        <v>99</v>
      </c>
      <c r="D61" s="24">
        <v>109768</v>
      </c>
    </row>
    <row r="62" spans="1:4" x14ac:dyDescent="0.25">
      <c r="A62" s="20" t="s">
        <v>704</v>
      </c>
      <c r="B62" t="s">
        <v>152</v>
      </c>
      <c r="C62" s="16">
        <v>90</v>
      </c>
      <c r="D62" s="24">
        <v>115094</v>
      </c>
    </row>
    <row r="63" spans="1:4" x14ac:dyDescent="0.25">
      <c r="A63" s="20" t="s">
        <v>704</v>
      </c>
      <c r="B63" t="s">
        <v>156</v>
      </c>
      <c r="C63" s="16">
        <v>78</v>
      </c>
      <c r="D63" s="24">
        <v>123186</v>
      </c>
    </row>
    <row r="64" spans="1:4" x14ac:dyDescent="0.25">
      <c r="A64" s="20" t="s">
        <v>709</v>
      </c>
      <c r="B64" t="s">
        <v>160</v>
      </c>
      <c r="C64" s="16">
        <v>76</v>
      </c>
      <c r="D64" s="24">
        <v>55498</v>
      </c>
    </row>
    <row r="65" spans="1:4" x14ac:dyDescent="0.25">
      <c r="A65" s="20" t="s">
        <v>709</v>
      </c>
      <c r="B65" t="s">
        <v>162</v>
      </c>
      <c r="C65" s="16">
        <v>75</v>
      </c>
      <c r="D65" s="24">
        <v>67166</v>
      </c>
    </row>
    <row r="66" spans="1:4" x14ac:dyDescent="0.25">
      <c r="A66" s="20" t="s">
        <v>709</v>
      </c>
      <c r="B66" t="s">
        <v>164</v>
      </c>
      <c r="C66" s="16">
        <v>73</v>
      </c>
      <c r="D66" s="24">
        <v>55361</v>
      </c>
    </row>
    <row r="67" spans="1:4" x14ac:dyDescent="0.25">
      <c r="A67" s="20" t="s">
        <v>705</v>
      </c>
      <c r="B67" t="s">
        <v>166</v>
      </c>
      <c r="C67" s="16">
        <v>70</v>
      </c>
      <c r="D67" s="24">
        <v>150037</v>
      </c>
    </row>
    <row r="68" spans="1:4" x14ac:dyDescent="0.25">
      <c r="A68" s="20" t="s">
        <v>705</v>
      </c>
      <c r="B68" t="s">
        <v>170</v>
      </c>
      <c r="C68" s="16">
        <v>57</v>
      </c>
      <c r="D68" s="24">
        <v>106316</v>
      </c>
    </row>
    <row r="69" spans="1:4" x14ac:dyDescent="0.25">
      <c r="A69" s="20" t="s">
        <v>709</v>
      </c>
      <c r="B69" t="s">
        <v>254</v>
      </c>
      <c r="C69" s="16">
        <v>52</v>
      </c>
      <c r="D69" s="24">
        <v>92731</v>
      </c>
    </row>
    <row r="70" spans="1:4" x14ac:dyDescent="0.25">
      <c r="A70" s="20" t="s">
        <v>709</v>
      </c>
      <c r="B70" t="s">
        <v>344</v>
      </c>
      <c r="C70" s="16">
        <v>50</v>
      </c>
      <c r="D70" s="24">
        <v>85579</v>
      </c>
    </row>
    <row r="71" spans="1:4" x14ac:dyDescent="0.25">
      <c r="A71" s="20" t="s">
        <v>705</v>
      </c>
      <c r="B71" t="s">
        <v>244</v>
      </c>
      <c r="C71" s="16">
        <v>49</v>
      </c>
      <c r="D71" s="24">
        <v>140223</v>
      </c>
    </row>
    <row r="72" spans="1:4" x14ac:dyDescent="0.25">
      <c r="A72" s="20" t="s">
        <v>709</v>
      </c>
      <c r="B72" t="s">
        <v>292</v>
      </c>
      <c r="C72" s="16">
        <v>46</v>
      </c>
      <c r="D72" s="24">
        <v>119466</v>
      </c>
    </row>
    <row r="73" spans="1:4" x14ac:dyDescent="0.25">
      <c r="A73" s="20" t="s">
        <v>709</v>
      </c>
      <c r="B73" t="s">
        <v>311</v>
      </c>
      <c r="C73" s="16">
        <v>43</v>
      </c>
      <c r="D73" s="24">
        <v>88397</v>
      </c>
    </row>
    <row r="74" spans="1:4" x14ac:dyDescent="0.25">
      <c r="A74" s="20" t="s">
        <v>708</v>
      </c>
      <c r="B74" t="s">
        <v>288</v>
      </c>
      <c r="C74" s="16">
        <v>37</v>
      </c>
      <c r="D74" s="24">
        <v>103994</v>
      </c>
    </row>
    <row r="75" spans="1:4" x14ac:dyDescent="0.25">
      <c r="A75" s="30"/>
      <c r="C75" s="16"/>
      <c r="D75" s="24"/>
    </row>
    <row r="76" spans="1:4" x14ac:dyDescent="0.25">
      <c r="A76" s="25" t="s">
        <v>701</v>
      </c>
    </row>
    <row r="77" spans="1:4" x14ac:dyDescent="0.25">
      <c r="A77" s="33" t="s">
        <v>688</v>
      </c>
      <c r="C77" s="32"/>
    </row>
    <row r="78" spans="1:4" x14ac:dyDescent="0.25">
      <c r="A78" t="s">
        <v>762</v>
      </c>
      <c r="C78" s="32"/>
    </row>
    <row r="79" spans="1:4" x14ac:dyDescent="0.25">
      <c r="A79" s="58" t="s">
        <v>759</v>
      </c>
    </row>
    <row r="80" spans="1:4" x14ac:dyDescent="0.25">
      <c r="A80" t="s">
        <v>767</v>
      </c>
    </row>
  </sheetData>
  <mergeCells count="15">
    <mergeCell ref="A53:A54"/>
    <mergeCell ref="B53:B54"/>
    <mergeCell ref="C53:C54"/>
    <mergeCell ref="D53:D54"/>
    <mergeCell ref="A5:D6"/>
    <mergeCell ref="A7:A8"/>
    <mergeCell ref="B7:B8"/>
    <mergeCell ref="C7:C8"/>
    <mergeCell ref="D7:D8"/>
    <mergeCell ref="A26:D27"/>
    <mergeCell ref="A28:A29"/>
    <mergeCell ref="B28:B29"/>
    <mergeCell ref="C28:C29"/>
    <mergeCell ref="D28:D29"/>
    <mergeCell ref="A51:D52"/>
  </mergeCells>
  <hyperlinks>
    <hyperlink ref="A79" r:id="rId1" xr:uid="{69FA813C-26DD-4F73-89C9-CF63F0F7C7D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42ED-87BE-4B83-94B7-33769AB7F3C6}">
  <dimension ref="A1:D102"/>
  <sheetViews>
    <sheetView workbookViewId="0"/>
  </sheetViews>
  <sheetFormatPr defaultRowHeight="15" x14ac:dyDescent="0.25"/>
  <cols>
    <col min="1" max="1" width="17.140625" customWidth="1"/>
    <col min="2" max="2" width="86" customWidth="1"/>
    <col min="3" max="3" width="10.7109375" style="19" customWidth="1"/>
    <col min="4" max="4" width="13.7109375" customWidth="1"/>
  </cols>
  <sheetData>
    <row r="1" spans="1:4" ht="15.75" x14ac:dyDescent="0.25">
      <c r="A1" s="1" t="s">
        <v>710</v>
      </c>
      <c r="B1" s="3"/>
      <c r="C1" s="2"/>
      <c r="D1" s="3"/>
    </row>
    <row r="2" spans="1:4" ht="23.25" x14ac:dyDescent="0.35">
      <c r="A2" s="4" t="s">
        <v>764</v>
      </c>
      <c r="B2" s="3"/>
      <c r="C2" s="2"/>
      <c r="D2" s="3"/>
    </row>
    <row r="3" spans="1:4" x14ac:dyDescent="0.25">
      <c r="A3" s="27" t="s">
        <v>685</v>
      </c>
      <c r="B3" s="3"/>
      <c r="C3" s="28"/>
      <c r="D3" s="3"/>
    </row>
    <row r="4" spans="1:4" x14ac:dyDescent="0.25">
      <c r="A4" s="3"/>
      <c r="B4" s="3"/>
      <c r="C4" s="2"/>
      <c r="D4" s="3"/>
    </row>
    <row r="5" spans="1:4" ht="20.100000000000001" customHeight="1" x14ac:dyDescent="0.25">
      <c r="A5" s="92" t="s">
        <v>699</v>
      </c>
      <c r="B5" s="93"/>
      <c r="C5" s="93"/>
      <c r="D5" s="93"/>
    </row>
    <row r="6" spans="1:4" ht="20.100000000000001" customHeight="1" x14ac:dyDescent="0.25">
      <c r="A6" s="93"/>
      <c r="B6" s="93"/>
      <c r="C6" s="93"/>
      <c r="D6" s="93"/>
    </row>
    <row r="7" spans="1:4" x14ac:dyDescent="0.25">
      <c r="A7" s="86" t="s">
        <v>776</v>
      </c>
      <c r="B7" s="86" t="s">
        <v>686</v>
      </c>
      <c r="C7" s="94" t="s">
        <v>672</v>
      </c>
      <c r="D7" s="94" t="s">
        <v>687</v>
      </c>
    </row>
    <row r="8" spans="1:4" ht="15.75" thickBot="1" x14ac:dyDescent="0.3">
      <c r="A8" s="87"/>
      <c r="B8" s="87"/>
      <c r="C8" s="95"/>
      <c r="D8" s="95"/>
    </row>
    <row r="9" spans="1:4" x14ac:dyDescent="0.25">
      <c r="A9" s="20" t="s">
        <v>705</v>
      </c>
      <c r="B9" t="s">
        <v>52</v>
      </c>
      <c r="C9" s="16">
        <v>1659</v>
      </c>
      <c r="D9" s="24">
        <v>38074</v>
      </c>
    </row>
    <row r="10" spans="1:4" x14ac:dyDescent="0.25">
      <c r="A10" s="20" t="s">
        <v>709</v>
      </c>
      <c r="B10" t="s">
        <v>58</v>
      </c>
      <c r="C10" s="16">
        <v>1057</v>
      </c>
      <c r="D10" s="24">
        <v>37669</v>
      </c>
    </row>
    <row r="11" spans="1:4" x14ac:dyDescent="0.25">
      <c r="A11" s="20" t="s">
        <v>709</v>
      </c>
      <c r="B11" t="s">
        <v>60</v>
      </c>
      <c r="C11" s="16">
        <v>705</v>
      </c>
      <c r="D11" s="24">
        <v>43101</v>
      </c>
    </row>
    <row r="12" spans="1:4" x14ac:dyDescent="0.25">
      <c r="A12" s="20" t="s">
        <v>709</v>
      </c>
      <c r="B12" t="s">
        <v>64</v>
      </c>
      <c r="C12" s="16">
        <v>674</v>
      </c>
      <c r="D12" s="24">
        <v>31040</v>
      </c>
    </row>
    <row r="13" spans="1:4" x14ac:dyDescent="0.25">
      <c r="A13" s="20" t="s">
        <v>709</v>
      </c>
      <c r="B13" t="s">
        <v>66</v>
      </c>
      <c r="C13" s="16">
        <v>613</v>
      </c>
      <c r="D13" s="24">
        <v>31400</v>
      </c>
    </row>
    <row r="14" spans="1:4" x14ac:dyDescent="0.25">
      <c r="A14" s="20" t="s">
        <v>709</v>
      </c>
      <c r="B14" t="s">
        <v>70</v>
      </c>
      <c r="C14" s="16">
        <v>476</v>
      </c>
      <c r="D14" s="24">
        <v>40067</v>
      </c>
    </row>
    <row r="15" spans="1:4" x14ac:dyDescent="0.25">
      <c r="A15" s="20" t="s">
        <v>709</v>
      </c>
      <c r="B15" t="s">
        <v>74</v>
      </c>
      <c r="C15" s="16">
        <v>344</v>
      </c>
      <c r="D15" s="24">
        <v>44758</v>
      </c>
    </row>
    <row r="16" spans="1:4" x14ac:dyDescent="0.25">
      <c r="A16" s="20" t="s">
        <v>709</v>
      </c>
      <c r="B16" t="s">
        <v>76</v>
      </c>
      <c r="C16" s="16">
        <v>327</v>
      </c>
      <c r="D16" s="24">
        <v>37035</v>
      </c>
    </row>
    <row r="17" spans="1:4" x14ac:dyDescent="0.25">
      <c r="A17" s="20" t="s">
        <v>709</v>
      </c>
      <c r="B17" t="s">
        <v>78</v>
      </c>
      <c r="C17" s="16">
        <v>274</v>
      </c>
      <c r="D17" s="24">
        <v>38935</v>
      </c>
    </row>
    <row r="18" spans="1:4" x14ac:dyDescent="0.25">
      <c r="A18" s="20" t="s">
        <v>708</v>
      </c>
      <c r="B18" t="s">
        <v>178</v>
      </c>
      <c r="C18" s="16">
        <v>178</v>
      </c>
      <c r="D18" s="24">
        <v>48069</v>
      </c>
    </row>
    <row r="19" spans="1:4" x14ac:dyDescent="0.25">
      <c r="A19" s="20" t="s">
        <v>705</v>
      </c>
      <c r="B19" t="s">
        <v>180</v>
      </c>
      <c r="C19" s="16">
        <v>167</v>
      </c>
      <c r="D19" s="24">
        <v>53181</v>
      </c>
    </row>
    <row r="20" spans="1:4" x14ac:dyDescent="0.25">
      <c r="A20" s="20" t="s">
        <v>709</v>
      </c>
      <c r="B20" t="s">
        <v>188</v>
      </c>
      <c r="C20" s="16">
        <v>138</v>
      </c>
      <c r="D20" s="24">
        <v>46562</v>
      </c>
    </row>
    <row r="21" spans="1:4" x14ac:dyDescent="0.25">
      <c r="A21" s="20" t="s">
        <v>709</v>
      </c>
      <c r="B21" t="s">
        <v>192</v>
      </c>
      <c r="C21" s="16">
        <v>42</v>
      </c>
      <c r="D21" s="24">
        <v>61318</v>
      </c>
    </row>
    <row r="22" spans="1:4" x14ac:dyDescent="0.25">
      <c r="A22" s="20" t="s">
        <v>709</v>
      </c>
      <c r="B22" t="s">
        <v>176</v>
      </c>
      <c r="C22" s="16">
        <v>20</v>
      </c>
      <c r="D22" s="24" t="s">
        <v>716</v>
      </c>
    </row>
    <row r="23" spans="1:4" x14ac:dyDescent="0.25">
      <c r="A23" s="20" t="s">
        <v>709</v>
      </c>
      <c r="B23" t="s">
        <v>552</v>
      </c>
      <c r="C23" s="16">
        <v>17</v>
      </c>
      <c r="D23" s="24">
        <v>60672</v>
      </c>
    </row>
    <row r="24" spans="1:4" x14ac:dyDescent="0.25">
      <c r="A24" s="20" t="s">
        <v>709</v>
      </c>
      <c r="B24" t="s">
        <v>194</v>
      </c>
      <c r="C24" s="16">
        <v>13</v>
      </c>
      <c r="D24" s="24">
        <v>59053</v>
      </c>
    </row>
    <row r="25" spans="1:4" x14ac:dyDescent="0.25">
      <c r="A25" s="31"/>
      <c r="C25" s="16"/>
      <c r="D25" s="24"/>
    </row>
    <row r="26" spans="1:4" ht="20.100000000000001" customHeight="1" x14ac:dyDescent="0.25">
      <c r="A26" s="92" t="s">
        <v>700</v>
      </c>
      <c r="B26" s="93"/>
      <c r="C26" s="93"/>
      <c r="D26" s="93"/>
    </row>
    <row r="27" spans="1:4" ht="20.100000000000001" customHeight="1" x14ac:dyDescent="0.25">
      <c r="A27" s="93"/>
      <c r="B27" s="93"/>
      <c r="C27" s="93"/>
      <c r="D27" s="93"/>
    </row>
    <row r="28" spans="1:4" x14ac:dyDescent="0.25">
      <c r="A28" s="86" t="s">
        <v>776</v>
      </c>
      <c r="B28" s="86" t="s">
        <v>686</v>
      </c>
      <c r="C28" s="94" t="s">
        <v>672</v>
      </c>
      <c r="D28" s="94" t="s">
        <v>687</v>
      </c>
    </row>
    <row r="29" spans="1:4" ht="15.75" thickBot="1" x14ac:dyDescent="0.3">
      <c r="A29" s="87"/>
      <c r="B29" s="87"/>
      <c r="C29" s="95"/>
      <c r="D29" s="95"/>
    </row>
    <row r="30" spans="1:4" x14ac:dyDescent="0.25">
      <c r="A30" s="20" t="s">
        <v>709</v>
      </c>
      <c r="B30" t="s">
        <v>93</v>
      </c>
      <c r="C30" s="16">
        <v>1132</v>
      </c>
      <c r="D30" s="24">
        <v>34723</v>
      </c>
    </row>
    <row r="31" spans="1:4" x14ac:dyDescent="0.25">
      <c r="A31" s="20" t="s">
        <v>705</v>
      </c>
      <c r="B31" t="s">
        <v>95</v>
      </c>
      <c r="C31" s="16">
        <v>924</v>
      </c>
      <c r="D31" s="24">
        <v>57706</v>
      </c>
    </row>
    <row r="32" spans="1:4" x14ac:dyDescent="0.25">
      <c r="A32" s="20" t="s">
        <v>709</v>
      </c>
      <c r="B32" t="s">
        <v>97</v>
      </c>
      <c r="C32" s="16">
        <v>668</v>
      </c>
      <c r="D32" s="24">
        <v>36078</v>
      </c>
    </row>
    <row r="33" spans="1:4" x14ac:dyDescent="0.25">
      <c r="A33" s="20" t="s">
        <v>708</v>
      </c>
      <c r="B33" t="s">
        <v>99</v>
      </c>
      <c r="C33" s="16">
        <v>498</v>
      </c>
      <c r="D33" s="24">
        <v>35498</v>
      </c>
    </row>
    <row r="34" spans="1:4" x14ac:dyDescent="0.25">
      <c r="A34" s="20" t="s">
        <v>709</v>
      </c>
      <c r="B34" t="s">
        <v>101</v>
      </c>
      <c r="C34" s="16">
        <v>378</v>
      </c>
      <c r="D34" s="24">
        <v>47888</v>
      </c>
    </row>
    <row r="35" spans="1:4" x14ac:dyDescent="0.25">
      <c r="A35" s="20" t="s">
        <v>709</v>
      </c>
      <c r="B35" t="s">
        <v>103</v>
      </c>
      <c r="C35" s="16">
        <v>355</v>
      </c>
      <c r="D35" s="24">
        <v>36421</v>
      </c>
    </row>
    <row r="36" spans="1:4" x14ac:dyDescent="0.25">
      <c r="A36" s="20" t="s">
        <v>709</v>
      </c>
      <c r="B36" t="s">
        <v>105</v>
      </c>
      <c r="C36" s="16">
        <v>309</v>
      </c>
      <c r="D36" s="24">
        <v>41846</v>
      </c>
    </row>
    <row r="37" spans="1:4" x14ac:dyDescent="0.25">
      <c r="A37" s="20" t="s">
        <v>708</v>
      </c>
      <c r="B37" t="s">
        <v>107</v>
      </c>
      <c r="C37" s="16">
        <v>306</v>
      </c>
      <c r="D37" s="24">
        <v>39823</v>
      </c>
    </row>
    <row r="38" spans="1:4" x14ac:dyDescent="0.25">
      <c r="A38" s="20" t="s">
        <v>708</v>
      </c>
      <c r="B38" t="s">
        <v>109</v>
      </c>
      <c r="C38" s="16">
        <v>265</v>
      </c>
      <c r="D38" s="24">
        <v>52981</v>
      </c>
    </row>
    <row r="39" spans="1:4" x14ac:dyDescent="0.25">
      <c r="A39" s="20" t="s">
        <v>715</v>
      </c>
      <c r="B39" t="s">
        <v>111</v>
      </c>
      <c r="C39" s="16">
        <v>251</v>
      </c>
      <c r="D39" s="24">
        <v>45486</v>
      </c>
    </row>
    <row r="40" spans="1:4" x14ac:dyDescent="0.25">
      <c r="A40" s="20" t="s">
        <v>715</v>
      </c>
      <c r="B40" t="s">
        <v>113</v>
      </c>
      <c r="C40" s="16">
        <v>223</v>
      </c>
      <c r="D40" s="24">
        <v>48672</v>
      </c>
    </row>
    <row r="41" spans="1:4" x14ac:dyDescent="0.25">
      <c r="A41" s="20" t="s">
        <v>708</v>
      </c>
      <c r="B41" t="s">
        <v>115</v>
      </c>
      <c r="C41" s="16">
        <v>191</v>
      </c>
      <c r="D41" s="24">
        <v>61588</v>
      </c>
    </row>
    <row r="42" spans="1:4" x14ac:dyDescent="0.25">
      <c r="A42" s="20" t="s">
        <v>715</v>
      </c>
      <c r="B42" t="s">
        <v>117</v>
      </c>
      <c r="C42" s="16">
        <v>178</v>
      </c>
      <c r="D42" s="24">
        <v>46433</v>
      </c>
    </row>
    <row r="43" spans="1:4" x14ac:dyDescent="0.25">
      <c r="A43" s="20" t="s">
        <v>709</v>
      </c>
      <c r="B43" t="s">
        <v>119</v>
      </c>
      <c r="C43" s="16">
        <v>164</v>
      </c>
      <c r="D43" s="24">
        <v>41215</v>
      </c>
    </row>
    <row r="44" spans="1:4" x14ac:dyDescent="0.25">
      <c r="A44" s="20" t="s">
        <v>709</v>
      </c>
      <c r="B44" t="s">
        <v>121</v>
      </c>
      <c r="C44" s="16">
        <v>154</v>
      </c>
      <c r="D44" s="24">
        <v>36602</v>
      </c>
    </row>
    <row r="45" spans="1:4" x14ac:dyDescent="0.25">
      <c r="A45" s="20" t="s">
        <v>709</v>
      </c>
      <c r="B45" t="s">
        <v>123</v>
      </c>
      <c r="C45" s="16">
        <v>152</v>
      </c>
      <c r="D45" s="24">
        <v>41694</v>
      </c>
    </row>
    <row r="46" spans="1:4" x14ac:dyDescent="0.25">
      <c r="A46" s="20" t="s">
        <v>714</v>
      </c>
      <c r="B46" t="s">
        <v>125</v>
      </c>
      <c r="C46" s="16">
        <v>149</v>
      </c>
      <c r="D46" s="24">
        <v>37315</v>
      </c>
    </row>
    <row r="47" spans="1:4" x14ac:dyDescent="0.25">
      <c r="A47" s="20" t="s">
        <v>709</v>
      </c>
      <c r="B47" t="s">
        <v>127</v>
      </c>
      <c r="C47" s="16">
        <v>148</v>
      </c>
      <c r="D47" s="24">
        <v>52916</v>
      </c>
    </row>
    <row r="48" spans="1:4" x14ac:dyDescent="0.25">
      <c r="A48" s="20" t="s">
        <v>709</v>
      </c>
      <c r="B48" t="s">
        <v>129</v>
      </c>
      <c r="C48" s="16">
        <v>146</v>
      </c>
      <c r="D48" s="24">
        <v>41492</v>
      </c>
    </row>
    <row r="49" spans="1:4" x14ac:dyDescent="0.25">
      <c r="A49" s="20" t="s">
        <v>709</v>
      </c>
      <c r="B49" t="s">
        <v>131</v>
      </c>
      <c r="C49" s="16">
        <v>142</v>
      </c>
      <c r="D49" s="24">
        <v>62262</v>
      </c>
    </row>
    <row r="50" spans="1:4" x14ac:dyDescent="0.25">
      <c r="A50" s="30"/>
      <c r="C50" s="16"/>
      <c r="D50" s="24"/>
    </row>
    <row r="51" spans="1:4" ht="20.100000000000001" customHeight="1" x14ac:dyDescent="0.25">
      <c r="A51" s="92" t="s">
        <v>774</v>
      </c>
      <c r="B51" s="93"/>
      <c r="C51" s="93"/>
      <c r="D51" s="93"/>
    </row>
    <row r="52" spans="1:4" ht="20.100000000000001" customHeight="1" x14ac:dyDescent="0.25">
      <c r="A52" s="93"/>
      <c r="B52" s="93"/>
      <c r="C52" s="93"/>
      <c r="D52" s="93"/>
    </row>
    <row r="53" spans="1:4" x14ac:dyDescent="0.25">
      <c r="A53" s="86" t="s">
        <v>776</v>
      </c>
      <c r="B53" s="86" t="s">
        <v>686</v>
      </c>
      <c r="C53" s="94" t="s">
        <v>672</v>
      </c>
      <c r="D53" s="94" t="s">
        <v>687</v>
      </c>
    </row>
    <row r="54" spans="1:4" ht="15.75" thickBot="1" x14ac:dyDescent="0.3">
      <c r="A54" s="87"/>
      <c r="B54" s="87"/>
      <c r="C54" s="95"/>
      <c r="D54" s="95"/>
    </row>
    <row r="55" spans="1:4" x14ac:dyDescent="0.25">
      <c r="A55" s="20" t="s">
        <v>709</v>
      </c>
      <c r="B55" t="s">
        <v>134</v>
      </c>
      <c r="C55" s="16">
        <v>632</v>
      </c>
      <c r="D55" s="24">
        <v>90490</v>
      </c>
    </row>
    <row r="56" spans="1:4" x14ac:dyDescent="0.25">
      <c r="A56" s="20" t="s">
        <v>708</v>
      </c>
      <c r="B56" t="s">
        <v>136</v>
      </c>
      <c r="C56" s="16">
        <v>422</v>
      </c>
      <c r="D56" s="24">
        <v>81253</v>
      </c>
    </row>
    <row r="57" spans="1:4" x14ac:dyDescent="0.25">
      <c r="A57" s="20" t="s">
        <v>715</v>
      </c>
      <c r="B57" t="s">
        <v>138</v>
      </c>
      <c r="C57" s="16">
        <v>232</v>
      </c>
      <c r="D57" s="24">
        <v>51860</v>
      </c>
    </row>
    <row r="58" spans="1:4" x14ac:dyDescent="0.25">
      <c r="A58" s="20" t="s">
        <v>709</v>
      </c>
      <c r="B58" t="s">
        <v>140</v>
      </c>
      <c r="C58" s="16">
        <v>145</v>
      </c>
      <c r="D58" s="24">
        <v>67427</v>
      </c>
    </row>
    <row r="59" spans="1:4" x14ac:dyDescent="0.25">
      <c r="A59" s="20" t="s">
        <v>708</v>
      </c>
      <c r="B59" t="s">
        <v>142</v>
      </c>
      <c r="C59" s="16">
        <v>143</v>
      </c>
      <c r="D59" s="24">
        <v>77990</v>
      </c>
    </row>
    <row r="60" spans="1:4" x14ac:dyDescent="0.25">
      <c r="A60" s="20" t="s">
        <v>708</v>
      </c>
      <c r="B60" t="s">
        <v>144</v>
      </c>
      <c r="C60" s="16">
        <v>133</v>
      </c>
      <c r="D60" s="24">
        <v>83859</v>
      </c>
    </row>
    <row r="61" spans="1:4" x14ac:dyDescent="0.25">
      <c r="A61" s="20" t="s">
        <v>715</v>
      </c>
      <c r="B61" t="s">
        <v>146</v>
      </c>
      <c r="C61" s="16">
        <v>127</v>
      </c>
      <c r="D61" s="24">
        <v>50936</v>
      </c>
    </row>
    <row r="62" spans="1:4" x14ac:dyDescent="0.25">
      <c r="A62" s="20" t="s">
        <v>709</v>
      </c>
      <c r="B62" t="s">
        <v>148</v>
      </c>
      <c r="C62" s="16">
        <v>113</v>
      </c>
      <c r="D62" s="24">
        <v>60112</v>
      </c>
    </row>
    <row r="63" spans="1:4" x14ac:dyDescent="0.25">
      <c r="A63" s="20" t="s">
        <v>708</v>
      </c>
      <c r="B63" t="s">
        <v>150</v>
      </c>
      <c r="C63" s="16">
        <v>99</v>
      </c>
      <c r="D63" s="24">
        <v>109768</v>
      </c>
    </row>
    <row r="64" spans="1:4" x14ac:dyDescent="0.25">
      <c r="A64" s="20" t="s">
        <v>715</v>
      </c>
      <c r="B64" t="s">
        <v>154</v>
      </c>
      <c r="C64" s="16">
        <v>84</v>
      </c>
      <c r="D64" s="24">
        <v>52803</v>
      </c>
    </row>
    <row r="65" spans="1:4" x14ac:dyDescent="0.25">
      <c r="A65" s="20" t="s">
        <v>709</v>
      </c>
      <c r="B65" t="s">
        <v>160</v>
      </c>
      <c r="C65" s="16">
        <v>76</v>
      </c>
      <c r="D65" s="24">
        <v>55498</v>
      </c>
    </row>
    <row r="66" spans="1:4" x14ac:dyDescent="0.25">
      <c r="A66" s="20" t="s">
        <v>715</v>
      </c>
      <c r="B66" t="s">
        <v>158</v>
      </c>
      <c r="C66" s="16">
        <v>76</v>
      </c>
      <c r="D66" s="24">
        <v>77516</v>
      </c>
    </row>
    <row r="67" spans="1:4" x14ac:dyDescent="0.25">
      <c r="A67" s="20" t="s">
        <v>709</v>
      </c>
      <c r="B67" t="s">
        <v>162</v>
      </c>
      <c r="C67" s="16">
        <v>75</v>
      </c>
      <c r="D67" s="24">
        <v>67166</v>
      </c>
    </row>
    <row r="68" spans="1:4" x14ac:dyDescent="0.25">
      <c r="A68" s="20" t="s">
        <v>709</v>
      </c>
      <c r="B68" t="s">
        <v>164</v>
      </c>
      <c r="C68" s="16">
        <v>73</v>
      </c>
      <c r="D68" s="24">
        <v>55361</v>
      </c>
    </row>
    <row r="69" spans="1:4" x14ac:dyDescent="0.25">
      <c r="A69" s="20" t="s">
        <v>705</v>
      </c>
      <c r="B69" t="s">
        <v>166</v>
      </c>
      <c r="C69" s="16">
        <v>70</v>
      </c>
      <c r="D69" s="24">
        <v>150037</v>
      </c>
    </row>
    <row r="70" spans="1:4" x14ac:dyDescent="0.25">
      <c r="A70" s="20" t="s">
        <v>714</v>
      </c>
      <c r="B70" t="s">
        <v>168</v>
      </c>
      <c r="C70" s="16">
        <v>69</v>
      </c>
      <c r="D70" s="24">
        <v>58374</v>
      </c>
    </row>
    <row r="71" spans="1:4" x14ac:dyDescent="0.25">
      <c r="A71" s="20" t="s">
        <v>705</v>
      </c>
      <c r="B71" t="s">
        <v>170</v>
      </c>
      <c r="C71" s="16">
        <v>57</v>
      </c>
      <c r="D71" s="24">
        <v>106316</v>
      </c>
    </row>
    <row r="72" spans="1:4" x14ac:dyDescent="0.25">
      <c r="A72" s="20" t="s">
        <v>715</v>
      </c>
      <c r="B72" t="s">
        <v>275</v>
      </c>
      <c r="C72" s="16">
        <v>54</v>
      </c>
      <c r="D72" s="24">
        <v>113235</v>
      </c>
    </row>
    <row r="73" spans="1:4" x14ac:dyDescent="0.25">
      <c r="A73" s="20" t="s">
        <v>709</v>
      </c>
      <c r="B73" t="s">
        <v>254</v>
      </c>
      <c r="C73" s="16">
        <v>52</v>
      </c>
      <c r="D73" s="24">
        <v>92731</v>
      </c>
    </row>
    <row r="74" spans="1:4" x14ac:dyDescent="0.25">
      <c r="A74" s="20" t="s">
        <v>709</v>
      </c>
      <c r="B74" t="s">
        <v>344</v>
      </c>
      <c r="C74" s="16">
        <v>50</v>
      </c>
      <c r="D74" s="24">
        <v>85579</v>
      </c>
    </row>
    <row r="75" spans="1:4" x14ac:dyDescent="0.25">
      <c r="A75" s="30"/>
      <c r="C75" s="16"/>
      <c r="D75" s="24"/>
    </row>
    <row r="76" spans="1:4" x14ac:dyDescent="0.25">
      <c r="A76" s="92" t="s">
        <v>773</v>
      </c>
      <c r="B76" s="93"/>
      <c r="C76" s="93"/>
      <c r="D76" s="93"/>
    </row>
    <row r="77" spans="1:4" ht="18.75" customHeight="1" x14ac:dyDescent="0.25">
      <c r="A77" s="93"/>
      <c r="B77" s="93"/>
      <c r="C77" s="93"/>
      <c r="D77" s="93"/>
    </row>
    <row r="78" spans="1:4" x14ac:dyDescent="0.25">
      <c r="A78" s="86" t="s">
        <v>776</v>
      </c>
      <c r="B78" s="86" t="s">
        <v>686</v>
      </c>
      <c r="C78" s="94" t="s">
        <v>672</v>
      </c>
      <c r="D78" s="94" t="s">
        <v>687</v>
      </c>
    </row>
    <row r="79" spans="1:4" ht="15.75" thickBot="1" x14ac:dyDescent="0.3">
      <c r="A79" s="87"/>
      <c r="B79" s="87"/>
      <c r="C79" s="95"/>
      <c r="D79" s="95"/>
    </row>
    <row r="80" spans="1:4" x14ac:dyDescent="0.25">
      <c r="A80" s="20" t="s">
        <v>769</v>
      </c>
      <c r="B80" t="s">
        <v>389</v>
      </c>
      <c r="C80" s="16">
        <v>35</v>
      </c>
      <c r="D80" s="24">
        <v>102604</v>
      </c>
    </row>
    <row r="81" spans="1:4" x14ac:dyDescent="0.25">
      <c r="A81" s="20" t="s">
        <v>765</v>
      </c>
      <c r="B81" t="s">
        <v>446</v>
      </c>
      <c r="C81" s="16">
        <v>30</v>
      </c>
      <c r="D81" s="24">
        <v>133763</v>
      </c>
    </row>
    <row r="82" spans="1:4" x14ac:dyDescent="0.25">
      <c r="A82" s="20" t="s">
        <v>765</v>
      </c>
      <c r="B82" t="s">
        <v>397</v>
      </c>
      <c r="C82" s="16">
        <v>26</v>
      </c>
      <c r="D82" s="24">
        <v>72941</v>
      </c>
    </row>
    <row r="83" spans="1:4" x14ac:dyDescent="0.25">
      <c r="A83" s="20" t="s">
        <v>765</v>
      </c>
      <c r="B83" t="s">
        <v>395</v>
      </c>
      <c r="C83" s="16">
        <v>25</v>
      </c>
      <c r="D83" s="24">
        <v>71762</v>
      </c>
    </row>
    <row r="84" spans="1:4" x14ac:dyDescent="0.25">
      <c r="A84" s="20" t="s">
        <v>765</v>
      </c>
      <c r="B84" t="s">
        <v>450</v>
      </c>
      <c r="C84" s="16">
        <v>22</v>
      </c>
      <c r="D84" s="24">
        <v>96431</v>
      </c>
    </row>
    <row r="85" spans="1:4" x14ac:dyDescent="0.25">
      <c r="A85" s="20" t="s">
        <v>765</v>
      </c>
      <c r="B85" t="s">
        <v>393</v>
      </c>
      <c r="C85" s="16">
        <v>19</v>
      </c>
      <c r="D85" s="24">
        <v>84190</v>
      </c>
    </row>
    <row r="86" spans="1:4" x14ac:dyDescent="0.25">
      <c r="A86" s="20" t="s">
        <v>765</v>
      </c>
      <c r="B86" t="s">
        <v>381</v>
      </c>
      <c r="C86" s="16">
        <v>18</v>
      </c>
      <c r="D86" s="24">
        <v>153767</v>
      </c>
    </row>
    <row r="87" spans="1:4" x14ac:dyDescent="0.25">
      <c r="A87" s="20" t="s">
        <v>765</v>
      </c>
      <c r="B87" t="s">
        <v>401</v>
      </c>
      <c r="C87" s="16">
        <v>12</v>
      </c>
      <c r="D87" s="24">
        <v>75180</v>
      </c>
    </row>
    <row r="88" spans="1:4" x14ac:dyDescent="0.25">
      <c r="A88" s="20" t="s">
        <v>765</v>
      </c>
      <c r="B88" t="s">
        <v>403</v>
      </c>
      <c r="C88" s="16">
        <v>12</v>
      </c>
      <c r="D88" s="24">
        <v>79086</v>
      </c>
    </row>
    <row r="89" spans="1:4" x14ac:dyDescent="0.25">
      <c r="A89" s="20" t="s">
        <v>765</v>
      </c>
      <c r="B89" t="s">
        <v>391</v>
      </c>
      <c r="C89" s="16">
        <v>10</v>
      </c>
      <c r="D89" s="24">
        <v>82632</v>
      </c>
    </row>
    <row r="90" spans="1:4" x14ac:dyDescent="0.25">
      <c r="A90" s="20" t="s">
        <v>765</v>
      </c>
      <c r="B90" t="s">
        <v>361</v>
      </c>
      <c r="C90" s="16">
        <v>9</v>
      </c>
      <c r="D90" s="24">
        <v>78477</v>
      </c>
    </row>
    <row r="91" spans="1:4" x14ac:dyDescent="0.25">
      <c r="A91" s="20" t="s">
        <v>765</v>
      </c>
      <c r="B91" t="s">
        <v>363</v>
      </c>
      <c r="C91" s="16">
        <v>8</v>
      </c>
      <c r="D91" s="24">
        <v>95129</v>
      </c>
    </row>
    <row r="92" spans="1:4" x14ac:dyDescent="0.25">
      <c r="A92" s="20" t="s">
        <v>765</v>
      </c>
      <c r="B92" t="s">
        <v>405</v>
      </c>
      <c r="C92" s="16">
        <v>7</v>
      </c>
      <c r="D92" s="24">
        <v>72149</v>
      </c>
    </row>
    <row r="93" spans="1:4" x14ac:dyDescent="0.25">
      <c r="A93" s="20" t="s">
        <v>765</v>
      </c>
      <c r="B93" t="s">
        <v>452</v>
      </c>
      <c r="C93" s="16">
        <v>4</v>
      </c>
      <c r="D93" s="24">
        <v>315788</v>
      </c>
    </row>
    <row r="94" spans="1:4" x14ac:dyDescent="0.25">
      <c r="A94" s="20" t="s">
        <v>765</v>
      </c>
      <c r="B94" t="s">
        <v>383</v>
      </c>
      <c r="C94" s="16">
        <v>3</v>
      </c>
      <c r="D94" s="24">
        <v>73726</v>
      </c>
    </row>
    <row r="95" spans="1:4" x14ac:dyDescent="0.25">
      <c r="A95" s="20" t="s">
        <v>765</v>
      </c>
      <c r="B95" t="s">
        <v>454</v>
      </c>
      <c r="C95" s="16">
        <v>2</v>
      </c>
      <c r="D95" s="24">
        <v>291349</v>
      </c>
    </row>
    <row r="96" spans="1:4" x14ac:dyDescent="0.25">
      <c r="A96" s="30"/>
      <c r="C96" s="16"/>
      <c r="D96" s="24"/>
    </row>
    <row r="97" spans="1:1" x14ac:dyDescent="0.25">
      <c r="A97" s="25" t="s">
        <v>701</v>
      </c>
    </row>
    <row r="98" spans="1:1" x14ac:dyDescent="0.25">
      <c r="A98" s="33" t="s">
        <v>688</v>
      </c>
    </row>
    <row r="99" spans="1:1" x14ac:dyDescent="0.25">
      <c r="A99" t="s">
        <v>762</v>
      </c>
    </row>
    <row r="100" spans="1:1" x14ac:dyDescent="0.25">
      <c r="A100" s="58" t="s">
        <v>759</v>
      </c>
    </row>
    <row r="101" spans="1:1" x14ac:dyDescent="0.25">
      <c r="A101" t="s">
        <v>763</v>
      </c>
    </row>
    <row r="102" spans="1:1" x14ac:dyDescent="0.25">
      <c r="A102" t="s">
        <v>767</v>
      </c>
    </row>
  </sheetData>
  <mergeCells count="20">
    <mergeCell ref="A76:D77"/>
    <mergeCell ref="A78:A79"/>
    <mergeCell ref="B78:B79"/>
    <mergeCell ref="C78:C79"/>
    <mergeCell ref="D78:D79"/>
    <mergeCell ref="A53:A54"/>
    <mergeCell ref="B53:B54"/>
    <mergeCell ref="C53:C54"/>
    <mergeCell ref="D53:D54"/>
    <mergeCell ref="A5:D6"/>
    <mergeCell ref="A7:A8"/>
    <mergeCell ref="B7:B8"/>
    <mergeCell ref="C7:C8"/>
    <mergeCell ref="D7:D8"/>
    <mergeCell ref="A26:D27"/>
    <mergeCell ref="A28:A29"/>
    <mergeCell ref="B28:B29"/>
    <mergeCell ref="C28:C29"/>
    <mergeCell ref="D28:D29"/>
    <mergeCell ref="A51:D52"/>
  </mergeCells>
  <hyperlinks>
    <hyperlink ref="A100" r:id="rId1" xr:uid="{28DB8D0F-8F93-4650-8518-DF3A2B29CCB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721E5-9741-4C30-8309-FD0D5C0B493C}">
  <dimension ref="A1:G106"/>
  <sheetViews>
    <sheetView workbookViewId="0"/>
  </sheetViews>
  <sheetFormatPr defaultRowHeight="15" x14ac:dyDescent="0.25"/>
  <cols>
    <col min="1" max="1" width="17.140625" style="30" customWidth="1"/>
    <col min="2" max="2" width="68.28515625" customWidth="1"/>
    <col min="3" max="3" width="10.7109375" style="17" customWidth="1"/>
    <col min="4" max="4" width="10.7109375" style="20" customWidth="1"/>
    <col min="5" max="5" width="13.7109375" style="20" customWidth="1"/>
  </cols>
  <sheetData>
    <row r="1" spans="1:7" ht="15.75" x14ac:dyDescent="0.25">
      <c r="A1" s="1" t="s">
        <v>710</v>
      </c>
      <c r="B1" s="34"/>
      <c r="C1" s="35"/>
      <c r="D1" s="34"/>
      <c r="E1" s="34"/>
    </row>
    <row r="2" spans="1:7" ht="23.25" x14ac:dyDescent="0.35">
      <c r="A2" s="4" t="s">
        <v>783</v>
      </c>
      <c r="B2" s="3"/>
      <c r="C2" s="2"/>
      <c r="D2" s="3"/>
      <c r="E2" s="3"/>
    </row>
    <row r="3" spans="1:7" x14ac:dyDescent="0.25">
      <c r="A3" s="3" t="s">
        <v>689</v>
      </c>
      <c r="B3" s="3"/>
      <c r="C3" s="2"/>
      <c r="D3" s="3"/>
      <c r="E3" s="3"/>
    </row>
    <row r="4" spans="1:7" x14ac:dyDescent="0.25">
      <c r="A4" s="3"/>
      <c r="B4" s="3"/>
      <c r="C4" s="28"/>
      <c r="D4" s="3"/>
      <c r="E4" s="3"/>
    </row>
    <row r="5" spans="1:7" x14ac:dyDescent="0.25">
      <c r="A5" s="92" t="s">
        <v>702</v>
      </c>
      <c r="B5" s="93"/>
      <c r="C5" s="93"/>
      <c r="D5" s="93"/>
      <c r="E5" s="93"/>
    </row>
    <row r="6" spans="1:7" ht="24" customHeight="1" x14ac:dyDescent="0.25">
      <c r="A6" s="93"/>
      <c r="B6" s="93"/>
      <c r="C6" s="93"/>
      <c r="D6" s="93"/>
      <c r="E6" s="93"/>
    </row>
    <row r="7" spans="1:7" x14ac:dyDescent="0.25">
      <c r="A7" s="86" t="s">
        <v>776</v>
      </c>
      <c r="B7" s="86" t="s">
        <v>686</v>
      </c>
      <c r="C7" s="29" t="s">
        <v>675</v>
      </c>
      <c r="D7" s="94" t="s">
        <v>672</v>
      </c>
      <c r="E7" s="94" t="s">
        <v>687</v>
      </c>
    </row>
    <row r="8" spans="1:7" ht="15.75" thickBot="1" x14ac:dyDescent="0.3">
      <c r="A8" s="87"/>
      <c r="B8" s="87"/>
      <c r="C8" s="12" t="s">
        <v>682</v>
      </c>
      <c r="D8" s="95"/>
      <c r="E8" s="95"/>
    </row>
    <row r="9" spans="1:7" x14ac:dyDescent="0.25">
      <c r="A9" s="20" t="s">
        <v>714</v>
      </c>
      <c r="B9" t="s">
        <v>174</v>
      </c>
      <c r="C9" s="44">
        <v>0.14350499999999999</v>
      </c>
      <c r="D9">
        <v>81</v>
      </c>
      <c r="E9" s="59">
        <v>35999</v>
      </c>
      <c r="G9" s="41"/>
    </row>
    <row r="10" spans="1:7" x14ac:dyDescent="0.25">
      <c r="A10" s="20" t="s">
        <v>709</v>
      </c>
      <c r="B10" t="s">
        <v>176</v>
      </c>
      <c r="C10" s="44">
        <v>0.132353</v>
      </c>
      <c r="D10">
        <v>20</v>
      </c>
      <c r="E10" s="59" t="s">
        <v>716</v>
      </c>
      <c r="G10" s="41"/>
    </row>
    <row r="11" spans="1:7" x14ac:dyDescent="0.25">
      <c r="A11" s="20" t="s">
        <v>705</v>
      </c>
      <c r="B11" t="s">
        <v>52</v>
      </c>
      <c r="C11" s="44">
        <v>0.13042100000000001</v>
      </c>
      <c r="D11">
        <v>1659</v>
      </c>
      <c r="E11" s="59">
        <v>38074</v>
      </c>
      <c r="G11" s="41"/>
    </row>
    <row r="12" spans="1:7" x14ac:dyDescent="0.25">
      <c r="A12" s="20" t="s">
        <v>709</v>
      </c>
      <c r="B12" t="s">
        <v>78</v>
      </c>
      <c r="C12" s="44">
        <v>0.12399399999999999</v>
      </c>
      <c r="D12">
        <v>274</v>
      </c>
      <c r="E12" s="59">
        <v>38935</v>
      </c>
      <c r="G12" s="41"/>
    </row>
    <row r="13" spans="1:7" x14ac:dyDescent="0.25">
      <c r="A13" s="20" t="s">
        <v>708</v>
      </c>
      <c r="B13" t="s">
        <v>178</v>
      </c>
      <c r="C13" s="44">
        <v>0.12018599999999999</v>
      </c>
      <c r="D13">
        <v>178</v>
      </c>
      <c r="E13" s="59">
        <v>48069</v>
      </c>
      <c r="G13" s="41"/>
    </row>
    <row r="14" spans="1:7" x14ac:dyDescent="0.25">
      <c r="A14" s="20" t="s">
        <v>715</v>
      </c>
      <c r="B14" t="s">
        <v>80</v>
      </c>
      <c r="C14" s="44">
        <v>0.11604100000000001</v>
      </c>
      <c r="D14">
        <v>234</v>
      </c>
      <c r="E14" s="59">
        <v>33023</v>
      </c>
      <c r="G14" s="41"/>
    </row>
    <row r="15" spans="1:7" x14ac:dyDescent="0.25">
      <c r="A15" s="20" t="s">
        <v>705</v>
      </c>
      <c r="B15" t="s">
        <v>180</v>
      </c>
      <c r="C15" s="44">
        <v>0.112994</v>
      </c>
      <c r="D15">
        <v>167</v>
      </c>
      <c r="E15" s="59">
        <v>53181</v>
      </c>
      <c r="G15" s="41"/>
    </row>
    <row r="16" spans="1:7" x14ac:dyDescent="0.25">
      <c r="A16" s="20" t="s">
        <v>715</v>
      </c>
      <c r="B16" t="s">
        <v>90</v>
      </c>
      <c r="C16" s="44">
        <v>9.9638000000000004E-2</v>
      </c>
      <c r="D16">
        <v>197</v>
      </c>
      <c r="E16" s="59">
        <v>37023</v>
      </c>
      <c r="G16" s="41"/>
    </row>
    <row r="17" spans="1:7" x14ac:dyDescent="0.25">
      <c r="A17" s="20" t="s">
        <v>709</v>
      </c>
      <c r="B17" t="s">
        <v>64</v>
      </c>
      <c r="C17" s="44">
        <v>9.7222000000000003E-2</v>
      </c>
      <c r="D17">
        <v>674</v>
      </c>
      <c r="E17" s="59">
        <v>31040</v>
      </c>
      <c r="G17" s="41"/>
    </row>
    <row r="18" spans="1:7" x14ac:dyDescent="0.25">
      <c r="A18" s="20" t="s">
        <v>709</v>
      </c>
      <c r="B18" t="s">
        <v>66</v>
      </c>
      <c r="C18" s="44">
        <v>9.6554000000000001E-2</v>
      </c>
      <c r="D18">
        <v>613</v>
      </c>
      <c r="E18" s="59">
        <v>31400</v>
      </c>
      <c r="G18" s="41"/>
    </row>
    <row r="19" spans="1:7" x14ac:dyDescent="0.25">
      <c r="A19" s="20" t="s">
        <v>714</v>
      </c>
      <c r="B19" t="s">
        <v>182</v>
      </c>
      <c r="C19" s="44">
        <v>8.5496000000000003E-2</v>
      </c>
      <c r="D19">
        <v>108</v>
      </c>
      <c r="E19" s="59">
        <v>33514</v>
      </c>
      <c r="G19" s="41"/>
    </row>
    <row r="20" spans="1:7" x14ac:dyDescent="0.25">
      <c r="A20" s="20" t="s">
        <v>714</v>
      </c>
      <c r="B20" t="s">
        <v>184</v>
      </c>
      <c r="C20" s="44">
        <v>8.4847999999999993E-2</v>
      </c>
      <c r="D20">
        <v>119</v>
      </c>
      <c r="E20" s="59">
        <v>37220</v>
      </c>
      <c r="G20" s="41"/>
    </row>
    <row r="21" spans="1:7" x14ac:dyDescent="0.25">
      <c r="A21" s="20" t="s">
        <v>714</v>
      </c>
      <c r="B21" t="s">
        <v>186</v>
      </c>
      <c r="C21" s="44">
        <v>8.4602000000000011E-2</v>
      </c>
      <c r="D21">
        <v>109</v>
      </c>
      <c r="E21" s="59">
        <v>31594</v>
      </c>
      <c r="G21" s="41"/>
    </row>
    <row r="22" spans="1:7" x14ac:dyDescent="0.25">
      <c r="A22" s="20" t="s">
        <v>709</v>
      </c>
      <c r="B22" t="s">
        <v>188</v>
      </c>
      <c r="C22" s="44">
        <v>7.8988000000000003E-2</v>
      </c>
      <c r="D22">
        <v>138</v>
      </c>
      <c r="E22" s="59">
        <v>46562</v>
      </c>
      <c r="G22" s="41"/>
    </row>
    <row r="23" spans="1:7" x14ac:dyDescent="0.25">
      <c r="A23" s="20" t="s">
        <v>714</v>
      </c>
      <c r="B23" t="s">
        <v>190</v>
      </c>
      <c r="C23" s="44">
        <v>6.9766999999999996E-2</v>
      </c>
      <c r="D23">
        <v>51</v>
      </c>
      <c r="E23" s="59">
        <v>34070</v>
      </c>
      <c r="G23" s="41"/>
    </row>
    <row r="24" spans="1:7" x14ac:dyDescent="0.25">
      <c r="A24" s="20" t="s">
        <v>709</v>
      </c>
      <c r="B24" t="s">
        <v>76</v>
      </c>
      <c r="C24" s="44">
        <v>6.0976000000000002E-2</v>
      </c>
      <c r="D24">
        <v>327</v>
      </c>
      <c r="E24" s="59">
        <v>37035</v>
      </c>
      <c r="G24" s="41"/>
    </row>
    <row r="25" spans="1:7" x14ac:dyDescent="0.25">
      <c r="A25" s="20" t="s">
        <v>709</v>
      </c>
      <c r="B25" t="s">
        <v>192</v>
      </c>
      <c r="C25" s="44">
        <v>5.9891E-2</v>
      </c>
      <c r="D25">
        <v>42</v>
      </c>
      <c r="E25" s="59">
        <v>61318</v>
      </c>
      <c r="G25" s="41"/>
    </row>
    <row r="26" spans="1:7" x14ac:dyDescent="0.25">
      <c r="A26" s="20" t="s">
        <v>709</v>
      </c>
      <c r="B26" t="s">
        <v>194</v>
      </c>
      <c r="C26" s="44">
        <v>5.8823999999999994E-2</v>
      </c>
      <c r="D26">
        <v>13</v>
      </c>
      <c r="E26" s="59">
        <v>59053</v>
      </c>
      <c r="G26" s="41"/>
    </row>
    <row r="27" spans="1:7" x14ac:dyDescent="0.25">
      <c r="A27" s="20" t="s">
        <v>714</v>
      </c>
      <c r="B27" t="s">
        <v>196</v>
      </c>
      <c r="C27" s="44">
        <v>5.6440000000000004E-2</v>
      </c>
      <c r="D27">
        <v>102</v>
      </c>
      <c r="E27" s="59">
        <v>36367</v>
      </c>
      <c r="G27" s="41"/>
    </row>
    <row r="28" spans="1:7" x14ac:dyDescent="0.25">
      <c r="A28" s="20" t="s">
        <v>715</v>
      </c>
      <c r="B28" t="s">
        <v>68</v>
      </c>
      <c r="C28" s="44">
        <v>5.3484999999999998E-2</v>
      </c>
      <c r="D28">
        <v>492</v>
      </c>
      <c r="E28" s="59">
        <v>32713</v>
      </c>
      <c r="G28" s="41"/>
    </row>
    <row r="29" spans="1:7" x14ac:dyDescent="0.25">
      <c r="D29" s="22"/>
      <c r="E29" s="24"/>
    </row>
    <row r="30" spans="1:7" x14ac:dyDescent="0.25">
      <c r="A30" s="92" t="s">
        <v>703</v>
      </c>
      <c r="B30" s="93"/>
      <c r="C30" s="93"/>
      <c r="D30" s="93"/>
      <c r="E30" s="93"/>
    </row>
    <row r="31" spans="1:7" ht="24" customHeight="1" x14ac:dyDescent="0.25">
      <c r="A31" s="93"/>
      <c r="B31" s="93"/>
      <c r="C31" s="93"/>
      <c r="D31" s="93"/>
      <c r="E31" s="93"/>
    </row>
    <row r="32" spans="1:7" x14ac:dyDescent="0.25">
      <c r="A32" s="86" t="s">
        <v>776</v>
      </c>
      <c r="B32" s="86" t="s">
        <v>686</v>
      </c>
      <c r="C32" s="29" t="s">
        <v>675</v>
      </c>
      <c r="D32" s="94" t="s">
        <v>672</v>
      </c>
      <c r="E32" s="94" t="s">
        <v>687</v>
      </c>
    </row>
    <row r="33" spans="1:7" ht="15.75" thickBot="1" x14ac:dyDescent="0.3">
      <c r="A33" s="87"/>
      <c r="B33" s="87"/>
      <c r="C33" s="12" t="s">
        <v>682</v>
      </c>
      <c r="D33" s="95"/>
      <c r="E33" s="95"/>
    </row>
    <row r="34" spans="1:7" x14ac:dyDescent="0.25">
      <c r="A34" s="20" t="s">
        <v>705</v>
      </c>
      <c r="B34" t="s">
        <v>198</v>
      </c>
      <c r="C34" s="44">
        <v>0.260606</v>
      </c>
      <c r="D34" s="20">
        <v>39</v>
      </c>
      <c r="E34" s="59">
        <v>62590</v>
      </c>
      <c r="G34" s="41"/>
    </row>
    <row r="35" spans="1:7" x14ac:dyDescent="0.25">
      <c r="A35" s="20" t="s">
        <v>715</v>
      </c>
      <c r="B35" t="s">
        <v>200</v>
      </c>
      <c r="C35" s="44">
        <v>0.21008400000000002</v>
      </c>
      <c r="D35" s="20">
        <v>27</v>
      </c>
      <c r="E35" s="59">
        <v>42237</v>
      </c>
      <c r="G35" s="41"/>
    </row>
    <row r="36" spans="1:7" x14ac:dyDescent="0.25">
      <c r="A36" s="20" t="s">
        <v>708</v>
      </c>
      <c r="B36" t="s">
        <v>202</v>
      </c>
      <c r="C36" s="44">
        <v>0.2</v>
      </c>
      <c r="D36" s="20">
        <v>43</v>
      </c>
      <c r="E36" s="59">
        <v>63656</v>
      </c>
      <c r="G36" s="41"/>
    </row>
    <row r="37" spans="1:7" x14ac:dyDescent="0.25">
      <c r="A37" s="20" t="s">
        <v>708</v>
      </c>
      <c r="B37" t="s">
        <v>99</v>
      </c>
      <c r="C37" s="44">
        <v>0.19754000000000002</v>
      </c>
      <c r="D37" s="20">
        <v>498</v>
      </c>
      <c r="E37" s="59">
        <v>35498</v>
      </c>
      <c r="G37" s="41"/>
    </row>
    <row r="38" spans="1:7" x14ac:dyDescent="0.25">
      <c r="A38" s="20" t="s">
        <v>708</v>
      </c>
      <c r="B38" t="s">
        <v>204</v>
      </c>
      <c r="C38" s="44">
        <v>0.1875</v>
      </c>
      <c r="D38" s="20">
        <v>39</v>
      </c>
      <c r="E38" s="59">
        <v>61542</v>
      </c>
      <c r="G38" s="41"/>
    </row>
    <row r="39" spans="1:7" x14ac:dyDescent="0.25">
      <c r="A39" s="20" t="s">
        <v>715</v>
      </c>
      <c r="B39" t="s">
        <v>206</v>
      </c>
      <c r="C39" s="44">
        <v>0.16722400000000001</v>
      </c>
      <c r="D39" s="20">
        <v>37</v>
      </c>
      <c r="E39" s="59">
        <v>44019</v>
      </c>
      <c r="G39" s="41"/>
    </row>
    <row r="40" spans="1:7" x14ac:dyDescent="0.25">
      <c r="A40" s="20" t="s">
        <v>709</v>
      </c>
      <c r="B40" t="s">
        <v>208</v>
      </c>
      <c r="C40" s="44">
        <v>0.16436800000000001</v>
      </c>
      <c r="D40" s="20">
        <v>112</v>
      </c>
      <c r="E40" s="59">
        <v>42882</v>
      </c>
      <c r="G40" s="41"/>
    </row>
    <row r="41" spans="1:7" x14ac:dyDescent="0.25">
      <c r="A41" s="20" t="s">
        <v>709</v>
      </c>
      <c r="B41" t="s">
        <v>119</v>
      </c>
      <c r="C41" s="44">
        <v>0.15842800000000001</v>
      </c>
      <c r="D41" s="20">
        <v>164</v>
      </c>
      <c r="E41" s="59">
        <v>41215</v>
      </c>
      <c r="G41" s="41"/>
    </row>
    <row r="42" spans="1:7" x14ac:dyDescent="0.25">
      <c r="A42" s="20" t="s">
        <v>709</v>
      </c>
      <c r="B42" t="s">
        <v>210</v>
      </c>
      <c r="C42" s="44">
        <v>0.15094299999999999</v>
      </c>
      <c r="D42" s="20">
        <v>6</v>
      </c>
      <c r="E42" s="59">
        <v>56572</v>
      </c>
      <c r="G42" s="41"/>
    </row>
    <row r="43" spans="1:7" x14ac:dyDescent="0.25">
      <c r="A43" s="20" t="s">
        <v>709</v>
      </c>
      <c r="B43" t="s">
        <v>212</v>
      </c>
      <c r="C43" s="44">
        <v>0.15079399999999998</v>
      </c>
      <c r="D43" s="20">
        <v>19</v>
      </c>
      <c r="E43" s="59">
        <v>51841</v>
      </c>
      <c r="G43" s="41"/>
    </row>
    <row r="44" spans="1:7" x14ac:dyDescent="0.25">
      <c r="A44" s="20" t="s">
        <v>708</v>
      </c>
      <c r="B44" t="s">
        <v>214</v>
      </c>
      <c r="C44" s="44">
        <v>0.148649</v>
      </c>
      <c r="D44" s="20">
        <v>20</v>
      </c>
      <c r="E44" s="59">
        <v>64478</v>
      </c>
      <c r="G44" s="41"/>
    </row>
    <row r="45" spans="1:7" x14ac:dyDescent="0.25">
      <c r="A45" s="20" t="s">
        <v>705</v>
      </c>
      <c r="B45" t="s">
        <v>216</v>
      </c>
      <c r="C45" s="44">
        <v>0.14757300000000001</v>
      </c>
      <c r="D45" s="20">
        <v>75</v>
      </c>
      <c r="E45" s="59">
        <v>77900</v>
      </c>
      <c r="G45" s="41"/>
    </row>
    <row r="46" spans="1:7" x14ac:dyDescent="0.25">
      <c r="A46" s="20" t="s">
        <v>715</v>
      </c>
      <c r="B46" t="s">
        <v>218</v>
      </c>
      <c r="C46" s="44">
        <v>0.14569499999999999</v>
      </c>
      <c r="D46" s="20">
        <v>37</v>
      </c>
      <c r="E46" s="59">
        <v>36773</v>
      </c>
      <c r="G46" s="41"/>
    </row>
    <row r="47" spans="1:7" x14ac:dyDescent="0.25">
      <c r="A47" s="20" t="s">
        <v>705</v>
      </c>
      <c r="B47" t="s">
        <v>220</v>
      </c>
      <c r="C47" s="44">
        <v>0.14516099999999998</v>
      </c>
      <c r="D47" s="20">
        <v>8</v>
      </c>
      <c r="E47" s="59">
        <v>86136</v>
      </c>
      <c r="G47" s="41"/>
    </row>
    <row r="48" spans="1:7" x14ac:dyDescent="0.25">
      <c r="A48" s="20" t="s">
        <v>705</v>
      </c>
      <c r="B48" t="s">
        <v>222</v>
      </c>
      <c r="C48" s="44">
        <v>0.13991799999999999</v>
      </c>
      <c r="D48" s="20">
        <v>20</v>
      </c>
      <c r="E48" s="59">
        <v>86217</v>
      </c>
      <c r="G48" s="41"/>
    </row>
    <row r="49" spans="1:7" x14ac:dyDescent="0.25">
      <c r="A49" s="20" t="s">
        <v>709</v>
      </c>
      <c r="B49" t="s">
        <v>93</v>
      </c>
      <c r="C49" s="44">
        <v>0.139623</v>
      </c>
      <c r="D49" s="20">
        <v>1132</v>
      </c>
      <c r="E49" s="59">
        <v>34723</v>
      </c>
      <c r="G49" s="41"/>
    </row>
    <row r="50" spans="1:7" x14ac:dyDescent="0.25">
      <c r="A50" s="20" t="s">
        <v>705</v>
      </c>
      <c r="B50" t="s">
        <v>224</v>
      </c>
      <c r="C50" s="44">
        <v>0.139491</v>
      </c>
      <c r="D50" s="20">
        <v>112</v>
      </c>
      <c r="E50" s="59">
        <v>59797</v>
      </c>
      <c r="G50" s="41"/>
    </row>
    <row r="51" spans="1:7" x14ac:dyDescent="0.25">
      <c r="A51" s="20" t="s">
        <v>714</v>
      </c>
      <c r="B51" t="s">
        <v>226</v>
      </c>
      <c r="C51" s="44">
        <v>0.136187</v>
      </c>
      <c r="D51" s="20">
        <v>40</v>
      </c>
      <c r="E51" s="59">
        <v>34515</v>
      </c>
      <c r="G51" s="41"/>
    </row>
    <row r="52" spans="1:7" x14ac:dyDescent="0.25">
      <c r="A52" s="20" t="s">
        <v>705</v>
      </c>
      <c r="B52" t="s">
        <v>228</v>
      </c>
      <c r="C52" s="44">
        <v>0.136126</v>
      </c>
      <c r="D52" s="20">
        <v>25</v>
      </c>
      <c r="E52" s="59">
        <v>73734</v>
      </c>
      <c r="G52" s="41"/>
    </row>
    <row r="53" spans="1:7" x14ac:dyDescent="0.25">
      <c r="A53" s="20" t="s">
        <v>705</v>
      </c>
      <c r="B53" t="s">
        <v>230</v>
      </c>
      <c r="C53" s="44">
        <v>0.13544400000000001</v>
      </c>
      <c r="D53" s="20">
        <v>103</v>
      </c>
      <c r="E53" s="59">
        <v>58634</v>
      </c>
      <c r="G53" s="41"/>
    </row>
    <row r="54" spans="1:7" x14ac:dyDescent="0.25">
      <c r="D54" s="22"/>
      <c r="E54" s="24"/>
    </row>
    <row r="55" spans="1:7" x14ac:dyDescent="0.25">
      <c r="A55" s="92" t="s">
        <v>777</v>
      </c>
      <c r="B55" s="93"/>
      <c r="C55" s="93"/>
      <c r="D55" s="93"/>
      <c r="E55" s="93"/>
    </row>
    <row r="56" spans="1:7" ht="22.5" customHeight="1" x14ac:dyDescent="0.25">
      <c r="A56" s="93"/>
      <c r="B56" s="93"/>
      <c r="C56" s="93"/>
      <c r="D56" s="93"/>
      <c r="E56" s="93"/>
    </row>
    <row r="57" spans="1:7" x14ac:dyDescent="0.25">
      <c r="A57" s="86" t="s">
        <v>776</v>
      </c>
      <c r="B57" s="86" t="s">
        <v>686</v>
      </c>
      <c r="C57" s="29" t="s">
        <v>675</v>
      </c>
      <c r="D57" s="94" t="s">
        <v>672</v>
      </c>
      <c r="E57" s="94" t="s">
        <v>687</v>
      </c>
    </row>
    <row r="58" spans="1:7" ht="15.75" thickBot="1" x14ac:dyDescent="0.3">
      <c r="A58" s="87"/>
      <c r="B58" s="87"/>
      <c r="C58" s="12" t="s">
        <v>682</v>
      </c>
      <c r="D58" s="95"/>
      <c r="E58" s="95"/>
    </row>
    <row r="59" spans="1:7" x14ac:dyDescent="0.25">
      <c r="A59" s="20" t="s">
        <v>708</v>
      </c>
      <c r="B59" t="s">
        <v>232</v>
      </c>
      <c r="C59" s="17">
        <v>40.760899999999999</v>
      </c>
      <c r="D59" s="22">
        <v>19</v>
      </c>
      <c r="E59" s="24">
        <v>85753</v>
      </c>
    </row>
    <row r="60" spans="1:7" x14ac:dyDescent="0.25">
      <c r="A60" s="20" t="s">
        <v>704</v>
      </c>
      <c r="B60" t="s">
        <v>156</v>
      </c>
      <c r="C60" s="17">
        <v>39.319200000000002</v>
      </c>
      <c r="D60" s="22">
        <v>78</v>
      </c>
      <c r="E60" s="24">
        <v>123186</v>
      </c>
    </row>
    <row r="61" spans="1:7" x14ac:dyDescent="0.25">
      <c r="A61" s="20" t="s">
        <v>704</v>
      </c>
      <c r="B61" t="s">
        <v>152</v>
      </c>
      <c r="C61" s="17">
        <v>24.401399999999999</v>
      </c>
      <c r="D61" s="22">
        <v>90</v>
      </c>
      <c r="E61" s="24">
        <v>115094</v>
      </c>
    </row>
    <row r="62" spans="1:7" x14ac:dyDescent="0.25">
      <c r="A62" s="20" t="s">
        <v>709</v>
      </c>
      <c r="B62" t="s">
        <v>234</v>
      </c>
      <c r="C62" s="17">
        <v>22.377600000000001</v>
      </c>
      <c r="D62" s="22">
        <v>24</v>
      </c>
      <c r="E62" s="24">
        <v>72114</v>
      </c>
    </row>
    <row r="63" spans="1:7" x14ac:dyDescent="0.25">
      <c r="A63" s="20" t="s">
        <v>709</v>
      </c>
      <c r="B63" t="s">
        <v>236</v>
      </c>
      <c r="C63" s="17">
        <v>22.348500000000001</v>
      </c>
      <c r="D63" s="22">
        <v>31</v>
      </c>
      <c r="E63" s="24">
        <v>78201</v>
      </c>
    </row>
    <row r="64" spans="1:7" x14ac:dyDescent="0.25">
      <c r="A64" s="20" t="s">
        <v>709</v>
      </c>
      <c r="B64" t="s">
        <v>238</v>
      </c>
      <c r="C64" s="17">
        <v>22.085899999999999</v>
      </c>
      <c r="D64" s="22">
        <v>13</v>
      </c>
      <c r="E64" s="24">
        <v>100203</v>
      </c>
    </row>
    <row r="65" spans="1:5" x14ac:dyDescent="0.25">
      <c r="A65" s="20" t="s">
        <v>705</v>
      </c>
      <c r="B65" t="s">
        <v>240</v>
      </c>
      <c r="C65" s="17">
        <v>21.800899999999999</v>
      </c>
      <c r="D65" s="22">
        <v>31</v>
      </c>
      <c r="E65" s="24">
        <v>136225</v>
      </c>
    </row>
    <row r="66" spans="1:5" x14ac:dyDescent="0.25">
      <c r="A66" s="20" t="s">
        <v>705</v>
      </c>
      <c r="B66" t="s">
        <v>170</v>
      </c>
      <c r="C66" s="17">
        <v>21.099699999999999</v>
      </c>
      <c r="D66" s="22">
        <v>57</v>
      </c>
      <c r="E66" s="24">
        <v>106316</v>
      </c>
    </row>
    <row r="67" spans="1:5" x14ac:dyDescent="0.25">
      <c r="A67" s="20" t="s">
        <v>709</v>
      </c>
      <c r="B67" t="s">
        <v>242</v>
      </c>
      <c r="C67" s="17">
        <v>21.052600000000002</v>
      </c>
      <c r="D67" s="22">
        <v>15</v>
      </c>
      <c r="E67" s="24">
        <v>87448</v>
      </c>
    </row>
    <row r="68" spans="1:5" x14ac:dyDescent="0.25">
      <c r="A68" s="20" t="s">
        <v>705</v>
      </c>
      <c r="B68" t="s">
        <v>244</v>
      </c>
      <c r="C68" s="17">
        <v>20.1465</v>
      </c>
      <c r="D68" s="22">
        <v>49</v>
      </c>
      <c r="E68" s="24">
        <v>140223</v>
      </c>
    </row>
    <row r="69" spans="1:5" x14ac:dyDescent="0.25">
      <c r="A69" s="20" t="s">
        <v>715</v>
      </c>
      <c r="B69" t="s">
        <v>246</v>
      </c>
      <c r="C69" s="17">
        <v>19.459499999999998</v>
      </c>
      <c r="D69" s="22">
        <v>21</v>
      </c>
      <c r="E69" s="24">
        <v>48451</v>
      </c>
    </row>
    <row r="70" spans="1:5" x14ac:dyDescent="0.25">
      <c r="A70" s="20" t="s">
        <v>709</v>
      </c>
      <c r="B70" t="s">
        <v>160</v>
      </c>
      <c r="C70" s="17">
        <v>16.843499999999999</v>
      </c>
      <c r="D70" s="22">
        <v>76</v>
      </c>
      <c r="E70" s="24">
        <v>55498</v>
      </c>
    </row>
    <row r="71" spans="1:5" x14ac:dyDescent="0.25">
      <c r="A71" s="20" t="s">
        <v>708</v>
      </c>
      <c r="B71" t="s">
        <v>248</v>
      </c>
      <c r="C71" s="17">
        <v>16.5138</v>
      </c>
      <c r="D71" s="22">
        <v>9</v>
      </c>
      <c r="E71" s="24">
        <v>113472</v>
      </c>
    </row>
    <row r="72" spans="1:5" x14ac:dyDescent="0.25">
      <c r="A72" s="20" t="s">
        <v>714</v>
      </c>
      <c r="B72" t="s">
        <v>250</v>
      </c>
      <c r="C72" s="17">
        <v>16.176500000000001</v>
      </c>
      <c r="D72" s="22">
        <v>8</v>
      </c>
      <c r="E72" s="24">
        <v>61423</v>
      </c>
    </row>
    <row r="73" spans="1:5" x14ac:dyDescent="0.25">
      <c r="A73" s="20" t="s">
        <v>709</v>
      </c>
      <c r="B73" t="s">
        <v>164</v>
      </c>
      <c r="C73" s="17">
        <v>15.616</v>
      </c>
      <c r="D73" s="22">
        <v>73</v>
      </c>
      <c r="E73" s="24">
        <v>55361</v>
      </c>
    </row>
    <row r="74" spans="1:5" x14ac:dyDescent="0.25">
      <c r="A74" s="20" t="s">
        <v>709</v>
      </c>
      <c r="B74" t="s">
        <v>252</v>
      </c>
      <c r="C74" s="17">
        <v>15.6134</v>
      </c>
      <c r="D74" s="22">
        <v>19</v>
      </c>
      <c r="E74" s="24">
        <v>88661</v>
      </c>
    </row>
    <row r="75" spans="1:5" x14ac:dyDescent="0.25">
      <c r="A75" s="20" t="s">
        <v>705</v>
      </c>
      <c r="B75" t="s">
        <v>166</v>
      </c>
      <c r="C75" s="17">
        <v>15.605499999999999</v>
      </c>
      <c r="D75" s="22">
        <v>70</v>
      </c>
      <c r="E75" s="24">
        <v>150037</v>
      </c>
    </row>
    <row r="76" spans="1:5" x14ac:dyDescent="0.25">
      <c r="A76" s="20" t="s">
        <v>709</v>
      </c>
      <c r="B76" t="s">
        <v>254</v>
      </c>
      <c r="C76" s="17">
        <v>15.2239</v>
      </c>
      <c r="D76" s="22">
        <v>52</v>
      </c>
      <c r="E76" s="24">
        <v>92731</v>
      </c>
    </row>
    <row r="77" spans="1:5" x14ac:dyDescent="0.25">
      <c r="A77" s="20" t="s">
        <v>709</v>
      </c>
      <c r="B77" t="s">
        <v>162</v>
      </c>
      <c r="C77" s="17">
        <v>14.656499999999999</v>
      </c>
      <c r="D77" s="22">
        <v>75</v>
      </c>
      <c r="E77" s="24">
        <v>67166</v>
      </c>
    </row>
    <row r="78" spans="1:5" x14ac:dyDescent="0.25">
      <c r="A78" s="20" t="s">
        <v>709</v>
      </c>
      <c r="B78" t="s">
        <v>256</v>
      </c>
      <c r="C78" s="17">
        <v>14.527799999999999</v>
      </c>
      <c r="D78" s="22">
        <v>29</v>
      </c>
      <c r="E78" s="24">
        <v>89328</v>
      </c>
    </row>
    <row r="79" spans="1:5" x14ac:dyDescent="0.25">
      <c r="D79" s="22"/>
      <c r="E79" s="24"/>
    </row>
    <row r="80" spans="1:5" ht="15" customHeight="1" x14ac:dyDescent="0.25">
      <c r="A80" s="92" t="s">
        <v>775</v>
      </c>
      <c r="B80" s="93"/>
      <c r="C80" s="93"/>
      <c r="D80" s="93"/>
      <c r="E80" s="93"/>
    </row>
    <row r="81" spans="1:5" ht="22.5" customHeight="1" x14ac:dyDescent="0.25">
      <c r="A81" s="93"/>
      <c r="B81" s="93"/>
      <c r="C81" s="93"/>
      <c r="D81" s="93"/>
      <c r="E81" s="93"/>
    </row>
    <row r="82" spans="1:5" ht="15" customHeight="1" x14ac:dyDescent="0.25">
      <c r="A82" s="86" t="s">
        <v>776</v>
      </c>
      <c r="B82" s="86" t="s">
        <v>686</v>
      </c>
      <c r="C82" s="29" t="s">
        <v>675</v>
      </c>
      <c r="D82" s="94" t="s">
        <v>672</v>
      </c>
      <c r="E82" s="94" t="s">
        <v>687</v>
      </c>
    </row>
    <row r="83" spans="1:5" ht="15.75" thickBot="1" x14ac:dyDescent="0.3">
      <c r="A83" s="87"/>
      <c r="B83" s="87"/>
      <c r="C83" s="12" t="s">
        <v>682</v>
      </c>
      <c r="D83" s="95"/>
      <c r="E83" s="95"/>
    </row>
    <row r="84" spans="1:5" x14ac:dyDescent="0.25">
      <c r="A84" s="20" t="s">
        <v>769</v>
      </c>
      <c r="B84" t="s">
        <v>395</v>
      </c>
      <c r="C84" s="17">
        <v>20.392199999999999</v>
      </c>
      <c r="D84" s="22">
        <v>25</v>
      </c>
      <c r="E84" s="24">
        <v>71762</v>
      </c>
    </row>
    <row r="85" spans="1:5" x14ac:dyDescent="0.25">
      <c r="A85" s="20" t="s">
        <v>765</v>
      </c>
      <c r="B85" t="s">
        <v>383</v>
      </c>
      <c r="C85" s="17">
        <v>19.607800000000001</v>
      </c>
      <c r="D85" s="22">
        <v>3</v>
      </c>
      <c r="E85" s="24">
        <v>73726</v>
      </c>
    </row>
    <row r="86" spans="1:5" x14ac:dyDescent="0.25">
      <c r="A86" s="20" t="s">
        <v>765</v>
      </c>
      <c r="B86" t="s">
        <v>381</v>
      </c>
      <c r="C86" s="17">
        <v>13.2653</v>
      </c>
      <c r="D86" s="22">
        <v>18</v>
      </c>
      <c r="E86" s="24">
        <v>153767</v>
      </c>
    </row>
    <row r="87" spans="1:5" x14ac:dyDescent="0.25">
      <c r="A87" s="20" t="s">
        <v>765</v>
      </c>
      <c r="B87" t="s">
        <v>450</v>
      </c>
      <c r="C87" s="17">
        <v>11.8162</v>
      </c>
      <c r="D87" s="22">
        <v>22</v>
      </c>
      <c r="E87" s="24">
        <v>96431</v>
      </c>
    </row>
    <row r="88" spans="1:5" x14ac:dyDescent="0.25">
      <c r="A88" s="20" t="s">
        <v>765</v>
      </c>
      <c r="B88" t="s">
        <v>391</v>
      </c>
      <c r="C88" s="17">
        <v>10.526300000000001</v>
      </c>
      <c r="D88" s="22">
        <v>10</v>
      </c>
      <c r="E88" s="24">
        <v>82632</v>
      </c>
    </row>
    <row r="89" spans="1:5" x14ac:dyDescent="0.25">
      <c r="A89" s="20" t="s">
        <v>765</v>
      </c>
      <c r="B89" t="s">
        <v>363</v>
      </c>
      <c r="C89" s="17">
        <v>10.1562</v>
      </c>
      <c r="D89" s="22">
        <v>8</v>
      </c>
      <c r="E89" s="24">
        <v>95129</v>
      </c>
    </row>
    <row r="90" spans="1:5" x14ac:dyDescent="0.25">
      <c r="A90" s="20" t="s">
        <v>765</v>
      </c>
      <c r="B90" t="s">
        <v>389</v>
      </c>
      <c r="C90" s="17">
        <v>9.0244</v>
      </c>
      <c r="D90" s="22">
        <v>35</v>
      </c>
      <c r="E90" s="24">
        <v>102604</v>
      </c>
    </row>
    <row r="91" spans="1:5" x14ac:dyDescent="0.25">
      <c r="A91" s="20" t="s">
        <v>765</v>
      </c>
      <c r="B91" t="s">
        <v>446</v>
      </c>
      <c r="C91" s="17">
        <v>8.1288</v>
      </c>
      <c r="D91" s="22">
        <v>30</v>
      </c>
      <c r="E91" s="24">
        <v>133763</v>
      </c>
    </row>
    <row r="92" spans="1:5" x14ac:dyDescent="0.25">
      <c r="A92" s="20" t="s">
        <v>765</v>
      </c>
      <c r="B92" t="s">
        <v>393</v>
      </c>
      <c r="C92" s="17">
        <v>6.6666999999999996</v>
      </c>
      <c r="D92" s="22">
        <v>19</v>
      </c>
      <c r="E92" s="24">
        <v>84190</v>
      </c>
    </row>
    <row r="93" spans="1:5" x14ac:dyDescent="0.25">
      <c r="A93" s="20" t="s">
        <v>765</v>
      </c>
      <c r="B93" t="s">
        <v>405</v>
      </c>
      <c r="C93" s="17">
        <v>5.6180000000000003</v>
      </c>
      <c r="D93" s="22">
        <v>7</v>
      </c>
      <c r="E93" s="24">
        <v>72149</v>
      </c>
    </row>
    <row r="94" spans="1:5" x14ac:dyDescent="0.25">
      <c r="A94" s="20" t="s">
        <v>765</v>
      </c>
      <c r="B94" t="s">
        <v>361</v>
      </c>
      <c r="C94" s="17">
        <v>5.4878</v>
      </c>
      <c r="D94" s="22">
        <v>9</v>
      </c>
      <c r="E94" s="24">
        <v>78477</v>
      </c>
    </row>
    <row r="95" spans="1:5" x14ac:dyDescent="0.25">
      <c r="A95" s="20" t="s">
        <v>765</v>
      </c>
      <c r="B95" t="s">
        <v>397</v>
      </c>
      <c r="C95" s="17">
        <v>5.3292000000000002</v>
      </c>
      <c r="D95" s="22">
        <v>26</v>
      </c>
      <c r="E95" s="24">
        <v>72941</v>
      </c>
    </row>
    <row r="96" spans="1:5" x14ac:dyDescent="0.25">
      <c r="A96" s="20" t="s">
        <v>765</v>
      </c>
      <c r="B96" t="s">
        <v>401</v>
      </c>
      <c r="C96" s="17">
        <v>5.2287999999999997</v>
      </c>
      <c r="D96" s="22">
        <v>12</v>
      </c>
      <c r="E96" s="24">
        <v>75180</v>
      </c>
    </row>
    <row r="97" spans="1:5" x14ac:dyDescent="0.25">
      <c r="A97" s="20" t="s">
        <v>765</v>
      </c>
      <c r="B97" t="s">
        <v>403</v>
      </c>
      <c r="C97" s="17">
        <v>3.9735</v>
      </c>
      <c r="D97" s="22">
        <v>12</v>
      </c>
      <c r="E97" s="24">
        <v>79086</v>
      </c>
    </row>
    <row r="98" spans="1:5" x14ac:dyDescent="0.25">
      <c r="A98" s="20" t="s">
        <v>765</v>
      </c>
      <c r="B98" t="s">
        <v>454</v>
      </c>
      <c r="C98" s="17">
        <v>2.3529</v>
      </c>
      <c r="D98" s="22">
        <v>2</v>
      </c>
      <c r="E98" s="24">
        <v>291349</v>
      </c>
    </row>
    <row r="99" spans="1:5" x14ac:dyDescent="0.25">
      <c r="A99" s="20" t="s">
        <v>765</v>
      </c>
      <c r="B99" t="s">
        <v>452</v>
      </c>
      <c r="C99" s="17">
        <v>1.3986000000000001</v>
      </c>
      <c r="D99" s="22">
        <v>4</v>
      </c>
      <c r="E99" s="24">
        <v>315788</v>
      </c>
    </row>
    <row r="100" spans="1:5" x14ac:dyDescent="0.25">
      <c r="D100" s="22"/>
      <c r="E100" s="24"/>
    </row>
    <row r="101" spans="1:5" x14ac:dyDescent="0.25">
      <c r="A101" s="25" t="s">
        <v>701</v>
      </c>
      <c r="C101" s="32"/>
      <c r="D101"/>
      <c r="E101"/>
    </row>
    <row r="102" spans="1:5" x14ac:dyDescent="0.25">
      <c r="A102" s="33" t="s">
        <v>688</v>
      </c>
      <c r="C102" s="32"/>
      <c r="D102"/>
      <c r="E102"/>
    </row>
    <row r="103" spans="1:5" x14ac:dyDescent="0.25">
      <c r="A103" t="s">
        <v>762</v>
      </c>
    </row>
    <row r="104" spans="1:5" x14ac:dyDescent="0.25">
      <c r="A104" s="58" t="s">
        <v>759</v>
      </c>
    </row>
    <row r="105" spans="1:5" x14ac:dyDescent="0.25">
      <c r="A105" t="s">
        <v>763</v>
      </c>
    </row>
    <row r="106" spans="1:5" x14ac:dyDescent="0.25">
      <c r="A106" t="s">
        <v>767</v>
      </c>
    </row>
  </sheetData>
  <mergeCells count="20">
    <mergeCell ref="A80:E81"/>
    <mergeCell ref="A82:A83"/>
    <mergeCell ref="B82:B83"/>
    <mergeCell ref="D82:D83"/>
    <mergeCell ref="E82:E83"/>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hyperlinks>
    <hyperlink ref="A104" r:id="rId1" xr:uid="{38A3493A-0064-4590-AECB-7A35705B3ABC}"/>
  </hyperlinks>
  <pageMargins left="0.7" right="0.7" top="0.75" bottom="0.75" header="0.3" footer="0.3"/>
  <pageSetup orientation="portrait" verticalDpi="597"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66A3-718B-411F-8A61-32BC6C3AE6DB}">
  <dimension ref="A1:W352"/>
  <sheetViews>
    <sheetView workbookViewId="0">
      <selection activeCell="W9" sqref="W9"/>
    </sheetView>
  </sheetViews>
  <sheetFormatPr defaultRowHeight="15" x14ac:dyDescent="0.25"/>
  <cols>
    <col min="1" max="1" width="13.140625"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6.5703125" bestFit="1" customWidth="1"/>
    <col min="15" max="15" width="7.7109375" bestFit="1" customWidth="1"/>
    <col min="16" max="16" width="6.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 t="s">
        <v>710</v>
      </c>
      <c r="B1" s="2"/>
      <c r="C1" s="2"/>
      <c r="D1" s="3"/>
      <c r="E1" s="3"/>
      <c r="F1" s="3"/>
      <c r="G1" s="3"/>
      <c r="H1" s="3"/>
      <c r="I1" s="3"/>
      <c r="J1" s="3"/>
      <c r="K1" s="3"/>
      <c r="L1" s="3"/>
      <c r="M1" s="3"/>
      <c r="N1" s="3"/>
      <c r="O1" s="3"/>
      <c r="P1" s="3"/>
      <c r="Q1" s="3"/>
      <c r="R1" s="3"/>
      <c r="S1" s="3"/>
      <c r="T1" s="3"/>
      <c r="U1" s="36"/>
      <c r="V1" s="36"/>
    </row>
    <row r="2" spans="1:23" ht="23.25" x14ac:dyDescent="0.35">
      <c r="A2" s="4" t="s">
        <v>690</v>
      </c>
      <c r="B2" s="2"/>
      <c r="C2" s="2"/>
      <c r="D2" s="3"/>
      <c r="E2" s="3"/>
      <c r="F2" s="3"/>
      <c r="G2" s="5"/>
      <c r="H2" s="3"/>
      <c r="I2" s="3"/>
      <c r="J2" s="3"/>
      <c r="K2" s="3"/>
      <c r="L2" s="3"/>
      <c r="M2" s="3"/>
      <c r="N2" s="3"/>
      <c r="O2" s="3"/>
      <c r="P2" s="3"/>
      <c r="Q2" s="3"/>
      <c r="R2" s="3"/>
      <c r="S2" s="3"/>
      <c r="T2" s="36"/>
      <c r="U2" s="36"/>
      <c r="V2" s="36"/>
    </row>
    <row r="3" spans="1:23" ht="15.75" thickBot="1" x14ac:dyDescent="0.3">
      <c r="A3" s="3"/>
      <c r="B3" s="3"/>
      <c r="C3" s="3"/>
      <c r="D3" s="3"/>
      <c r="E3" s="3"/>
      <c r="F3" s="3"/>
      <c r="G3" s="3"/>
      <c r="H3" s="3"/>
      <c r="I3" s="3"/>
      <c r="J3" s="3"/>
      <c r="K3" s="3"/>
      <c r="L3" s="3"/>
      <c r="M3" s="3"/>
      <c r="N3" s="3"/>
      <c r="O3" s="3"/>
      <c r="P3" s="3"/>
      <c r="Q3" s="3"/>
      <c r="R3" s="3"/>
      <c r="S3" s="3"/>
      <c r="T3" s="36"/>
      <c r="U3" s="36"/>
      <c r="V3" s="36"/>
    </row>
    <row r="4" spans="1:23" x14ac:dyDescent="0.25">
      <c r="A4" s="80" t="s">
        <v>671</v>
      </c>
      <c r="B4" s="96"/>
      <c r="C4" s="96"/>
      <c r="D4" s="81"/>
      <c r="E4" s="6">
        <v>2024</v>
      </c>
      <c r="F4" s="6">
        <v>2034</v>
      </c>
      <c r="G4" s="82" t="s">
        <v>697</v>
      </c>
      <c r="H4" s="83"/>
      <c r="I4" s="84" t="s">
        <v>698</v>
      </c>
      <c r="J4" s="85"/>
      <c r="K4" s="85"/>
      <c r="L4" s="83"/>
      <c r="M4" s="84" t="s">
        <v>672</v>
      </c>
      <c r="N4" s="85"/>
      <c r="O4" s="85"/>
      <c r="P4" s="83"/>
      <c r="Q4" s="84" t="s">
        <v>691</v>
      </c>
      <c r="R4" s="85"/>
      <c r="S4" s="85"/>
      <c r="T4" s="84" t="s">
        <v>692</v>
      </c>
      <c r="U4" s="85"/>
      <c r="V4" s="85"/>
      <c r="W4" s="76" t="s">
        <v>260</v>
      </c>
    </row>
    <row r="5" spans="1:23" ht="30.75" thickBot="1" x14ac:dyDescent="0.3">
      <c r="A5" s="37" t="s">
        <v>776</v>
      </c>
      <c r="B5" s="12" t="s">
        <v>693</v>
      </c>
      <c r="C5" s="7" t="s">
        <v>673</v>
      </c>
      <c r="D5" s="8" t="s">
        <v>674</v>
      </c>
      <c r="E5" s="7" t="s">
        <v>0</v>
      </c>
      <c r="F5" s="7" t="s">
        <v>1</v>
      </c>
      <c r="G5" s="9" t="s">
        <v>2</v>
      </c>
      <c r="H5" s="38" t="s">
        <v>3</v>
      </c>
      <c r="I5" s="11" t="s">
        <v>676</v>
      </c>
      <c r="J5" s="12" t="s">
        <v>677</v>
      </c>
      <c r="K5" s="12" t="s">
        <v>678</v>
      </c>
      <c r="L5" s="10" t="s">
        <v>679</v>
      </c>
      <c r="M5" s="11" t="s">
        <v>680</v>
      </c>
      <c r="N5" s="12" t="s">
        <v>681</v>
      </c>
      <c r="O5" s="12" t="s">
        <v>682</v>
      </c>
      <c r="P5" s="13" t="s">
        <v>683</v>
      </c>
      <c r="Q5" s="11" t="s">
        <v>257</v>
      </c>
      <c r="R5" s="12" t="s">
        <v>258</v>
      </c>
      <c r="S5" s="12" t="s">
        <v>259</v>
      </c>
      <c r="T5" s="39" t="s">
        <v>694</v>
      </c>
      <c r="U5" s="38" t="s">
        <v>695</v>
      </c>
      <c r="V5" s="40" t="s">
        <v>696</v>
      </c>
      <c r="W5" s="77" t="s">
        <v>779</v>
      </c>
    </row>
    <row r="6" spans="1:23" x14ac:dyDescent="0.25">
      <c r="A6" s="19"/>
      <c r="B6" s="19" t="s">
        <v>261</v>
      </c>
      <c r="C6" s="19" t="s">
        <v>4</v>
      </c>
      <c r="D6" s="19" t="s">
        <v>5</v>
      </c>
      <c r="E6" s="60">
        <v>278688</v>
      </c>
      <c r="F6" s="60">
        <v>296823</v>
      </c>
      <c r="G6" s="60">
        <v>18135</v>
      </c>
      <c r="H6" s="44">
        <v>6.5072999999999992E-2</v>
      </c>
      <c r="I6" s="45">
        <v>34490</v>
      </c>
      <c r="J6" s="45">
        <v>55013</v>
      </c>
      <c r="K6" s="45">
        <v>44829</v>
      </c>
      <c r="L6" s="45">
        <v>61865</v>
      </c>
      <c r="M6" s="60">
        <v>14203</v>
      </c>
      <c r="N6" s="60">
        <v>17706</v>
      </c>
      <c r="O6" s="60">
        <v>1814</v>
      </c>
      <c r="P6" s="60">
        <v>33723</v>
      </c>
      <c r="Q6" s="19" t="s">
        <v>261</v>
      </c>
      <c r="R6" s="19" t="s">
        <v>261</v>
      </c>
      <c r="S6" s="19" t="s">
        <v>261</v>
      </c>
      <c r="T6" s="19" t="s">
        <v>261</v>
      </c>
      <c r="U6" s="19" t="s">
        <v>261</v>
      </c>
      <c r="V6" s="19" t="s">
        <v>261</v>
      </c>
    </row>
    <row r="7" spans="1:23" x14ac:dyDescent="0.25">
      <c r="A7" s="19"/>
      <c r="B7" s="19"/>
      <c r="C7" s="19"/>
      <c r="D7" s="19"/>
      <c r="E7" s="60"/>
      <c r="F7" s="60"/>
      <c r="G7" s="60"/>
      <c r="H7" s="44"/>
      <c r="I7" s="45"/>
      <c r="J7" s="45"/>
      <c r="K7" s="45"/>
      <c r="L7" s="45"/>
      <c r="M7" s="60"/>
      <c r="N7" s="60"/>
      <c r="O7" s="60"/>
      <c r="P7" s="60"/>
      <c r="Q7" s="19"/>
      <c r="R7" s="19"/>
      <c r="S7" s="19"/>
      <c r="T7" s="19"/>
      <c r="U7" s="19"/>
      <c r="V7" s="19"/>
      <c r="W7" t="s">
        <v>713</v>
      </c>
    </row>
    <row r="8" spans="1:23" x14ac:dyDescent="0.25">
      <c r="A8" s="19"/>
      <c r="B8" s="19" t="s">
        <v>261</v>
      </c>
      <c r="C8" s="19" t="s">
        <v>6</v>
      </c>
      <c r="D8" s="19" t="s">
        <v>7</v>
      </c>
      <c r="E8" s="60">
        <v>17453</v>
      </c>
      <c r="F8" s="60">
        <v>19074</v>
      </c>
      <c r="G8" s="60">
        <v>1621</v>
      </c>
      <c r="H8" s="44">
        <v>9.2878000000000002E-2</v>
      </c>
      <c r="I8" s="45">
        <v>59558</v>
      </c>
      <c r="J8" s="45">
        <v>101581</v>
      </c>
      <c r="K8" s="45">
        <v>83026</v>
      </c>
      <c r="L8" s="45">
        <v>124290</v>
      </c>
      <c r="M8" s="60">
        <v>485</v>
      </c>
      <c r="N8" s="60">
        <v>888</v>
      </c>
      <c r="O8" s="60">
        <v>162</v>
      </c>
      <c r="P8" s="60">
        <v>1535</v>
      </c>
      <c r="Q8" s="19" t="s">
        <v>261</v>
      </c>
      <c r="R8" s="19" t="s">
        <v>261</v>
      </c>
      <c r="S8" s="19" t="s">
        <v>261</v>
      </c>
      <c r="T8" s="19" t="s">
        <v>261</v>
      </c>
      <c r="U8" s="19" t="s">
        <v>261</v>
      </c>
      <c r="V8" s="19" t="s">
        <v>261</v>
      </c>
      <c r="W8" t="s">
        <v>261</v>
      </c>
    </row>
    <row r="9" spans="1:23" x14ac:dyDescent="0.25">
      <c r="A9" s="21" t="str">
        <f>VLOOKUP(D9,[1]Ozark!$B:$D,3,FALSE)</f>
        <v>B</v>
      </c>
      <c r="B9" t="s">
        <v>132</v>
      </c>
      <c r="C9" t="s">
        <v>262</v>
      </c>
      <c r="D9" t="s">
        <v>263</v>
      </c>
      <c r="E9" s="61"/>
      <c r="F9" s="61"/>
      <c r="G9" s="61"/>
      <c r="H9" s="41" t="s">
        <v>713</v>
      </c>
      <c r="I9" s="46">
        <v>113331</v>
      </c>
      <c r="J9" s="46">
        <v>201530</v>
      </c>
      <c r="K9" s="46">
        <v>174616</v>
      </c>
      <c r="L9" s="46">
        <v>263132</v>
      </c>
      <c r="M9" s="61"/>
      <c r="N9" s="61"/>
      <c r="O9" s="61"/>
      <c r="P9" s="61"/>
      <c r="Q9" t="s">
        <v>264</v>
      </c>
      <c r="R9" t="s">
        <v>265</v>
      </c>
      <c r="S9" t="s">
        <v>266</v>
      </c>
      <c r="T9" t="s">
        <v>267</v>
      </c>
      <c r="U9" t="s">
        <v>268</v>
      </c>
      <c r="V9" t="s">
        <v>267</v>
      </c>
      <c r="W9" t="s">
        <v>261</v>
      </c>
    </row>
    <row r="10" spans="1:23" x14ac:dyDescent="0.25">
      <c r="A10" s="21" t="str">
        <f>VLOOKUP(D10,[1]Ozark!$B:$D,3,FALSE)</f>
        <v>B</v>
      </c>
      <c r="B10" t="s">
        <v>132</v>
      </c>
      <c r="C10" t="s">
        <v>133</v>
      </c>
      <c r="D10" t="s">
        <v>134</v>
      </c>
      <c r="E10" s="61">
        <v>7152</v>
      </c>
      <c r="F10" s="61">
        <v>7744</v>
      </c>
      <c r="G10" s="61">
        <v>592</v>
      </c>
      <c r="H10" s="41">
        <v>8.2774E-2</v>
      </c>
      <c r="I10" s="46">
        <v>50017</v>
      </c>
      <c r="J10" s="46">
        <v>90490</v>
      </c>
      <c r="K10" s="46">
        <v>74020</v>
      </c>
      <c r="L10" s="46">
        <v>103573</v>
      </c>
      <c r="M10" s="61">
        <v>172</v>
      </c>
      <c r="N10" s="61">
        <v>401</v>
      </c>
      <c r="O10" s="61">
        <v>59</v>
      </c>
      <c r="P10" s="61">
        <v>632</v>
      </c>
      <c r="Q10" t="s">
        <v>264</v>
      </c>
      <c r="R10" t="s">
        <v>265</v>
      </c>
      <c r="S10" t="s">
        <v>266</v>
      </c>
      <c r="T10" t="s">
        <v>267</v>
      </c>
      <c r="U10" t="s">
        <v>267</v>
      </c>
      <c r="V10" t="s">
        <v>267</v>
      </c>
      <c r="W10" t="s">
        <v>261</v>
      </c>
    </row>
    <row r="11" spans="1:23" x14ac:dyDescent="0.25">
      <c r="A11" s="21" t="str">
        <f>VLOOKUP(D11,[1]Ozark!$B:$D,3,FALSE)</f>
        <v>B</v>
      </c>
      <c r="B11" t="s">
        <v>132</v>
      </c>
      <c r="C11" t="s">
        <v>271</v>
      </c>
      <c r="D11" t="s">
        <v>272</v>
      </c>
      <c r="E11" s="61">
        <v>365</v>
      </c>
      <c r="F11" s="61">
        <v>395</v>
      </c>
      <c r="G11" s="61">
        <v>30</v>
      </c>
      <c r="H11" s="41">
        <v>8.2192000000000001E-2</v>
      </c>
      <c r="I11" s="46">
        <v>89594</v>
      </c>
      <c r="J11" s="46">
        <v>133524</v>
      </c>
      <c r="K11" s="46">
        <v>119718</v>
      </c>
      <c r="L11" s="46">
        <v>170202</v>
      </c>
      <c r="M11" s="61">
        <v>8</v>
      </c>
      <c r="N11" s="61">
        <v>21</v>
      </c>
      <c r="O11" s="61">
        <v>3</v>
      </c>
      <c r="P11" s="61">
        <v>32</v>
      </c>
      <c r="Q11" t="s">
        <v>264</v>
      </c>
      <c r="R11" t="s">
        <v>265</v>
      </c>
      <c r="S11" t="s">
        <v>266</v>
      </c>
      <c r="T11" t="s">
        <v>273</v>
      </c>
      <c r="U11" t="s">
        <v>267</v>
      </c>
      <c r="V11" t="s">
        <v>267</v>
      </c>
      <c r="W11" t="s">
        <v>261</v>
      </c>
    </row>
    <row r="12" spans="1:23" x14ac:dyDescent="0.25">
      <c r="A12" s="21" t="str">
        <f>VLOOKUP(D12,[1]Ozark!$B:$D,3,FALSE)</f>
        <v>C+</v>
      </c>
      <c r="B12" t="s">
        <v>132</v>
      </c>
      <c r="C12" t="s">
        <v>274</v>
      </c>
      <c r="D12" t="s">
        <v>275</v>
      </c>
      <c r="E12" s="61">
        <v>747</v>
      </c>
      <c r="F12" s="61">
        <v>742</v>
      </c>
      <c r="G12" s="61">
        <v>-5</v>
      </c>
      <c r="H12" s="41">
        <v>-6.6930000000000002E-3</v>
      </c>
      <c r="I12" s="46">
        <v>75116</v>
      </c>
      <c r="J12" s="46">
        <v>113235</v>
      </c>
      <c r="K12" s="46">
        <v>93840</v>
      </c>
      <c r="L12" s="46">
        <v>136816</v>
      </c>
      <c r="M12" s="61">
        <v>17</v>
      </c>
      <c r="N12" s="61">
        <v>37</v>
      </c>
      <c r="O12" s="61">
        <v>0</v>
      </c>
      <c r="P12" s="61">
        <v>54</v>
      </c>
      <c r="Q12" t="s">
        <v>264</v>
      </c>
      <c r="R12" t="s">
        <v>269</v>
      </c>
      <c r="S12" t="s">
        <v>266</v>
      </c>
      <c r="T12" t="s">
        <v>270</v>
      </c>
      <c r="U12" t="s">
        <v>267</v>
      </c>
      <c r="V12" t="s">
        <v>267</v>
      </c>
      <c r="W12" t="s">
        <v>261</v>
      </c>
    </row>
    <row r="13" spans="1:23" x14ac:dyDescent="0.25">
      <c r="A13" s="21" t="str">
        <f>VLOOKUP(D13,[1]Ozark!$B:$D,3,FALSE)</f>
        <v>C+</v>
      </c>
      <c r="B13" t="s">
        <v>132</v>
      </c>
      <c r="C13" t="s">
        <v>276</v>
      </c>
      <c r="D13" t="s">
        <v>277</v>
      </c>
      <c r="E13" s="61">
        <v>380</v>
      </c>
      <c r="F13" s="61">
        <v>410</v>
      </c>
      <c r="G13" s="61">
        <v>30</v>
      </c>
      <c r="H13" s="41">
        <v>7.8947000000000003E-2</v>
      </c>
      <c r="I13" s="46">
        <v>63640</v>
      </c>
      <c r="J13" s="46">
        <v>92563</v>
      </c>
      <c r="K13" s="46">
        <v>87986</v>
      </c>
      <c r="L13" s="46">
        <v>105874</v>
      </c>
      <c r="M13" s="61">
        <v>13</v>
      </c>
      <c r="N13" s="61">
        <v>19</v>
      </c>
      <c r="O13" s="61">
        <v>3</v>
      </c>
      <c r="P13" s="61">
        <v>35</v>
      </c>
      <c r="Q13" t="s">
        <v>264</v>
      </c>
      <c r="R13" t="s">
        <v>269</v>
      </c>
      <c r="S13" t="s">
        <v>266</v>
      </c>
      <c r="T13" t="s">
        <v>267</v>
      </c>
      <c r="U13" t="s">
        <v>267</v>
      </c>
      <c r="V13" t="s">
        <v>270</v>
      </c>
      <c r="W13" t="s">
        <v>261</v>
      </c>
    </row>
    <row r="14" spans="1:23" x14ac:dyDescent="0.25">
      <c r="A14" s="21" t="str">
        <f>VLOOKUP(D14,[1]Ozark!$B:$D,3,FALSE)</f>
        <v>C+</v>
      </c>
      <c r="B14" t="s">
        <v>132</v>
      </c>
      <c r="C14" t="s">
        <v>278</v>
      </c>
      <c r="D14" t="s">
        <v>279</v>
      </c>
      <c r="E14" s="61">
        <v>244</v>
      </c>
      <c r="F14" s="61">
        <v>261</v>
      </c>
      <c r="G14" s="61">
        <v>17</v>
      </c>
      <c r="H14" s="41">
        <v>6.9671999999999998E-2</v>
      </c>
      <c r="I14" s="46">
        <v>67740</v>
      </c>
      <c r="J14" s="46">
        <v>94220</v>
      </c>
      <c r="K14" s="46">
        <v>84964</v>
      </c>
      <c r="L14" s="46">
        <v>107441</v>
      </c>
      <c r="M14" s="61">
        <v>9</v>
      </c>
      <c r="N14" s="61">
        <v>11</v>
      </c>
      <c r="O14" s="61">
        <v>2</v>
      </c>
      <c r="P14" s="61">
        <v>22</v>
      </c>
      <c r="Q14" t="s">
        <v>264</v>
      </c>
      <c r="R14" t="s">
        <v>269</v>
      </c>
      <c r="S14" t="s">
        <v>266</v>
      </c>
      <c r="T14" t="s">
        <v>267</v>
      </c>
      <c r="U14" t="s">
        <v>267</v>
      </c>
      <c r="V14" t="s">
        <v>270</v>
      </c>
      <c r="W14" t="s">
        <v>261</v>
      </c>
    </row>
    <row r="15" spans="1:23" x14ac:dyDescent="0.25">
      <c r="A15" s="21" t="str">
        <f>VLOOKUP(D15,[1]Ozark!$B:$D,3,FALSE)</f>
        <v>A</v>
      </c>
      <c r="B15" t="s">
        <v>132</v>
      </c>
      <c r="C15" t="s">
        <v>243</v>
      </c>
      <c r="D15" t="s">
        <v>244</v>
      </c>
      <c r="E15" s="61">
        <v>546</v>
      </c>
      <c r="F15" s="61">
        <v>656</v>
      </c>
      <c r="G15" s="61">
        <v>110</v>
      </c>
      <c r="H15" s="41">
        <v>0.20146500000000001</v>
      </c>
      <c r="I15" s="46">
        <v>99874</v>
      </c>
      <c r="J15" s="46">
        <v>140223</v>
      </c>
      <c r="K15" s="46">
        <v>135073</v>
      </c>
      <c r="L15" s="46">
        <v>172174</v>
      </c>
      <c r="M15" s="61">
        <v>11</v>
      </c>
      <c r="N15" s="61">
        <v>27</v>
      </c>
      <c r="O15" s="61">
        <v>11</v>
      </c>
      <c r="P15" s="61">
        <v>49</v>
      </c>
      <c r="Q15" t="s">
        <v>264</v>
      </c>
      <c r="R15" t="s">
        <v>265</v>
      </c>
      <c r="S15" t="s">
        <v>266</v>
      </c>
      <c r="T15" t="s">
        <v>267</v>
      </c>
      <c r="U15" t="s">
        <v>267</v>
      </c>
      <c r="V15" t="s">
        <v>267</v>
      </c>
      <c r="W15" t="s">
        <v>780</v>
      </c>
    </row>
    <row r="16" spans="1:23" x14ac:dyDescent="0.25">
      <c r="A16" s="21" t="str">
        <f>VLOOKUP(D16,[1]Ozark!$B:$D,3,FALSE)</f>
        <v>A</v>
      </c>
      <c r="B16" t="s">
        <v>132</v>
      </c>
      <c r="C16" t="s">
        <v>165</v>
      </c>
      <c r="D16" t="s">
        <v>166</v>
      </c>
      <c r="E16" s="61">
        <v>801</v>
      </c>
      <c r="F16" s="61">
        <v>926</v>
      </c>
      <c r="G16" s="61">
        <v>125</v>
      </c>
      <c r="H16" s="41">
        <v>0.156055</v>
      </c>
      <c r="I16" s="46">
        <v>100886</v>
      </c>
      <c r="J16" s="46">
        <v>150037</v>
      </c>
      <c r="K16" s="46">
        <v>129805</v>
      </c>
      <c r="L16" s="46">
        <v>169664</v>
      </c>
      <c r="M16" s="61">
        <v>22</v>
      </c>
      <c r="N16" s="61">
        <v>36</v>
      </c>
      <c r="O16" s="61">
        <v>12</v>
      </c>
      <c r="P16" s="61">
        <v>70</v>
      </c>
      <c r="Q16" t="s">
        <v>264</v>
      </c>
      <c r="R16" t="s">
        <v>265</v>
      </c>
      <c r="S16" t="s">
        <v>266</v>
      </c>
      <c r="T16" t="s">
        <v>267</v>
      </c>
      <c r="U16" t="s">
        <v>267</v>
      </c>
      <c r="V16" t="s">
        <v>267</v>
      </c>
      <c r="W16" t="s">
        <v>261</v>
      </c>
    </row>
    <row r="17" spans="1:23" x14ac:dyDescent="0.25">
      <c r="A17" s="21" t="str">
        <f>VLOOKUP(D17,[1]Ozark!$B:$D,3,FALSE)</f>
        <v>C+</v>
      </c>
      <c r="B17" t="s">
        <v>132</v>
      </c>
      <c r="C17" t="s">
        <v>280</v>
      </c>
      <c r="D17" t="s">
        <v>281</v>
      </c>
      <c r="E17" s="61">
        <v>259</v>
      </c>
      <c r="F17" s="61">
        <v>271</v>
      </c>
      <c r="G17" s="61">
        <v>12</v>
      </c>
      <c r="H17" s="41">
        <v>4.6332000000000005E-2</v>
      </c>
      <c r="I17" s="46">
        <v>81474</v>
      </c>
      <c r="J17" s="46">
        <v>115582</v>
      </c>
      <c r="K17" s="46">
        <v>104008</v>
      </c>
      <c r="L17" s="46">
        <v>135007</v>
      </c>
      <c r="M17" s="61">
        <v>6</v>
      </c>
      <c r="N17" s="61">
        <v>12</v>
      </c>
      <c r="O17" s="61">
        <v>1</v>
      </c>
      <c r="P17" s="61">
        <v>19</v>
      </c>
      <c r="Q17" t="s">
        <v>264</v>
      </c>
      <c r="R17" t="s">
        <v>265</v>
      </c>
      <c r="S17" t="s">
        <v>266</v>
      </c>
      <c r="T17" t="s">
        <v>270</v>
      </c>
      <c r="U17" t="s">
        <v>270</v>
      </c>
      <c r="V17" t="s">
        <v>270</v>
      </c>
      <c r="W17" t="s">
        <v>261</v>
      </c>
    </row>
    <row r="18" spans="1:23" x14ac:dyDescent="0.25">
      <c r="A18" s="21" t="str">
        <f>VLOOKUP(D18,[1]Ozark!$B:$D,3,FALSE)</f>
        <v>A</v>
      </c>
      <c r="B18" t="s">
        <v>91</v>
      </c>
      <c r="C18" t="s">
        <v>282</v>
      </c>
      <c r="D18" t="s">
        <v>283</v>
      </c>
      <c r="E18" s="61">
        <v>420</v>
      </c>
      <c r="F18" s="61">
        <v>473</v>
      </c>
      <c r="G18" s="61">
        <v>53</v>
      </c>
      <c r="H18" s="41">
        <v>0.12619</v>
      </c>
      <c r="I18" s="46">
        <v>70689</v>
      </c>
      <c r="J18" s="46">
        <v>118894</v>
      </c>
      <c r="K18" s="46">
        <v>98758</v>
      </c>
      <c r="L18" s="46">
        <v>143327</v>
      </c>
      <c r="M18" s="61">
        <v>11</v>
      </c>
      <c r="N18" s="61">
        <v>23</v>
      </c>
      <c r="O18" s="61">
        <v>5</v>
      </c>
      <c r="P18" s="61">
        <v>39</v>
      </c>
      <c r="Q18" t="s">
        <v>284</v>
      </c>
      <c r="R18" t="s">
        <v>265</v>
      </c>
      <c r="S18" t="s">
        <v>266</v>
      </c>
      <c r="T18" t="s">
        <v>270</v>
      </c>
      <c r="U18" t="s">
        <v>270</v>
      </c>
      <c r="V18" t="s">
        <v>270</v>
      </c>
      <c r="W18" t="s">
        <v>261</v>
      </c>
    </row>
    <row r="19" spans="1:23" x14ac:dyDescent="0.25">
      <c r="A19" s="21" t="str">
        <f>VLOOKUP(D19,[1]Ozark!$B:$D,3,FALSE)</f>
        <v>B</v>
      </c>
      <c r="B19" t="s">
        <v>132</v>
      </c>
      <c r="C19" t="s">
        <v>285</v>
      </c>
      <c r="D19" t="s">
        <v>286</v>
      </c>
      <c r="E19" s="61">
        <v>275</v>
      </c>
      <c r="F19" s="61">
        <v>299</v>
      </c>
      <c r="G19" s="61">
        <v>24</v>
      </c>
      <c r="H19" s="41">
        <v>8.7272999999999989E-2</v>
      </c>
      <c r="I19" s="46">
        <v>83825</v>
      </c>
      <c r="J19" s="46">
        <v>127048</v>
      </c>
      <c r="K19" s="46">
        <v>122816</v>
      </c>
      <c r="L19" s="46">
        <v>157087</v>
      </c>
      <c r="M19" s="61">
        <v>7</v>
      </c>
      <c r="N19" s="61">
        <v>14</v>
      </c>
      <c r="O19" s="61">
        <v>2</v>
      </c>
      <c r="P19" s="61">
        <v>23</v>
      </c>
      <c r="Q19" t="s">
        <v>264</v>
      </c>
      <c r="R19" t="s">
        <v>265</v>
      </c>
      <c r="S19" t="s">
        <v>266</v>
      </c>
      <c r="T19" t="s">
        <v>267</v>
      </c>
      <c r="U19" t="s">
        <v>267</v>
      </c>
      <c r="V19" t="s">
        <v>270</v>
      </c>
      <c r="W19" t="s">
        <v>261</v>
      </c>
    </row>
    <row r="20" spans="1:23" x14ac:dyDescent="0.25">
      <c r="A20" s="21" t="str">
        <f>VLOOKUP(D20,[1]Ozark!$B:$D,3,FALSE)</f>
        <v>B+</v>
      </c>
      <c r="B20" t="s">
        <v>132</v>
      </c>
      <c r="C20" t="s">
        <v>287</v>
      </c>
      <c r="D20" t="s">
        <v>288</v>
      </c>
      <c r="E20" s="61">
        <v>395</v>
      </c>
      <c r="F20" s="61">
        <v>452</v>
      </c>
      <c r="G20" s="61">
        <v>57</v>
      </c>
      <c r="H20" s="41">
        <v>0.14430400000000002</v>
      </c>
      <c r="I20" s="46">
        <v>74880</v>
      </c>
      <c r="J20" s="46">
        <v>103994</v>
      </c>
      <c r="K20" s="46">
        <v>98221</v>
      </c>
      <c r="L20" s="46">
        <v>128037</v>
      </c>
      <c r="M20" s="61">
        <v>10</v>
      </c>
      <c r="N20" s="61">
        <v>21</v>
      </c>
      <c r="O20" s="61">
        <v>6</v>
      </c>
      <c r="P20" s="61">
        <v>37</v>
      </c>
      <c r="Q20" t="s">
        <v>264</v>
      </c>
      <c r="R20" t="s">
        <v>266</v>
      </c>
      <c r="S20" t="s">
        <v>289</v>
      </c>
      <c r="T20" t="s">
        <v>267</v>
      </c>
      <c r="U20" t="s">
        <v>268</v>
      </c>
      <c r="V20" t="s">
        <v>267</v>
      </c>
      <c r="W20" t="s">
        <v>261</v>
      </c>
    </row>
    <row r="21" spans="1:23" x14ac:dyDescent="0.25">
      <c r="A21" s="21" t="str">
        <f>VLOOKUP(D21,[1]Ozark!$B:$D,3,FALSE)</f>
        <v>B</v>
      </c>
      <c r="B21" t="s">
        <v>132</v>
      </c>
      <c r="C21" t="s">
        <v>291</v>
      </c>
      <c r="D21" t="s">
        <v>292</v>
      </c>
      <c r="E21" s="61">
        <v>659</v>
      </c>
      <c r="F21" s="61">
        <v>692</v>
      </c>
      <c r="G21" s="61">
        <v>33</v>
      </c>
      <c r="H21" s="41">
        <v>5.0076000000000002E-2</v>
      </c>
      <c r="I21" s="46">
        <v>75200</v>
      </c>
      <c r="J21" s="46">
        <v>119466</v>
      </c>
      <c r="K21" s="46">
        <v>98155</v>
      </c>
      <c r="L21" s="46">
        <v>139188</v>
      </c>
      <c r="M21" s="61">
        <v>16</v>
      </c>
      <c r="N21" s="61">
        <v>27</v>
      </c>
      <c r="O21" s="61">
        <v>3</v>
      </c>
      <c r="P21" s="61">
        <v>46</v>
      </c>
      <c r="Q21" t="s">
        <v>290</v>
      </c>
      <c r="R21" t="s">
        <v>269</v>
      </c>
      <c r="S21" t="s">
        <v>266</v>
      </c>
      <c r="T21" t="s">
        <v>267</v>
      </c>
      <c r="U21" t="s">
        <v>267</v>
      </c>
      <c r="V21" t="s">
        <v>267</v>
      </c>
      <c r="W21" t="s">
        <v>261</v>
      </c>
    </row>
    <row r="22" spans="1:23" x14ac:dyDescent="0.25">
      <c r="A22" s="21" t="str">
        <f>VLOOKUP(D22,[1]Ozark!$B:$D,3,FALSE)</f>
        <v>B+</v>
      </c>
      <c r="B22" t="s">
        <v>91</v>
      </c>
      <c r="C22" t="s">
        <v>293</v>
      </c>
      <c r="D22" t="s">
        <v>294</v>
      </c>
      <c r="E22" s="61">
        <v>267</v>
      </c>
      <c r="F22" s="61">
        <v>296</v>
      </c>
      <c r="G22" s="61">
        <v>29</v>
      </c>
      <c r="H22" s="41">
        <v>0.108614</v>
      </c>
      <c r="I22" s="46">
        <v>60809</v>
      </c>
      <c r="J22" s="46">
        <v>69171</v>
      </c>
      <c r="K22" s="46">
        <v>64686</v>
      </c>
      <c r="L22" s="46">
        <v>77928</v>
      </c>
      <c r="M22" s="61">
        <v>10</v>
      </c>
      <c r="N22" s="61">
        <v>21</v>
      </c>
      <c r="O22" s="61">
        <v>3</v>
      </c>
      <c r="P22" s="61">
        <v>34</v>
      </c>
      <c r="Q22" t="s">
        <v>284</v>
      </c>
      <c r="R22" t="s">
        <v>269</v>
      </c>
      <c r="S22" t="s">
        <v>295</v>
      </c>
      <c r="T22" t="s">
        <v>296</v>
      </c>
      <c r="U22" t="s">
        <v>270</v>
      </c>
      <c r="V22" t="s">
        <v>270</v>
      </c>
      <c r="W22" t="s">
        <v>261</v>
      </c>
    </row>
    <row r="23" spans="1:23" x14ac:dyDescent="0.25">
      <c r="A23" s="21" t="str">
        <f>VLOOKUP(D23,[1]Ozark!$B:$D,3,FALSE)</f>
        <v>C+</v>
      </c>
      <c r="B23" t="s">
        <v>132</v>
      </c>
      <c r="C23" t="s">
        <v>297</v>
      </c>
      <c r="D23" t="s">
        <v>298</v>
      </c>
      <c r="E23" s="61">
        <v>81</v>
      </c>
      <c r="F23" s="61">
        <v>90</v>
      </c>
      <c r="G23" s="61">
        <v>9</v>
      </c>
      <c r="H23" s="41">
        <v>0.111111</v>
      </c>
      <c r="I23" s="46"/>
      <c r="J23" s="46"/>
      <c r="K23" s="46"/>
      <c r="L23" s="46"/>
      <c r="M23" s="61">
        <v>4</v>
      </c>
      <c r="N23" s="61">
        <v>6</v>
      </c>
      <c r="O23" s="61">
        <v>1</v>
      </c>
      <c r="P23" s="61">
        <v>11</v>
      </c>
      <c r="Q23" t="s">
        <v>264</v>
      </c>
      <c r="R23" t="s">
        <v>269</v>
      </c>
      <c r="S23" t="s">
        <v>266</v>
      </c>
      <c r="T23" t="s">
        <v>270</v>
      </c>
      <c r="U23" t="s">
        <v>267</v>
      </c>
      <c r="V23" t="s">
        <v>270</v>
      </c>
      <c r="W23" t="s">
        <v>261</v>
      </c>
    </row>
    <row r="24" spans="1:23" x14ac:dyDescent="0.25">
      <c r="A24" s="21" t="str">
        <f>VLOOKUP(D24,[1]Ozark!$B:$D,3,FALSE)</f>
        <v>A+</v>
      </c>
      <c r="B24" t="s">
        <v>132</v>
      </c>
      <c r="C24" t="s">
        <v>151</v>
      </c>
      <c r="D24" t="s">
        <v>152</v>
      </c>
      <c r="E24" s="61">
        <v>877</v>
      </c>
      <c r="F24" s="61">
        <v>1091</v>
      </c>
      <c r="G24" s="61">
        <v>214</v>
      </c>
      <c r="H24" s="41">
        <v>0.24401399999999998</v>
      </c>
      <c r="I24" s="46">
        <v>78198</v>
      </c>
      <c r="J24" s="46">
        <v>115094</v>
      </c>
      <c r="K24" s="46">
        <v>99130</v>
      </c>
      <c r="L24" s="46">
        <v>131755</v>
      </c>
      <c r="M24" s="61">
        <v>26</v>
      </c>
      <c r="N24" s="61">
        <v>43</v>
      </c>
      <c r="O24" s="61">
        <v>21</v>
      </c>
      <c r="P24" s="61">
        <v>90</v>
      </c>
      <c r="Q24" t="s">
        <v>264</v>
      </c>
      <c r="R24" t="s">
        <v>269</v>
      </c>
      <c r="S24" t="s">
        <v>266</v>
      </c>
      <c r="T24" t="s">
        <v>270</v>
      </c>
      <c r="U24" t="s">
        <v>270</v>
      </c>
      <c r="V24" t="s">
        <v>270</v>
      </c>
      <c r="W24" t="s">
        <v>781</v>
      </c>
    </row>
    <row r="25" spans="1:23" x14ac:dyDescent="0.25">
      <c r="A25" s="21" t="str">
        <f>VLOOKUP(D25,[1]Ozark!$B:$D,3,FALSE)</f>
        <v>C+</v>
      </c>
      <c r="B25" t="s">
        <v>91</v>
      </c>
      <c r="C25" t="s">
        <v>299</v>
      </c>
      <c r="D25" t="s">
        <v>300</v>
      </c>
      <c r="E25" s="61">
        <v>685</v>
      </c>
      <c r="F25" s="61">
        <v>735</v>
      </c>
      <c r="G25" s="61">
        <v>50</v>
      </c>
      <c r="H25" s="41">
        <v>7.2993000000000002E-2</v>
      </c>
      <c r="I25" s="46">
        <v>42670</v>
      </c>
      <c r="J25" s="46">
        <v>61159</v>
      </c>
      <c r="K25" s="46">
        <v>49969</v>
      </c>
      <c r="L25" s="46">
        <v>72041</v>
      </c>
      <c r="M25" s="61">
        <v>30</v>
      </c>
      <c r="N25" s="61">
        <v>26</v>
      </c>
      <c r="O25" s="61">
        <v>5</v>
      </c>
      <c r="P25" s="61">
        <v>61</v>
      </c>
      <c r="Q25" t="s">
        <v>284</v>
      </c>
      <c r="R25" t="s">
        <v>269</v>
      </c>
      <c r="S25" t="s">
        <v>295</v>
      </c>
      <c r="T25" t="s">
        <v>270</v>
      </c>
      <c r="U25" t="s">
        <v>270</v>
      </c>
      <c r="V25" t="s">
        <v>270</v>
      </c>
      <c r="W25" t="s">
        <v>261</v>
      </c>
    </row>
    <row r="26" spans="1:23" x14ac:dyDescent="0.25">
      <c r="A26" s="21" t="str">
        <f>VLOOKUP(D26,[1]Ozark!$B:$D,3,FALSE)</f>
        <v>C+</v>
      </c>
      <c r="B26" t="s">
        <v>132</v>
      </c>
      <c r="C26" t="s">
        <v>301</v>
      </c>
      <c r="D26" t="s">
        <v>302</v>
      </c>
      <c r="E26" s="61">
        <v>346</v>
      </c>
      <c r="F26" s="61">
        <v>381</v>
      </c>
      <c r="G26" s="61">
        <v>35</v>
      </c>
      <c r="H26" s="41">
        <v>0.10115600000000001</v>
      </c>
      <c r="I26" s="46">
        <v>57503</v>
      </c>
      <c r="J26" s="46">
        <v>72574</v>
      </c>
      <c r="K26" s="46">
        <v>71793</v>
      </c>
      <c r="L26" s="46">
        <v>80870</v>
      </c>
      <c r="M26" s="61">
        <v>11</v>
      </c>
      <c r="N26" s="61">
        <v>16</v>
      </c>
      <c r="O26" s="61">
        <v>4</v>
      </c>
      <c r="P26" s="61">
        <v>31</v>
      </c>
      <c r="Q26" t="s">
        <v>264</v>
      </c>
      <c r="R26" t="s">
        <v>269</v>
      </c>
      <c r="S26" t="s">
        <v>266</v>
      </c>
      <c r="T26" t="s">
        <v>270</v>
      </c>
      <c r="U26" t="s">
        <v>267</v>
      </c>
      <c r="V26" t="s">
        <v>270</v>
      </c>
      <c r="W26" t="s">
        <v>261</v>
      </c>
    </row>
    <row r="27" spans="1:23" x14ac:dyDescent="0.25">
      <c r="A27" s="21" t="str">
        <f>VLOOKUP(D27,[1]Ozark!$B:$D,3,FALSE)</f>
        <v>B+</v>
      </c>
      <c r="B27" t="s">
        <v>132</v>
      </c>
      <c r="C27" t="s">
        <v>149</v>
      </c>
      <c r="D27" t="s">
        <v>150</v>
      </c>
      <c r="E27" s="61">
        <v>1137</v>
      </c>
      <c r="F27" s="61">
        <v>1245</v>
      </c>
      <c r="G27" s="61">
        <v>108</v>
      </c>
      <c r="H27" s="41">
        <v>9.4986999999999988E-2</v>
      </c>
      <c r="I27" s="46">
        <v>72183</v>
      </c>
      <c r="J27" s="46">
        <v>109768</v>
      </c>
      <c r="K27" s="46">
        <v>99860</v>
      </c>
      <c r="L27" s="46">
        <v>135219</v>
      </c>
      <c r="M27" s="61">
        <v>35</v>
      </c>
      <c r="N27" s="61">
        <v>53</v>
      </c>
      <c r="O27" s="61">
        <v>11</v>
      </c>
      <c r="P27" s="61">
        <v>99</v>
      </c>
      <c r="Q27" t="s">
        <v>264</v>
      </c>
      <c r="R27" t="s">
        <v>269</v>
      </c>
      <c r="S27" t="s">
        <v>266</v>
      </c>
      <c r="T27" t="s">
        <v>270</v>
      </c>
      <c r="U27" t="s">
        <v>267</v>
      </c>
      <c r="V27" t="s">
        <v>270</v>
      </c>
      <c r="W27" t="s">
        <v>261</v>
      </c>
    </row>
    <row r="28" spans="1:23" x14ac:dyDescent="0.25">
      <c r="A28" s="21"/>
      <c r="E28" s="61"/>
      <c r="F28" s="61"/>
      <c r="G28" s="61"/>
      <c r="H28" s="41"/>
      <c r="I28" s="46"/>
      <c r="J28" s="46"/>
      <c r="K28" s="46"/>
      <c r="L28" s="46"/>
      <c r="M28" s="61"/>
      <c r="N28" s="61"/>
      <c r="O28" s="61"/>
      <c r="P28" s="61"/>
      <c r="W28" t="s">
        <v>713</v>
      </c>
    </row>
    <row r="29" spans="1:23" x14ac:dyDescent="0.25">
      <c r="A29" s="15" t="s">
        <v>713</v>
      </c>
      <c r="B29" s="19" t="s">
        <v>261</v>
      </c>
      <c r="C29" s="19" t="s">
        <v>8</v>
      </c>
      <c r="D29" s="19" t="s">
        <v>9</v>
      </c>
      <c r="E29" s="60">
        <v>13433</v>
      </c>
      <c r="F29" s="60">
        <v>14560</v>
      </c>
      <c r="G29" s="60">
        <v>1127</v>
      </c>
      <c r="H29" s="44">
        <v>8.3897999999999986E-2</v>
      </c>
      <c r="I29" s="45">
        <v>50270</v>
      </c>
      <c r="J29" s="45">
        <v>73684</v>
      </c>
      <c r="K29" s="45">
        <v>64866</v>
      </c>
      <c r="L29" s="45">
        <v>87675</v>
      </c>
      <c r="M29" s="60">
        <v>410</v>
      </c>
      <c r="N29" s="60">
        <v>648</v>
      </c>
      <c r="O29" s="60">
        <v>113</v>
      </c>
      <c r="P29" s="60">
        <v>1171</v>
      </c>
      <c r="Q29" s="19" t="s">
        <v>261</v>
      </c>
      <c r="R29" s="19" t="s">
        <v>261</v>
      </c>
      <c r="S29" s="19" t="s">
        <v>261</v>
      </c>
      <c r="T29" s="19" t="s">
        <v>261</v>
      </c>
      <c r="U29" s="19" t="s">
        <v>261</v>
      </c>
      <c r="V29" s="19" t="s">
        <v>261</v>
      </c>
      <c r="W29" t="s">
        <v>261</v>
      </c>
    </row>
    <row r="30" spans="1:23" x14ac:dyDescent="0.25">
      <c r="A30" s="21" t="str">
        <f>VLOOKUP(D30,[1]Ozark!$B:$D,3,FALSE)</f>
        <v>B</v>
      </c>
      <c r="B30" t="s">
        <v>132</v>
      </c>
      <c r="C30" t="s">
        <v>161</v>
      </c>
      <c r="D30" t="s">
        <v>162</v>
      </c>
      <c r="E30" s="61">
        <v>655</v>
      </c>
      <c r="F30" s="61">
        <v>751</v>
      </c>
      <c r="G30" s="61">
        <v>96</v>
      </c>
      <c r="H30" s="41">
        <v>0.146565</v>
      </c>
      <c r="I30" s="46">
        <v>50161</v>
      </c>
      <c r="J30" s="46">
        <v>67166</v>
      </c>
      <c r="K30" s="46">
        <v>61610</v>
      </c>
      <c r="L30" s="46">
        <v>75595</v>
      </c>
      <c r="M30" s="61">
        <v>28</v>
      </c>
      <c r="N30" s="61">
        <v>37</v>
      </c>
      <c r="O30" s="61">
        <v>10</v>
      </c>
      <c r="P30" s="61">
        <v>75</v>
      </c>
      <c r="Q30" t="s">
        <v>264</v>
      </c>
      <c r="R30" t="s">
        <v>266</v>
      </c>
      <c r="S30" t="s">
        <v>289</v>
      </c>
      <c r="T30" t="s">
        <v>267</v>
      </c>
      <c r="U30" t="s">
        <v>270</v>
      </c>
      <c r="V30" t="s">
        <v>267</v>
      </c>
      <c r="W30" t="s">
        <v>261</v>
      </c>
    </row>
    <row r="31" spans="1:23" x14ac:dyDescent="0.25">
      <c r="A31" s="21" t="str">
        <f>VLOOKUP(D31,[1]Ozark!$B:$D,3,FALSE)</f>
        <v>C+</v>
      </c>
      <c r="B31" t="s">
        <v>132</v>
      </c>
      <c r="C31" t="s">
        <v>306</v>
      </c>
      <c r="D31" t="s">
        <v>307</v>
      </c>
      <c r="E31" s="61">
        <v>390</v>
      </c>
      <c r="F31" s="61">
        <v>436</v>
      </c>
      <c r="G31" s="61">
        <v>46</v>
      </c>
      <c r="H31" s="41">
        <v>0.117949</v>
      </c>
      <c r="I31" s="46">
        <v>48230</v>
      </c>
      <c r="J31" s="46">
        <v>66213</v>
      </c>
      <c r="K31" s="46">
        <v>60084</v>
      </c>
      <c r="L31" s="46">
        <v>77314</v>
      </c>
      <c r="M31" s="61">
        <v>14</v>
      </c>
      <c r="N31" s="61">
        <v>18</v>
      </c>
      <c r="O31" s="61">
        <v>5</v>
      </c>
      <c r="P31" s="61">
        <v>37</v>
      </c>
      <c r="Q31" t="s">
        <v>264</v>
      </c>
      <c r="R31" t="s">
        <v>266</v>
      </c>
      <c r="S31" t="s">
        <v>289</v>
      </c>
      <c r="T31" t="s">
        <v>296</v>
      </c>
      <c r="U31" t="s">
        <v>270</v>
      </c>
      <c r="V31" t="s">
        <v>270</v>
      </c>
      <c r="W31" t="s">
        <v>261</v>
      </c>
    </row>
    <row r="32" spans="1:23" x14ac:dyDescent="0.25">
      <c r="A32" s="21" t="str">
        <f>VLOOKUP(D32,[1]Ozark!$B:$D,3,FALSE)</f>
        <v>C</v>
      </c>
      <c r="B32" t="s">
        <v>132</v>
      </c>
      <c r="C32" t="s">
        <v>308</v>
      </c>
      <c r="D32" t="s">
        <v>309</v>
      </c>
      <c r="E32" s="61">
        <v>613</v>
      </c>
      <c r="F32" s="61">
        <v>610</v>
      </c>
      <c r="G32" s="61">
        <v>-3</v>
      </c>
      <c r="H32" s="41">
        <v>-4.8939999999999999E-3</v>
      </c>
      <c r="I32" s="46">
        <v>48060</v>
      </c>
      <c r="J32" s="46">
        <v>72093</v>
      </c>
      <c r="K32" s="46">
        <v>64157</v>
      </c>
      <c r="L32" s="46">
        <v>87009</v>
      </c>
      <c r="M32" s="61">
        <v>17</v>
      </c>
      <c r="N32" s="61">
        <v>33</v>
      </c>
      <c r="O32" s="61">
        <v>0</v>
      </c>
      <c r="P32" s="61">
        <v>50</v>
      </c>
      <c r="Q32" t="s">
        <v>264</v>
      </c>
      <c r="R32" t="s">
        <v>266</v>
      </c>
      <c r="S32" t="s">
        <v>289</v>
      </c>
      <c r="T32" t="s">
        <v>267</v>
      </c>
      <c r="U32" t="s">
        <v>270</v>
      </c>
      <c r="V32" t="s">
        <v>270</v>
      </c>
      <c r="W32" t="s">
        <v>261</v>
      </c>
    </row>
    <row r="33" spans="1:23" x14ac:dyDescent="0.25">
      <c r="A33" s="21" t="str">
        <f>VLOOKUP(D33,[1]Ozark!$B:$D,3,FALSE)</f>
        <v>B</v>
      </c>
      <c r="B33" t="s">
        <v>132</v>
      </c>
      <c r="C33" t="s">
        <v>139</v>
      </c>
      <c r="D33" t="s">
        <v>140</v>
      </c>
      <c r="E33" s="61">
        <v>1568</v>
      </c>
      <c r="F33" s="61">
        <v>1724</v>
      </c>
      <c r="G33" s="61">
        <v>156</v>
      </c>
      <c r="H33" s="41">
        <v>9.9489999999999995E-2</v>
      </c>
      <c r="I33" s="46">
        <v>48445</v>
      </c>
      <c r="J33" s="46">
        <v>67427</v>
      </c>
      <c r="K33" s="46">
        <v>62647</v>
      </c>
      <c r="L33" s="46">
        <v>78763</v>
      </c>
      <c r="M33" s="61">
        <v>47</v>
      </c>
      <c r="N33" s="61">
        <v>82</v>
      </c>
      <c r="O33" s="61">
        <v>16</v>
      </c>
      <c r="P33" s="61">
        <v>145</v>
      </c>
      <c r="Q33" t="s">
        <v>264</v>
      </c>
      <c r="R33" t="s">
        <v>266</v>
      </c>
      <c r="S33" t="s">
        <v>266</v>
      </c>
      <c r="T33" t="s">
        <v>270</v>
      </c>
      <c r="U33" t="s">
        <v>270</v>
      </c>
      <c r="V33" t="s">
        <v>270</v>
      </c>
      <c r="W33" t="s">
        <v>261</v>
      </c>
    </row>
    <row r="34" spans="1:23" x14ac:dyDescent="0.25">
      <c r="A34" s="21" t="str">
        <f>VLOOKUP(D34,[1]Ozark!$B:$D,3,FALSE)</f>
        <v>B</v>
      </c>
      <c r="B34" t="s">
        <v>132</v>
      </c>
      <c r="C34" t="s">
        <v>235</v>
      </c>
      <c r="D34" t="s">
        <v>236</v>
      </c>
      <c r="E34" s="61">
        <v>264</v>
      </c>
      <c r="F34" s="61">
        <v>323</v>
      </c>
      <c r="G34" s="61">
        <v>59</v>
      </c>
      <c r="H34" s="41">
        <v>0.22348500000000002</v>
      </c>
      <c r="I34" s="46">
        <v>58940</v>
      </c>
      <c r="J34" s="46">
        <v>78201</v>
      </c>
      <c r="K34" s="46">
        <v>69740</v>
      </c>
      <c r="L34" s="46">
        <v>95127</v>
      </c>
      <c r="M34" s="61">
        <v>7</v>
      </c>
      <c r="N34" s="61">
        <v>18</v>
      </c>
      <c r="O34" s="61">
        <v>6</v>
      </c>
      <c r="P34" s="61">
        <v>31</v>
      </c>
      <c r="Q34" t="s">
        <v>264</v>
      </c>
      <c r="R34" t="s">
        <v>266</v>
      </c>
      <c r="S34" t="s">
        <v>266</v>
      </c>
      <c r="T34" t="s">
        <v>267</v>
      </c>
      <c r="U34" t="s">
        <v>267</v>
      </c>
      <c r="V34" t="s">
        <v>267</v>
      </c>
      <c r="W34" t="s">
        <v>261</v>
      </c>
    </row>
    <row r="35" spans="1:23" x14ac:dyDescent="0.25">
      <c r="A35" s="21" t="str">
        <f>VLOOKUP(D35,[1]Ozark!$B:$D,3,FALSE)</f>
        <v>B+</v>
      </c>
      <c r="B35" t="s">
        <v>132</v>
      </c>
      <c r="C35" t="s">
        <v>143</v>
      </c>
      <c r="D35" t="s">
        <v>144</v>
      </c>
      <c r="E35" s="61">
        <v>1616</v>
      </c>
      <c r="F35" s="61">
        <v>1791</v>
      </c>
      <c r="G35" s="61">
        <v>175</v>
      </c>
      <c r="H35" s="41">
        <v>0.108292</v>
      </c>
      <c r="I35" s="46">
        <v>59716</v>
      </c>
      <c r="J35" s="46">
        <v>83859</v>
      </c>
      <c r="K35" s="46">
        <v>78037</v>
      </c>
      <c r="L35" s="46">
        <v>101066</v>
      </c>
      <c r="M35" s="61">
        <v>40</v>
      </c>
      <c r="N35" s="61">
        <v>75</v>
      </c>
      <c r="O35" s="61">
        <v>18</v>
      </c>
      <c r="P35" s="61">
        <v>133</v>
      </c>
      <c r="Q35" t="s">
        <v>264</v>
      </c>
      <c r="R35" t="s">
        <v>266</v>
      </c>
      <c r="S35" t="s">
        <v>266</v>
      </c>
      <c r="T35" t="s">
        <v>270</v>
      </c>
      <c r="U35" t="s">
        <v>267</v>
      </c>
      <c r="V35" t="s">
        <v>270</v>
      </c>
      <c r="W35" t="s">
        <v>261</v>
      </c>
    </row>
    <row r="36" spans="1:23" x14ac:dyDescent="0.25">
      <c r="A36" s="21" t="str">
        <f>VLOOKUP(D36,[1]Ozark!$B:$D,3,FALSE)</f>
        <v>B</v>
      </c>
      <c r="B36" t="s">
        <v>132</v>
      </c>
      <c r="C36" t="s">
        <v>310</v>
      </c>
      <c r="D36" t="s">
        <v>311</v>
      </c>
      <c r="E36" s="61">
        <v>444</v>
      </c>
      <c r="F36" s="61">
        <v>504</v>
      </c>
      <c r="G36" s="61">
        <v>60</v>
      </c>
      <c r="H36" s="41">
        <v>0.13513500000000001</v>
      </c>
      <c r="I36" s="46">
        <v>62853</v>
      </c>
      <c r="J36" s="46">
        <v>88397</v>
      </c>
      <c r="K36" s="46">
        <v>78853</v>
      </c>
      <c r="L36" s="46">
        <v>99287</v>
      </c>
      <c r="M36" s="61">
        <v>16</v>
      </c>
      <c r="N36" s="61">
        <v>21</v>
      </c>
      <c r="O36" s="61">
        <v>6</v>
      </c>
      <c r="P36" s="61">
        <v>43</v>
      </c>
      <c r="Q36" t="s">
        <v>264</v>
      </c>
      <c r="R36" t="s">
        <v>269</v>
      </c>
      <c r="S36" t="s">
        <v>266</v>
      </c>
      <c r="T36" t="s">
        <v>270</v>
      </c>
      <c r="U36" t="s">
        <v>270</v>
      </c>
      <c r="V36" t="s">
        <v>270</v>
      </c>
      <c r="W36" t="s">
        <v>261</v>
      </c>
    </row>
    <row r="37" spans="1:23" x14ac:dyDescent="0.25">
      <c r="A37" s="21" t="str">
        <f>VLOOKUP(D37,[1]Ozark!$B:$D,3,FALSE)</f>
        <v>D</v>
      </c>
      <c r="B37" t="s">
        <v>132</v>
      </c>
      <c r="C37" t="s">
        <v>312</v>
      </c>
      <c r="D37" t="s">
        <v>313</v>
      </c>
      <c r="E37" s="61">
        <v>183</v>
      </c>
      <c r="F37" s="61">
        <v>198</v>
      </c>
      <c r="G37" s="61">
        <v>15</v>
      </c>
      <c r="H37" s="41">
        <v>8.1966999999999998E-2</v>
      </c>
      <c r="I37" s="46">
        <v>39355</v>
      </c>
      <c r="J37" s="46">
        <v>50278</v>
      </c>
      <c r="K37" s="46">
        <v>48238</v>
      </c>
      <c r="L37" s="46">
        <v>57262</v>
      </c>
      <c r="M37" s="61">
        <v>7</v>
      </c>
      <c r="N37" s="61">
        <v>11</v>
      </c>
      <c r="O37" s="61">
        <v>2</v>
      </c>
      <c r="P37" s="61">
        <v>20</v>
      </c>
      <c r="Q37" t="s">
        <v>264</v>
      </c>
      <c r="R37" t="s">
        <v>266</v>
      </c>
      <c r="S37" t="s">
        <v>266</v>
      </c>
      <c r="T37" t="s">
        <v>270</v>
      </c>
      <c r="U37" t="s">
        <v>270</v>
      </c>
      <c r="V37" t="s">
        <v>270</v>
      </c>
      <c r="W37" t="s">
        <v>261</v>
      </c>
    </row>
    <row r="38" spans="1:23" x14ac:dyDescent="0.25">
      <c r="A38" s="21" t="str">
        <f>VLOOKUP(D38,[1]Ozark!$B:$D,3,FALSE)</f>
        <v>C</v>
      </c>
      <c r="B38" t="s">
        <v>132</v>
      </c>
      <c r="C38" t="s">
        <v>314</v>
      </c>
      <c r="D38" t="s">
        <v>315</v>
      </c>
      <c r="E38" s="61">
        <v>267</v>
      </c>
      <c r="F38" s="61">
        <v>294</v>
      </c>
      <c r="G38" s="61">
        <v>27</v>
      </c>
      <c r="H38" s="41">
        <v>0.10112399999999999</v>
      </c>
      <c r="I38" s="46">
        <v>44196</v>
      </c>
      <c r="J38" s="46">
        <v>61059</v>
      </c>
      <c r="K38" s="46">
        <v>57107</v>
      </c>
      <c r="L38" s="46">
        <v>71267</v>
      </c>
      <c r="M38" s="61">
        <v>8</v>
      </c>
      <c r="N38" s="61">
        <v>11</v>
      </c>
      <c r="O38" s="61">
        <v>3</v>
      </c>
      <c r="P38" s="61">
        <v>22</v>
      </c>
      <c r="Q38" t="s">
        <v>264</v>
      </c>
      <c r="R38" t="s">
        <v>266</v>
      </c>
      <c r="S38" t="s">
        <v>266</v>
      </c>
      <c r="T38" t="s">
        <v>270</v>
      </c>
      <c r="U38" t="s">
        <v>267</v>
      </c>
      <c r="V38" t="s">
        <v>270</v>
      </c>
      <c r="W38" t="s">
        <v>261</v>
      </c>
    </row>
    <row r="39" spans="1:23" x14ac:dyDescent="0.25">
      <c r="A39" s="21" t="str">
        <f>VLOOKUP(D39,[1]Ozark!$B:$D,3,FALSE)</f>
        <v>C</v>
      </c>
      <c r="B39" t="s">
        <v>132</v>
      </c>
      <c r="C39" t="s">
        <v>316</v>
      </c>
      <c r="D39" t="s">
        <v>317</v>
      </c>
      <c r="E39" s="61">
        <v>84</v>
      </c>
      <c r="F39" s="61">
        <v>95</v>
      </c>
      <c r="G39" s="61">
        <v>11</v>
      </c>
      <c r="H39" s="41">
        <v>0.13095200000000001</v>
      </c>
      <c r="I39" s="46">
        <v>55248</v>
      </c>
      <c r="J39" s="46">
        <v>68502</v>
      </c>
      <c r="K39" s="46">
        <v>62442</v>
      </c>
      <c r="L39" s="46">
        <v>77517</v>
      </c>
      <c r="M39" s="61">
        <v>3</v>
      </c>
      <c r="N39" s="61">
        <v>4</v>
      </c>
      <c r="O39" s="61">
        <v>1</v>
      </c>
      <c r="P39" s="61">
        <v>8</v>
      </c>
      <c r="Q39" t="s">
        <v>264</v>
      </c>
      <c r="R39" t="s">
        <v>269</v>
      </c>
      <c r="S39" t="s">
        <v>266</v>
      </c>
      <c r="T39" t="s">
        <v>270</v>
      </c>
      <c r="U39" t="s">
        <v>267</v>
      </c>
      <c r="V39" t="s">
        <v>270</v>
      </c>
      <c r="W39" t="s">
        <v>261</v>
      </c>
    </row>
    <row r="40" spans="1:23" x14ac:dyDescent="0.25">
      <c r="A40" s="21" t="str">
        <f>VLOOKUP(D40,[1]Ozark!$B:$D,3,FALSE)</f>
        <v>B</v>
      </c>
      <c r="B40" t="s">
        <v>132</v>
      </c>
      <c r="C40" t="s">
        <v>163</v>
      </c>
      <c r="D40" t="s">
        <v>164</v>
      </c>
      <c r="E40" s="61">
        <v>698</v>
      </c>
      <c r="F40" s="61">
        <v>807</v>
      </c>
      <c r="G40" s="61">
        <v>109</v>
      </c>
      <c r="H40" s="41">
        <v>0.15615999999999999</v>
      </c>
      <c r="I40" s="46">
        <v>34509</v>
      </c>
      <c r="J40" s="46">
        <v>55361</v>
      </c>
      <c r="K40" s="46">
        <v>48416</v>
      </c>
      <c r="L40" s="46">
        <v>66040</v>
      </c>
      <c r="M40" s="61">
        <v>23</v>
      </c>
      <c r="N40" s="61">
        <v>39</v>
      </c>
      <c r="O40" s="61">
        <v>11</v>
      </c>
      <c r="P40" s="61">
        <v>73</v>
      </c>
      <c r="Q40" t="s">
        <v>264</v>
      </c>
      <c r="R40" t="s">
        <v>269</v>
      </c>
      <c r="S40" t="s">
        <v>266</v>
      </c>
      <c r="T40" t="s">
        <v>270</v>
      </c>
      <c r="U40" t="s">
        <v>267</v>
      </c>
      <c r="V40" t="s">
        <v>270</v>
      </c>
      <c r="W40" t="s">
        <v>261</v>
      </c>
    </row>
    <row r="41" spans="1:23" x14ac:dyDescent="0.25">
      <c r="A41" s="21" t="str">
        <f>VLOOKUP(D41,[1]Ozark!$B:$D,3,FALSE)</f>
        <v>B</v>
      </c>
      <c r="B41" t="s">
        <v>132</v>
      </c>
      <c r="C41" t="s">
        <v>147</v>
      </c>
      <c r="D41" t="s">
        <v>148</v>
      </c>
      <c r="E41" s="61">
        <v>1159</v>
      </c>
      <c r="F41" s="61">
        <v>1276</v>
      </c>
      <c r="G41" s="61">
        <v>117</v>
      </c>
      <c r="H41" s="41">
        <v>0.10094900000000001</v>
      </c>
      <c r="I41" s="46">
        <v>38864</v>
      </c>
      <c r="J41" s="46">
        <v>60112</v>
      </c>
      <c r="K41" s="46">
        <v>52272</v>
      </c>
      <c r="L41" s="46">
        <v>72885</v>
      </c>
      <c r="M41" s="61">
        <v>34</v>
      </c>
      <c r="N41" s="61">
        <v>67</v>
      </c>
      <c r="O41" s="61">
        <v>12</v>
      </c>
      <c r="P41" s="61">
        <v>113</v>
      </c>
      <c r="Q41" t="s">
        <v>264</v>
      </c>
      <c r="R41" t="s">
        <v>266</v>
      </c>
      <c r="S41" t="s">
        <v>266</v>
      </c>
      <c r="T41" t="s">
        <v>270</v>
      </c>
      <c r="U41" t="s">
        <v>270</v>
      </c>
      <c r="V41" t="s">
        <v>270</v>
      </c>
      <c r="W41" t="s">
        <v>261</v>
      </c>
    </row>
    <row r="42" spans="1:23" x14ac:dyDescent="0.25">
      <c r="A42" s="21" t="str">
        <f>VLOOKUP(D42,[1]Ozark!$B:$D,3,FALSE)</f>
        <v>C+</v>
      </c>
      <c r="B42" t="s">
        <v>132</v>
      </c>
      <c r="C42" t="s">
        <v>157</v>
      </c>
      <c r="D42" t="s">
        <v>158</v>
      </c>
      <c r="E42" s="61">
        <v>869</v>
      </c>
      <c r="F42" s="61">
        <v>882</v>
      </c>
      <c r="G42" s="61">
        <v>13</v>
      </c>
      <c r="H42" s="41">
        <v>1.4959999999999999E-2</v>
      </c>
      <c r="I42" s="46">
        <v>55642</v>
      </c>
      <c r="J42" s="46">
        <v>77516</v>
      </c>
      <c r="K42" s="46">
        <v>72236</v>
      </c>
      <c r="L42" s="46">
        <v>90655</v>
      </c>
      <c r="M42" s="61">
        <v>30</v>
      </c>
      <c r="N42" s="61">
        <v>45</v>
      </c>
      <c r="O42" s="61">
        <v>1</v>
      </c>
      <c r="P42" s="61">
        <v>76</v>
      </c>
      <c r="Q42" t="s">
        <v>264</v>
      </c>
      <c r="R42" t="s">
        <v>266</v>
      </c>
      <c r="S42" t="s">
        <v>266</v>
      </c>
      <c r="T42" t="s">
        <v>270</v>
      </c>
      <c r="U42" t="s">
        <v>267</v>
      </c>
      <c r="V42" t="s">
        <v>270</v>
      </c>
      <c r="W42" t="s">
        <v>261</v>
      </c>
    </row>
    <row r="43" spans="1:23" x14ac:dyDescent="0.25">
      <c r="A43" s="21" t="str">
        <f>VLOOKUP(D43,[1]Ozark!$B:$D,3,FALSE)</f>
        <v>B+</v>
      </c>
      <c r="B43" t="s">
        <v>132</v>
      </c>
      <c r="C43" t="s">
        <v>141</v>
      </c>
      <c r="D43" t="s">
        <v>142</v>
      </c>
      <c r="E43" s="61">
        <v>1635</v>
      </c>
      <c r="F43" s="61">
        <v>1820</v>
      </c>
      <c r="G43" s="61">
        <v>185</v>
      </c>
      <c r="H43" s="41">
        <v>0.11315</v>
      </c>
      <c r="I43" s="46">
        <v>56243</v>
      </c>
      <c r="J43" s="46">
        <v>77990</v>
      </c>
      <c r="K43" s="46">
        <v>71403</v>
      </c>
      <c r="L43" s="46">
        <v>93267</v>
      </c>
      <c r="M43" s="61">
        <v>53</v>
      </c>
      <c r="N43" s="61">
        <v>72</v>
      </c>
      <c r="O43" s="61">
        <v>18</v>
      </c>
      <c r="P43" s="61">
        <v>143</v>
      </c>
      <c r="Q43" t="s">
        <v>264</v>
      </c>
      <c r="R43" t="s">
        <v>266</v>
      </c>
      <c r="S43" t="s">
        <v>266</v>
      </c>
      <c r="T43" t="s">
        <v>267</v>
      </c>
      <c r="U43" t="s">
        <v>270</v>
      </c>
      <c r="V43" t="s">
        <v>267</v>
      </c>
      <c r="W43" t="s">
        <v>261</v>
      </c>
    </row>
    <row r="44" spans="1:23" x14ac:dyDescent="0.25">
      <c r="A44" s="21" t="str">
        <f>VLOOKUP(D44,[1]Ozark!$B:$D,3,FALSE)</f>
        <v>D</v>
      </c>
      <c r="B44" t="s">
        <v>132</v>
      </c>
      <c r="C44" t="s">
        <v>318</v>
      </c>
      <c r="D44" t="s">
        <v>319</v>
      </c>
      <c r="E44" s="61">
        <v>147</v>
      </c>
      <c r="F44" s="61">
        <v>157</v>
      </c>
      <c r="G44" s="61">
        <v>10</v>
      </c>
      <c r="H44" s="41">
        <v>6.8027000000000004E-2</v>
      </c>
      <c r="I44" s="46">
        <v>45716</v>
      </c>
      <c r="J44" s="46">
        <v>65235</v>
      </c>
      <c r="K44" s="46">
        <v>61081</v>
      </c>
      <c r="L44" s="46">
        <v>71448</v>
      </c>
      <c r="M44" s="61">
        <v>7</v>
      </c>
      <c r="N44" s="61">
        <v>5</v>
      </c>
      <c r="O44" s="61">
        <v>1</v>
      </c>
      <c r="P44" s="61">
        <v>13</v>
      </c>
      <c r="Q44" t="s">
        <v>264</v>
      </c>
      <c r="R44" t="s">
        <v>266</v>
      </c>
      <c r="S44" t="s">
        <v>304</v>
      </c>
      <c r="T44" t="s">
        <v>267</v>
      </c>
      <c r="U44" t="s">
        <v>267</v>
      </c>
      <c r="V44" t="s">
        <v>267</v>
      </c>
      <c r="W44" t="s">
        <v>261</v>
      </c>
    </row>
    <row r="45" spans="1:23" x14ac:dyDescent="0.25">
      <c r="A45" s="21" t="str">
        <f>VLOOKUP(D45,[1]Ozark!$B:$D,3,FALSE)</f>
        <v>C+</v>
      </c>
      <c r="B45" t="s">
        <v>132</v>
      </c>
      <c r="C45" t="s">
        <v>320</v>
      </c>
      <c r="D45" t="s">
        <v>321</v>
      </c>
      <c r="E45" s="61">
        <v>267</v>
      </c>
      <c r="F45" s="61">
        <v>290</v>
      </c>
      <c r="G45" s="61">
        <v>23</v>
      </c>
      <c r="H45" s="41">
        <v>8.6141999999999996E-2</v>
      </c>
      <c r="I45" s="46">
        <v>68419</v>
      </c>
      <c r="J45" s="46">
        <v>96318</v>
      </c>
      <c r="K45" s="46">
        <v>93043</v>
      </c>
      <c r="L45" s="46">
        <v>106141</v>
      </c>
      <c r="M45" s="61">
        <v>6</v>
      </c>
      <c r="N45" s="61">
        <v>11</v>
      </c>
      <c r="O45" s="61">
        <v>2</v>
      </c>
      <c r="P45" s="61">
        <v>19</v>
      </c>
      <c r="Q45" t="s">
        <v>264</v>
      </c>
      <c r="R45" t="s">
        <v>266</v>
      </c>
      <c r="S45" t="s">
        <v>266</v>
      </c>
      <c r="T45" t="s">
        <v>267</v>
      </c>
      <c r="U45" t="s">
        <v>267</v>
      </c>
      <c r="V45" t="s">
        <v>270</v>
      </c>
      <c r="W45" t="s">
        <v>261</v>
      </c>
    </row>
    <row r="46" spans="1:23" x14ac:dyDescent="0.25">
      <c r="A46" s="21" t="str">
        <f>VLOOKUP(D46,[1]Ozark!$B:$D,3,FALSE)</f>
        <v>C+</v>
      </c>
      <c r="B46" t="s">
        <v>132</v>
      </c>
      <c r="C46" t="s">
        <v>322</v>
      </c>
      <c r="D46" t="s">
        <v>323</v>
      </c>
      <c r="E46" s="61">
        <v>266</v>
      </c>
      <c r="F46" s="61">
        <v>303</v>
      </c>
      <c r="G46" s="61">
        <v>37</v>
      </c>
      <c r="H46" s="41">
        <v>0.139098</v>
      </c>
      <c r="I46" s="46">
        <v>57377</v>
      </c>
      <c r="J46" s="46">
        <v>120339</v>
      </c>
      <c r="K46" s="46">
        <v>73963</v>
      </c>
      <c r="L46" s="46">
        <v>155971</v>
      </c>
      <c r="M46" s="61">
        <v>8</v>
      </c>
      <c r="N46" s="61">
        <v>9</v>
      </c>
      <c r="O46" s="61">
        <v>4</v>
      </c>
      <c r="P46" s="61">
        <v>21</v>
      </c>
      <c r="Q46" t="s">
        <v>264</v>
      </c>
      <c r="R46" t="s">
        <v>266</v>
      </c>
      <c r="S46" t="s">
        <v>304</v>
      </c>
      <c r="T46" t="s">
        <v>270</v>
      </c>
      <c r="U46" t="s">
        <v>270</v>
      </c>
      <c r="V46" t="s">
        <v>270</v>
      </c>
      <c r="W46" t="s">
        <v>261</v>
      </c>
    </row>
    <row r="47" spans="1:23" x14ac:dyDescent="0.25">
      <c r="A47" s="21" t="str">
        <f>VLOOKUP(D47,[1]Ozark!$B:$D,3,FALSE)</f>
        <v>C</v>
      </c>
      <c r="B47" t="s">
        <v>132</v>
      </c>
      <c r="C47" t="s">
        <v>324</v>
      </c>
      <c r="D47" t="s">
        <v>325</v>
      </c>
      <c r="E47" s="61">
        <v>784</v>
      </c>
      <c r="F47" s="61">
        <v>741</v>
      </c>
      <c r="G47" s="61">
        <v>-43</v>
      </c>
      <c r="H47" s="41">
        <v>-5.4847E-2</v>
      </c>
      <c r="I47" s="46">
        <v>57819</v>
      </c>
      <c r="J47" s="46">
        <v>84871</v>
      </c>
      <c r="K47" s="46">
        <v>75563</v>
      </c>
      <c r="L47" s="46">
        <v>99725</v>
      </c>
      <c r="M47" s="61">
        <v>20</v>
      </c>
      <c r="N47" s="61">
        <v>29</v>
      </c>
      <c r="O47" s="61">
        <v>-4</v>
      </c>
      <c r="P47" s="61">
        <v>45</v>
      </c>
      <c r="Q47" t="s">
        <v>264</v>
      </c>
      <c r="R47" t="s">
        <v>269</v>
      </c>
      <c r="S47" t="s">
        <v>289</v>
      </c>
      <c r="T47" t="s">
        <v>270</v>
      </c>
      <c r="U47" t="s">
        <v>267</v>
      </c>
      <c r="V47" t="s">
        <v>270</v>
      </c>
      <c r="W47" t="s">
        <v>261</v>
      </c>
    </row>
    <row r="48" spans="1:23" x14ac:dyDescent="0.25">
      <c r="A48" s="21" t="str">
        <f>VLOOKUP(D48,[1]Ozark!$B:$D,3,FALSE)</f>
        <v>D</v>
      </c>
      <c r="B48" t="s">
        <v>132</v>
      </c>
      <c r="C48" t="s">
        <v>326</v>
      </c>
      <c r="D48" t="s">
        <v>327</v>
      </c>
      <c r="E48" s="61">
        <v>52</v>
      </c>
      <c r="F48" s="61">
        <v>57</v>
      </c>
      <c r="G48" s="61">
        <v>5</v>
      </c>
      <c r="H48" s="41">
        <v>9.6153999999999989E-2</v>
      </c>
      <c r="I48" s="46">
        <v>36694</v>
      </c>
      <c r="J48" s="46">
        <v>65857</v>
      </c>
      <c r="K48" s="46">
        <v>49358</v>
      </c>
      <c r="L48" s="46">
        <v>100422</v>
      </c>
      <c r="M48" s="61">
        <v>2</v>
      </c>
      <c r="N48" s="61">
        <v>2</v>
      </c>
      <c r="O48" s="61">
        <v>0</v>
      </c>
      <c r="P48" s="61">
        <v>4</v>
      </c>
      <c r="Q48" t="s">
        <v>264</v>
      </c>
      <c r="R48" t="s">
        <v>266</v>
      </c>
      <c r="S48" t="s">
        <v>289</v>
      </c>
      <c r="T48" t="s">
        <v>270</v>
      </c>
      <c r="U48" t="s">
        <v>270</v>
      </c>
      <c r="V48" t="s">
        <v>270</v>
      </c>
      <c r="W48" t="s">
        <v>261</v>
      </c>
    </row>
    <row r="49" spans="1:23" x14ac:dyDescent="0.25">
      <c r="A49" s="21" t="str">
        <f>VLOOKUP(D49,[1]Ozark!$B:$D,3,FALSE)</f>
        <v>C</v>
      </c>
      <c r="B49" t="s">
        <v>132</v>
      </c>
      <c r="C49" t="s">
        <v>328</v>
      </c>
      <c r="D49" t="s">
        <v>329</v>
      </c>
      <c r="E49" s="61">
        <v>276</v>
      </c>
      <c r="F49" s="61">
        <v>299</v>
      </c>
      <c r="G49" s="61">
        <v>23</v>
      </c>
      <c r="H49" s="41">
        <v>8.333299999999999E-2</v>
      </c>
      <c r="I49" s="46">
        <v>42767</v>
      </c>
      <c r="J49" s="46">
        <v>67822</v>
      </c>
      <c r="K49" s="46">
        <v>59728</v>
      </c>
      <c r="L49" s="46">
        <v>86294</v>
      </c>
      <c r="M49" s="61">
        <v>8</v>
      </c>
      <c r="N49" s="61">
        <v>12</v>
      </c>
      <c r="O49" s="61">
        <v>2</v>
      </c>
      <c r="P49" s="61">
        <v>22</v>
      </c>
      <c r="Q49" t="s">
        <v>264</v>
      </c>
      <c r="R49" t="s">
        <v>266</v>
      </c>
      <c r="S49" t="s">
        <v>266</v>
      </c>
      <c r="T49" t="s">
        <v>267</v>
      </c>
      <c r="U49" t="s">
        <v>270</v>
      </c>
      <c r="V49" t="s">
        <v>267</v>
      </c>
      <c r="W49" t="s">
        <v>261</v>
      </c>
    </row>
    <row r="50" spans="1:23" x14ac:dyDescent="0.25">
      <c r="A50" s="21"/>
      <c r="E50" s="61"/>
      <c r="F50" s="61"/>
      <c r="G50" s="61"/>
      <c r="H50" s="41"/>
      <c r="I50" s="46"/>
      <c r="J50" s="46"/>
      <c r="K50" s="46"/>
      <c r="L50" s="46"/>
      <c r="M50" s="61"/>
      <c r="N50" s="61"/>
      <c r="O50" s="61"/>
      <c r="P50" s="61"/>
      <c r="W50" t="s">
        <v>713</v>
      </c>
    </row>
    <row r="51" spans="1:23" x14ac:dyDescent="0.25">
      <c r="A51" s="15" t="s">
        <v>713</v>
      </c>
      <c r="B51" s="19" t="s">
        <v>261</v>
      </c>
      <c r="C51" s="19" t="s">
        <v>10</v>
      </c>
      <c r="D51" s="19" t="s">
        <v>11</v>
      </c>
      <c r="E51" s="60">
        <v>4770</v>
      </c>
      <c r="F51" s="60">
        <v>5328</v>
      </c>
      <c r="G51" s="60">
        <v>558</v>
      </c>
      <c r="H51" s="44">
        <v>0.116981</v>
      </c>
      <c r="I51" s="45">
        <v>55754</v>
      </c>
      <c r="J51" s="45">
        <v>82204</v>
      </c>
      <c r="K51" s="45">
        <v>73750</v>
      </c>
      <c r="L51" s="45">
        <v>101788</v>
      </c>
      <c r="M51" s="60">
        <v>108</v>
      </c>
      <c r="N51" s="60">
        <v>166</v>
      </c>
      <c r="O51" s="60">
        <v>56</v>
      </c>
      <c r="P51" s="60">
        <v>330</v>
      </c>
      <c r="Q51" s="19" t="s">
        <v>261</v>
      </c>
      <c r="R51" s="19" t="s">
        <v>261</v>
      </c>
      <c r="S51" s="19" t="s">
        <v>261</v>
      </c>
      <c r="T51" s="19" t="s">
        <v>261</v>
      </c>
      <c r="U51" s="19" t="s">
        <v>261</v>
      </c>
      <c r="V51" s="19" t="s">
        <v>261</v>
      </c>
      <c r="W51" t="s">
        <v>261</v>
      </c>
    </row>
    <row r="52" spans="1:23" x14ac:dyDescent="0.25">
      <c r="A52" s="21" t="str">
        <f>VLOOKUP(D52,[1]Ozark!$B:$D,3,FALSE)</f>
        <v>C+</v>
      </c>
      <c r="B52" t="s">
        <v>132</v>
      </c>
      <c r="C52" t="s">
        <v>330</v>
      </c>
      <c r="D52" t="s">
        <v>331</v>
      </c>
      <c r="E52" s="61">
        <v>309</v>
      </c>
      <c r="F52" s="61">
        <v>347</v>
      </c>
      <c r="G52" s="61">
        <v>38</v>
      </c>
      <c r="H52" s="41">
        <v>0.122977</v>
      </c>
      <c r="I52" s="46">
        <v>60092</v>
      </c>
      <c r="J52" s="46">
        <v>84262</v>
      </c>
      <c r="K52" s="46">
        <v>78069</v>
      </c>
      <c r="L52" s="46">
        <v>98157</v>
      </c>
      <c r="M52" s="61">
        <v>8</v>
      </c>
      <c r="N52" s="61">
        <v>10</v>
      </c>
      <c r="O52" s="61">
        <v>4</v>
      </c>
      <c r="P52" s="61">
        <v>22</v>
      </c>
      <c r="Q52" t="s">
        <v>264</v>
      </c>
      <c r="R52" t="s">
        <v>266</v>
      </c>
      <c r="S52" t="s">
        <v>266</v>
      </c>
      <c r="T52" t="s">
        <v>267</v>
      </c>
      <c r="U52" t="s">
        <v>270</v>
      </c>
      <c r="V52" t="s">
        <v>270</v>
      </c>
      <c r="W52" t="s">
        <v>780</v>
      </c>
    </row>
    <row r="53" spans="1:23" x14ac:dyDescent="0.25">
      <c r="A53" s="21" t="str">
        <f>VLOOKUP(D53,[1]Ozark!$B:$D,3,FALSE)</f>
        <v>B</v>
      </c>
      <c r="B53" t="s">
        <v>132</v>
      </c>
      <c r="C53" t="s">
        <v>241</v>
      </c>
      <c r="D53" t="s">
        <v>242</v>
      </c>
      <c r="E53" s="61">
        <v>190</v>
      </c>
      <c r="F53" s="61">
        <v>230</v>
      </c>
      <c r="G53" s="61">
        <v>40</v>
      </c>
      <c r="H53" s="41">
        <v>0.21052600000000002</v>
      </c>
      <c r="I53" s="46">
        <v>62355</v>
      </c>
      <c r="J53" s="46">
        <v>87448</v>
      </c>
      <c r="K53" s="46">
        <v>84686</v>
      </c>
      <c r="L53" s="46">
        <v>103332</v>
      </c>
      <c r="M53" s="61">
        <v>4</v>
      </c>
      <c r="N53" s="61">
        <v>7</v>
      </c>
      <c r="O53" s="61">
        <v>4</v>
      </c>
      <c r="P53" s="61">
        <v>15</v>
      </c>
      <c r="Q53" t="s">
        <v>264</v>
      </c>
      <c r="R53" t="s">
        <v>269</v>
      </c>
      <c r="S53" t="s">
        <v>266</v>
      </c>
      <c r="T53" t="s">
        <v>267</v>
      </c>
      <c r="U53" t="s">
        <v>268</v>
      </c>
      <c r="V53" t="s">
        <v>268</v>
      </c>
      <c r="W53" t="s">
        <v>780</v>
      </c>
    </row>
    <row r="54" spans="1:23" x14ac:dyDescent="0.25">
      <c r="A54" s="21" t="str">
        <f>VLOOKUP(D54,[1]Ozark!$B:$D,3,FALSE)</f>
        <v>B</v>
      </c>
      <c r="B54" t="s">
        <v>91</v>
      </c>
      <c r="C54" t="s">
        <v>332</v>
      </c>
      <c r="D54" t="s">
        <v>333</v>
      </c>
      <c r="E54" s="61">
        <v>174</v>
      </c>
      <c r="F54" s="61">
        <v>190</v>
      </c>
      <c r="G54" s="61">
        <v>16</v>
      </c>
      <c r="H54" s="41">
        <v>9.1953999999999994E-2</v>
      </c>
      <c r="I54" s="46">
        <v>55453</v>
      </c>
      <c r="J54" s="46">
        <v>83254</v>
      </c>
      <c r="K54" s="46">
        <v>72174</v>
      </c>
      <c r="L54" s="46">
        <v>98758</v>
      </c>
      <c r="M54" s="61">
        <v>4</v>
      </c>
      <c r="N54" s="61">
        <v>7</v>
      </c>
      <c r="O54" s="61">
        <v>2</v>
      </c>
      <c r="P54" s="61">
        <v>13</v>
      </c>
      <c r="Q54" t="s">
        <v>303</v>
      </c>
      <c r="R54" t="s">
        <v>266</v>
      </c>
      <c r="S54" t="s">
        <v>289</v>
      </c>
      <c r="T54" t="s">
        <v>267</v>
      </c>
      <c r="U54" t="s">
        <v>267</v>
      </c>
      <c r="V54" t="s">
        <v>270</v>
      </c>
      <c r="W54" t="s">
        <v>780</v>
      </c>
    </row>
    <row r="55" spans="1:23" x14ac:dyDescent="0.25">
      <c r="A55" s="21" t="str">
        <f>VLOOKUP(D55,[1]Ozark!$B:$D,3,FALSE)</f>
        <v>C</v>
      </c>
      <c r="B55" t="s">
        <v>91</v>
      </c>
      <c r="C55" t="s">
        <v>334</v>
      </c>
      <c r="D55" t="s">
        <v>335</v>
      </c>
      <c r="E55" s="61">
        <v>1120</v>
      </c>
      <c r="F55" s="61">
        <v>1129</v>
      </c>
      <c r="G55" s="61">
        <v>9</v>
      </c>
      <c r="H55" s="41">
        <v>8.0359999999999997E-3</v>
      </c>
      <c r="I55" s="46">
        <v>44389</v>
      </c>
      <c r="J55" s="46">
        <v>55644</v>
      </c>
      <c r="K55" s="46">
        <v>50237</v>
      </c>
      <c r="L55" s="46">
        <v>60504</v>
      </c>
      <c r="M55" s="61">
        <v>27</v>
      </c>
      <c r="N55" s="61">
        <v>41</v>
      </c>
      <c r="O55" s="61">
        <v>1</v>
      </c>
      <c r="P55" s="61">
        <v>69</v>
      </c>
      <c r="Q55" t="s">
        <v>336</v>
      </c>
      <c r="R55" t="s">
        <v>266</v>
      </c>
      <c r="S55" t="s">
        <v>289</v>
      </c>
      <c r="T55" t="s">
        <v>270</v>
      </c>
      <c r="U55" t="s">
        <v>270</v>
      </c>
      <c r="V55" t="s">
        <v>270</v>
      </c>
      <c r="W55" t="s">
        <v>780</v>
      </c>
    </row>
    <row r="56" spans="1:23" x14ac:dyDescent="0.25">
      <c r="A56" s="21" t="str">
        <f>VLOOKUP(D56,[1]Ozark!$B:$D,3,FALSE)</f>
        <v>B</v>
      </c>
      <c r="B56" t="s">
        <v>132</v>
      </c>
      <c r="C56" t="s">
        <v>237</v>
      </c>
      <c r="D56" t="s">
        <v>238</v>
      </c>
      <c r="E56" s="61">
        <v>163</v>
      </c>
      <c r="F56" s="61">
        <v>199</v>
      </c>
      <c r="G56" s="61">
        <v>36</v>
      </c>
      <c r="H56" s="41">
        <v>0.220859</v>
      </c>
      <c r="I56" s="46">
        <v>75256</v>
      </c>
      <c r="J56" s="46">
        <v>100203</v>
      </c>
      <c r="K56" s="46">
        <v>82025</v>
      </c>
      <c r="L56" s="46">
        <v>124564</v>
      </c>
      <c r="M56" s="61">
        <v>3</v>
      </c>
      <c r="N56" s="61">
        <v>6</v>
      </c>
      <c r="O56" s="61">
        <v>4</v>
      </c>
      <c r="P56" s="61">
        <v>13</v>
      </c>
      <c r="Q56" t="s">
        <v>264</v>
      </c>
      <c r="R56" t="s">
        <v>265</v>
      </c>
      <c r="S56" t="s">
        <v>266</v>
      </c>
      <c r="T56" t="s">
        <v>270</v>
      </c>
      <c r="U56" t="s">
        <v>267</v>
      </c>
      <c r="V56" t="s">
        <v>267</v>
      </c>
      <c r="W56" t="s">
        <v>780</v>
      </c>
    </row>
    <row r="57" spans="1:23" x14ac:dyDescent="0.25">
      <c r="A57" s="21" t="str">
        <f>VLOOKUP(D57,[1]Ozark!$B:$D,3,FALSE)</f>
        <v>C</v>
      </c>
      <c r="B57" t="s">
        <v>132</v>
      </c>
      <c r="C57" t="s">
        <v>337</v>
      </c>
      <c r="D57" t="s">
        <v>338</v>
      </c>
      <c r="E57" s="61">
        <v>73</v>
      </c>
      <c r="F57" s="61">
        <v>73</v>
      </c>
      <c r="G57" s="61">
        <v>0</v>
      </c>
      <c r="H57" s="41" t="s">
        <v>713</v>
      </c>
      <c r="I57" s="46">
        <v>62494</v>
      </c>
      <c r="J57" s="46">
        <v>87329</v>
      </c>
      <c r="K57" s="46">
        <v>85132</v>
      </c>
      <c r="L57" s="46">
        <v>100590</v>
      </c>
      <c r="M57" s="61">
        <v>2</v>
      </c>
      <c r="N57" s="61">
        <v>2</v>
      </c>
      <c r="O57" s="61">
        <v>0</v>
      </c>
      <c r="P57" s="61">
        <v>4</v>
      </c>
      <c r="Q57" t="s">
        <v>264</v>
      </c>
      <c r="R57" t="s">
        <v>266</v>
      </c>
      <c r="S57" t="s">
        <v>266</v>
      </c>
      <c r="T57" t="s">
        <v>267</v>
      </c>
      <c r="U57" t="s">
        <v>270</v>
      </c>
      <c r="V57" t="s">
        <v>267</v>
      </c>
      <c r="W57" t="s">
        <v>780</v>
      </c>
    </row>
    <row r="58" spans="1:23" x14ac:dyDescent="0.25">
      <c r="A58" s="21" t="str">
        <f>VLOOKUP(D58,[1]Ozark!$B:$D,3,FALSE)</f>
        <v>C</v>
      </c>
      <c r="B58" t="s">
        <v>132</v>
      </c>
      <c r="C58" t="s">
        <v>339</v>
      </c>
      <c r="D58" t="s">
        <v>340</v>
      </c>
      <c r="E58" s="61">
        <v>359</v>
      </c>
      <c r="F58" s="61">
        <v>360</v>
      </c>
      <c r="G58" s="61">
        <v>1</v>
      </c>
      <c r="H58" s="41">
        <v>2.7860000000000003E-3</v>
      </c>
      <c r="I58" s="46">
        <v>63466</v>
      </c>
      <c r="J58" s="46">
        <v>85307</v>
      </c>
      <c r="K58" s="46">
        <v>79421</v>
      </c>
      <c r="L58" s="46">
        <v>102984</v>
      </c>
      <c r="M58" s="61">
        <v>7</v>
      </c>
      <c r="N58" s="61">
        <v>11</v>
      </c>
      <c r="O58" s="61">
        <v>0</v>
      </c>
      <c r="P58" s="61">
        <v>18</v>
      </c>
      <c r="Q58" t="s">
        <v>264</v>
      </c>
      <c r="R58" t="s">
        <v>266</v>
      </c>
      <c r="S58" t="s">
        <v>266</v>
      </c>
      <c r="T58" t="s">
        <v>267</v>
      </c>
      <c r="U58" t="s">
        <v>267</v>
      </c>
      <c r="V58" t="s">
        <v>270</v>
      </c>
      <c r="W58" t="s">
        <v>780</v>
      </c>
    </row>
    <row r="59" spans="1:23" x14ac:dyDescent="0.25">
      <c r="A59" s="21" t="str">
        <f>VLOOKUP(D59,[1]Ozark!$B:$D,3,FALSE)</f>
        <v>D</v>
      </c>
      <c r="B59" t="s">
        <v>132</v>
      </c>
      <c r="C59" t="s">
        <v>341</v>
      </c>
      <c r="D59" t="s">
        <v>342</v>
      </c>
      <c r="E59" s="61">
        <v>125</v>
      </c>
      <c r="F59" s="61">
        <v>123</v>
      </c>
      <c r="G59" s="61">
        <v>-2</v>
      </c>
      <c r="H59" s="41">
        <v>-1.6E-2</v>
      </c>
      <c r="I59" s="46">
        <v>64764</v>
      </c>
      <c r="J59" s="46">
        <v>88764</v>
      </c>
      <c r="K59" s="46">
        <v>80640</v>
      </c>
      <c r="L59" s="46">
        <v>102240</v>
      </c>
      <c r="M59" s="61">
        <v>3</v>
      </c>
      <c r="N59" s="61">
        <v>4</v>
      </c>
      <c r="O59" s="61">
        <v>0</v>
      </c>
      <c r="P59" s="61">
        <v>7</v>
      </c>
      <c r="Q59" t="s">
        <v>264</v>
      </c>
      <c r="R59" t="s">
        <v>266</v>
      </c>
      <c r="S59" t="s">
        <v>266</v>
      </c>
      <c r="T59" t="s">
        <v>267</v>
      </c>
      <c r="U59" t="s">
        <v>267</v>
      </c>
      <c r="V59" t="s">
        <v>267</v>
      </c>
      <c r="W59" t="s">
        <v>780</v>
      </c>
    </row>
    <row r="60" spans="1:23" x14ac:dyDescent="0.25">
      <c r="A60" s="21" t="str">
        <f>VLOOKUP(D60,[1]Ozark!$B:$D,3,FALSE)</f>
        <v>A</v>
      </c>
      <c r="B60" t="s">
        <v>132</v>
      </c>
      <c r="C60" t="s">
        <v>169</v>
      </c>
      <c r="D60" t="s">
        <v>170</v>
      </c>
      <c r="E60" s="61">
        <v>782</v>
      </c>
      <c r="F60" s="61">
        <v>947</v>
      </c>
      <c r="G60" s="61">
        <v>165</v>
      </c>
      <c r="H60" s="41">
        <v>0.21099699999999999</v>
      </c>
      <c r="I60" s="46">
        <v>76055</v>
      </c>
      <c r="J60" s="46">
        <v>106316</v>
      </c>
      <c r="K60" s="46">
        <v>102347</v>
      </c>
      <c r="L60" s="46">
        <v>128690</v>
      </c>
      <c r="M60" s="61">
        <v>14</v>
      </c>
      <c r="N60" s="61">
        <v>27</v>
      </c>
      <c r="O60" s="61">
        <v>16</v>
      </c>
      <c r="P60" s="61">
        <v>57</v>
      </c>
      <c r="Q60" t="s">
        <v>264</v>
      </c>
      <c r="R60" t="s">
        <v>266</v>
      </c>
      <c r="S60" t="s">
        <v>266</v>
      </c>
      <c r="T60" t="s">
        <v>270</v>
      </c>
      <c r="U60" t="s">
        <v>270</v>
      </c>
      <c r="V60" t="s">
        <v>270</v>
      </c>
      <c r="W60" t="s">
        <v>780</v>
      </c>
    </row>
    <row r="61" spans="1:23" x14ac:dyDescent="0.25">
      <c r="A61" s="21" t="str">
        <f>VLOOKUP(D61,[1]Ozark!$B:$D,3,FALSE)</f>
        <v>B</v>
      </c>
      <c r="B61" t="s">
        <v>132</v>
      </c>
      <c r="C61" t="s">
        <v>233</v>
      </c>
      <c r="D61" t="s">
        <v>234</v>
      </c>
      <c r="E61" s="61">
        <v>286</v>
      </c>
      <c r="F61" s="61">
        <v>350</v>
      </c>
      <c r="G61" s="61">
        <v>64</v>
      </c>
      <c r="H61" s="41">
        <v>0.223776</v>
      </c>
      <c r="I61" s="46">
        <v>51169</v>
      </c>
      <c r="J61" s="46">
        <v>72114</v>
      </c>
      <c r="K61" s="46">
        <v>61594</v>
      </c>
      <c r="L61" s="46">
        <v>76905</v>
      </c>
      <c r="M61" s="61">
        <v>8</v>
      </c>
      <c r="N61" s="61">
        <v>10</v>
      </c>
      <c r="O61" s="61">
        <v>6</v>
      </c>
      <c r="P61" s="61">
        <v>24</v>
      </c>
      <c r="Q61" t="s">
        <v>264</v>
      </c>
      <c r="R61" t="s">
        <v>266</v>
      </c>
      <c r="S61" t="s">
        <v>266</v>
      </c>
      <c r="T61" t="s">
        <v>270</v>
      </c>
      <c r="U61" t="s">
        <v>267</v>
      </c>
      <c r="V61" t="s">
        <v>267</v>
      </c>
      <c r="W61" t="s">
        <v>780</v>
      </c>
    </row>
    <row r="62" spans="1:23" x14ac:dyDescent="0.25">
      <c r="A62" s="21" t="str">
        <f>VLOOKUP(D62,[1]Ozark!$B:$D,3,FALSE)</f>
        <v>B</v>
      </c>
      <c r="B62" t="s">
        <v>132</v>
      </c>
      <c r="C62" t="s">
        <v>343</v>
      </c>
      <c r="D62" t="s">
        <v>344</v>
      </c>
      <c r="E62" s="61">
        <v>711</v>
      </c>
      <c r="F62" s="61">
        <v>788</v>
      </c>
      <c r="G62" s="61">
        <v>77</v>
      </c>
      <c r="H62" s="41">
        <v>0.10829800000000001</v>
      </c>
      <c r="I62" s="46">
        <v>58302</v>
      </c>
      <c r="J62" s="46">
        <v>85579</v>
      </c>
      <c r="K62" s="46">
        <v>76426</v>
      </c>
      <c r="L62" s="46">
        <v>105373</v>
      </c>
      <c r="M62" s="61">
        <v>18</v>
      </c>
      <c r="N62" s="61">
        <v>24</v>
      </c>
      <c r="O62" s="61">
        <v>8</v>
      </c>
      <c r="P62" s="61">
        <v>50</v>
      </c>
      <c r="Q62" t="s">
        <v>264</v>
      </c>
      <c r="R62" t="s">
        <v>266</v>
      </c>
      <c r="S62" t="s">
        <v>266</v>
      </c>
      <c r="T62" t="s">
        <v>270</v>
      </c>
      <c r="U62" t="s">
        <v>267</v>
      </c>
      <c r="V62" t="s">
        <v>267</v>
      </c>
      <c r="W62" t="s">
        <v>780</v>
      </c>
    </row>
    <row r="63" spans="1:23" x14ac:dyDescent="0.25">
      <c r="A63" s="21" t="str">
        <f>VLOOKUP(D63,[1]Ozark!$B:$D,3,FALSE)</f>
        <v>B+</v>
      </c>
      <c r="B63" t="s">
        <v>132</v>
      </c>
      <c r="C63" t="s">
        <v>231</v>
      </c>
      <c r="D63" t="s">
        <v>232</v>
      </c>
      <c r="E63" s="61">
        <v>184</v>
      </c>
      <c r="F63" s="61">
        <v>259</v>
      </c>
      <c r="G63" s="61">
        <v>75</v>
      </c>
      <c r="H63" s="41">
        <v>0.407609</v>
      </c>
      <c r="I63" s="46">
        <v>64990</v>
      </c>
      <c r="J63" s="46">
        <v>85753</v>
      </c>
      <c r="K63" s="46">
        <v>81308</v>
      </c>
      <c r="L63" s="46">
        <v>97842</v>
      </c>
      <c r="M63" s="61">
        <v>4</v>
      </c>
      <c r="N63" s="61">
        <v>7</v>
      </c>
      <c r="O63" s="61">
        <v>8</v>
      </c>
      <c r="P63" s="61">
        <v>19</v>
      </c>
      <c r="Q63" t="s">
        <v>264</v>
      </c>
      <c r="R63" t="s">
        <v>266</v>
      </c>
      <c r="S63" t="s">
        <v>266</v>
      </c>
      <c r="T63" t="s">
        <v>273</v>
      </c>
      <c r="U63" t="s">
        <v>273</v>
      </c>
      <c r="V63" t="s">
        <v>268</v>
      </c>
      <c r="W63" t="s">
        <v>780</v>
      </c>
    </row>
    <row r="64" spans="1:23" x14ac:dyDescent="0.25">
      <c r="A64" s="21"/>
      <c r="E64" s="61"/>
      <c r="F64" s="61"/>
      <c r="G64" s="61"/>
      <c r="H64" s="41"/>
      <c r="I64" s="46"/>
      <c r="J64" s="46"/>
      <c r="K64" s="46"/>
      <c r="L64" s="46"/>
      <c r="M64" s="61"/>
      <c r="N64" s="61"/>
      <c r="O64" s="61"/>
      <c r="P64" s="61"/>
      <c r="W64" t="s">
        <v>713</v>
      </c>
    </row>
    <row r="65" spans="1:23" x14ac:dyDescent="0.25">
      <c r="A65" s="15" t="s">
        <v>713</v>
      </c>
      <c r="B65" s="19" t="s">
        <v>261</v>
      </c>
      <c r="C65" s="19" t="s">
        <v>12</v>
      </c>
      <c r="D65" s="19" t="s">
        <v>13</v>
      </c>
      <c r="E65" s="60">
        <v>2891</v>
      </c>
      <c r="F65" s="60">
        <v>3197</v>
      </c>
      <c r="G65" s="60">
        <v>306</v>
      </c>
      <c r="H65" s="44">
        <v>0.105846</v>
      </c>
      <c r="I65" s="45">
        <v>60580</v>
      </c>
      <c r="J65" s="45">
        <v>82785</v>
      </c>
      <c r="K65" s="45">
        <v>76356</v>
      </c>
      <c r="L65" s="45">
        <v>101065</v>
      </c>
      <c r="M65" s="60">
        <v>81</v>
      </c>
      <c r="N65" s="60">
        <v>124</v>
      </c>
      <c r="O65" s="60">
        <v>31</v>
      </c>
      <c r="P65" s="60">
        <v>236</v>
      </c>
      <c r="Q65" s="19" t="s">
        <v>261</v>
      </c>
      <c r="R65" s="19" t="s">
        <v>261</v>
      </c>
      <c r="S65" s="19" t="s">
        <v>261</v>
      </c>
      <c r="T65" s="19" t="s">
        <v>261</v>
      </c>
      <c r="U65" s="19" t="s">
        <v>261</v>
      </c>
      <c r="V65" s="19" t="s">
        <v>261</v>
      </c>
      <c r="W65" t="s">
        <v>261</v>
      </c>
    </row>
    <row r="66" spans="1:23" x14ac:dyDescent="0.25">
      <c r="A66" s="21" t="str">
        <f>VLOOKUP(D66,[1]Ozark!$B:$D,3,FALSE)</f>
        <v>C+</v>
      </c>
      <c r="B66" t="s">
        <v>132</v>
      </c>
      <c r="C66" t="s">
        <v>345</v>
      </c>
      <c r="D66" t="s">
        <v>346</v>
      </c>
      <c r="E66" s="61">
        <v>182</v>
      </c>
      <c r="F66" s="61">
        <v>206</v>
      </c>
      <c r="G66" s="61">
        <v>24</v>
      </c>
      <c r="H66" s="41">
        <v>0.13186799999999999</v>
      </c>
      <c r="I66" s="46">
        <v>58960</v>
      </c>
      <c r="J66" s="46">
        <v>82886</v>
      </c>
      <c r="K66" s="46">
        <v>77361</v>
      </c>
      <c r="L66" s="46">
        <v>102606</v>
      </c>
      <c r="M66" s="61">
        <v>5</v>
      </c>
      <c r="N66" s="61">
        <v>6</v>
      </c>
      <c r="O66" s="61">
        <v>2</v>
      </c>
      <c r="P66" s="61">
        <v>13</v>
      </c>
      <c r="Q66" t="s">
        <v>264</v>
      </c>
      <c r="R66" t="s">
        <v>266</v>
      </c>
      <c r="S66" t="s">
        <v>347</v>
      </c>
      <c r="T66" t="s">
        <v>273</v>
      </c>
      <c r="U66" t="s">
        <v>273</v>
      </c>
      <c r="V66" t="s">
        <v>268</v>
      </c>
      <c r="W66" t="s">
        <v>780</v>
      </c>
    </row>
    <row r="67" spans="1:23" x14ac:dyDescent="0.25">
      <c r="A67" s="21" t="str">
        <f>VLOOKUP(D67,[1]Ozark!$B:$D,3,FALSE)</f>
        <v>B</v>
      </c>
      <c r="B67" t="s">
        <v>132</v>
      </c>
      <c r="C67" t="s">
        <v>253</v>
      </c>
      <c r="D67" t="s">
        <v>254</v>
      </c>
      <c r="E67" s="61">
        <v>670</v>
      </c>
      <c r="F67" s="61">
        <v>772</v>
      </c>
      <c r="G67" s="61">
        <v>102</v>
      </c>
      <c r="H67" s="41">
        <v>0.15223900000000001</v>
      </c>
      <c r="I67" s="46">
        <v>70999</v>
      </c>
      <c r="J67" s="46">
        <v>92731</v>
      </c>
      <c r="K67" s="46">
        <v>82805</v>
      </c>
      <c r="L67" s="46">
        <v>103172</v>
      </c>
      <c r="M67" s="61">
        <v>15</v>
      </c>
      <c r="N67" s="61">
        <v>27</v>
      </c>
      <c r="O67" s="61">
        <v>10</v>
      </c>
      <c r="P67" s="61">
        <v>52</v>
      </c>
      <c r="Q67" t="s">
        <v>264</v>
      </c>
      <c r="R67" t="s">
        <v>266</v>
      </c>
      <c r="S67" t="s">
        <v>266</v>
      </c>
      <c r="T67" t="s">
        <v>268</v>
      </c>
      <c r="U67" t="s">
        <v>268</v>
      </c>
      <c r="V67" t="s">
        <v>268</v>
      </c>
      <c r="W67" t="s">
        <v>780</v>
      </c>
    </row>
    <row r="68" spans="1:23" x14ac:dyDescent="0.25">
      <c r="A68" s="21" t="str">
        <f>VLOOKUP(D68,[1]Ozark!$B:$D,3,FALSE)</f>
        <v>B+</v>
      </c>
      <c r="B68" t="s">
        <v>132</v>
      </c>
      <c r="C68" t="s">
        <v>247</v>
      </c>
      <c r="D68" t="s">
        <v>248</v>
      </c>
      <c r="E68" s="61">
        <v>109</v>
      </c>
      <c r="F68" s="61">
        <v>127</v>
      </c>
      <c r="G68" s="61">
        <v>18</v>
      </c>
      <c r="H68" s="41">
        <v>0.16513800000000001</v>
      </c>
      <c r="I68" s="46">
        <v>85645</v>
      </c>
      <c r="J68" s="46">
        <v>113472</v>
      </c>
      <c r="K68" s="46">
        <v>110613</v>
      </c>
      <c r="L68" s="46">
        <v>130789</v>
      </c>
      <c r="M68" s="61">
        <v>3</v>
      </c>
      <c r="N68" s="61">
        <v>4</v>
      </c>
      <c r="O68" s="61">
        <v>2</v>
      </c>
      <c r="P68" s="61">
        <v>9</v>
      </c>
      <c r="Q68" t="s">
        <v>264</v>
      </c>
      <c r="R68" t="s">
        <v>266</v>
      </c>
      <c r="S68" t="s">
        <v>266</v>
      </c>
      <c r="T68" t="s">
        <v>273</v>
      </c>
      <c r="U68" t="s">
        <v>268</v>
      </c>
      <c r="V68" t="s">
        <v>268</v>
      </c>
      <c r="W68" t="s">
        <v>780</v>
      </c>
    </row>
    <row r="69" spans="1:23" x14ac:dyDescent="0.25">
      <c r="A69" s="21" t="str">
        <f>VLOOKUP(D69,[1]Ozark!$B:$D,3,FALSE)</f>
        <v>C+</v>
      </c>
      <c r="B69" t="s">
        <v>132</v>
      </c>
      <c r="C69" t="s">
        <v>348</v>
      </c>
      <c r="D69" t="s">
        <v>349</v>
      </c>
      <c r="E69" s="61">
        <v>437</v>
      </c>
      <c r="F69" s="61">
        <v>473</v>
      </c>
      <c r="G69" s="61">
        <v>36</v>
      </c>
      <c r="H69" s="41">
        <v>8.2379999999999995E-2</v>
      </c>
      <c r="I69" s="46">
        <v>74743</v>
      </c>
      <c r="J69" s="46">
        <v>94504</v>
      </c>
      <c r="K69" s="46">
        <v>87706</v>
      </c>
      <c r="L69" s="46">
        <v>106514</v>
      </c>
      <c r="M69" s="61">
        <v>10</v>
      </c>
      <c r="N69" s="61">
        <v>16</v>
      </c>
      <c r="O69" s="61">
        <v>4</v>
      </c>
      <c r="P69" s="61">
        <v>30</v>
      </c>
      <c r="Q69" t="s">
        <v>264</v>
      </c>
      <c r="R69" t="s">
        <v>266</v>
      </c>
      <c r="S69" t="s">
        <v>266</v>
      </c>
      <c r="T69" t="s">
        <v>267</v>
      </c>
      <c r="U69" t="s">
        <v>268</v>
      </c>
      <c r="V69" t="s">
        <v>268</v>
      </c>
      <c r="W69" t="s">
        <v>780</v>
      </c>
    </row>
    <row r="70" spans="1:23" x14ac:dyDescent="0.25">
      <c r="A70" s="21" t="str">
        <f>VLOOKUP(D70,[1]Ozark!$B:$D,3,FALSE)</f>
        <v>B</v>
      </c>
      <c r="B70" t="s">
        <v>132</v>
      </c>
      <c r="C70" t="s">
        <v>251</v>
      </c>
      <c r="D70" t="s">
        <v>252</v>
      </c>
      <c r="E70" s="61">
        <v>269</v>
      </c>
      <c r="F70" s="61">
        <v>311</v>
      </c>
      <c r="G70" s="61">
        <v>42</v>
      </c>
      <c r="H70" s="41">
        <v>0.156134</v>
      </c>
      <c r="I70" s="46">
        <v>68446</v>
      </c>
      <c r="J70" s="46">
        <v>88661</v>
      </c>
      <c r="K70" s="46">
        <v>79525</v>
      </c>
      <c r="L70" s="46">
        <v>103550</v>
      </c>
      <c r="M70" s="61">
        <v>6</v>
      </c>
      <c r="N70" s="61">
        <v>9</v>
      </c>
      <c r="O70" s="61">
        <v>4</v>
      </c>
      <c r="P70" s="61">
        <v>19</v>
      </c>
      <c r="Q70" t="s">
        <v>264</v>
      </c>
      <c r="R70" t="s">
        <v>266</v>
      </c>
      <c r="S70" t="s">
        <v>266</v>
      </c>
      <c r="T70" t="s">
        <v>268</v>
      </c>
      <c r="U70" t="s">
        <v>268</v>
      </c>
      <c r="V70" t="s">
        <v>268</v>
      </c>
      <c r="W70" t="s">
        <v>780</v>
      </c>
    </row>
    <row r="71" spans="1:23" x14ac:dyDescent="0.25">
      <c r="A71" s="21" t="str">
        <f>VLOOKUP(D71,[1]Ozark!$B:$D,3,FALSE)</f>
        <v>B+</v>
      </c>
      <c r="B71" t="s">
        <v>91</v>
      </c>
      <c r="C71" t="s">
        <v>350</v>
      </c>
      <c r="D71" t="s">
        <v>351</v>
      </c>
      <c r="E71" s="61">
        <v>296</v>
      </c>
      <c r="F71" s="61">
        <v>336</v>
      </c>
      <c r="G71" s="61">
        <v>40</v>
      </c>
      <c r="H71" s="41">
        <v>0.13513500000000001</v>
      </c>
      <c r="I71" s="46">
        <v>48675</v>
      </c>
      <c r="J71" s="46">
        <v>61422</v>
      </c>
      <c r="K71" s="46">
        <v>60878</v>
      </c>
      <c r="L71" s="46">
        <v>72790</v>
      </c>
      <c r="M71" s="61">
        <v>12</v>
      </c>
      <c r="N71" s="61">
        <v>15</v>
      </c>
      <c r="O71" s="61">
        <v>4</v>
      </c>
      <c r="P71" s="61">
        <v>31</v>
      </c>
      <c r="Q71" t="s">
        <v>303</v>
      </c>
      <c r="R71" t="s">
        <v>266</v>
      </c>
      <c r="S71" t="s">
        <v>266</v>
      </c>
      <c r="T71" t="s">
        <v>267</v>
      </c>
      <c r="U71" t="s">
        <v>267</v>
      </c>
      <c r="V71" t="s">
        <v>267</v>
      </c>
      <c r="W71" t="s">
        <v>780</v>
      </c>
    </row>
    <row r="72" spans="1:23" x14ac:dyDescent="0.25">
      <c r="A72" s="21" t="str">
        <f>VLOOKUP(D72,[1]Ozark!$B:$D,3,FALSE)</f>
        <v>C</v>
      </c>
      <c r="B72" t="s">
        <v>91</v>
      </c>
      <c r="C72" t="s">
        <v>352</v>
      </c>
      <c r="D72" t="s">
        <v>353</v>
      </c>
      <c r="E72" s="61">
        <v>110</v>
      </c>
      <c r="F72" s="61">
        <v>106</v>
      </c>
      <c r="G72" s="61">
        <v>-4</v>
      </c>
      <c r="H72" s="41">
        <v>-3.6364E-2</v>
      </c>
      <c r="I72" s="46">
        <v>48783</v>
      </c>
      <c r="J72" s="46">
        <v>63462</v>
      </c>
      <c r="K72" s="46">
        <v>64333</v>
      </c>
      <c r="L72" s="46">
        <v>76838</v>
      </c>
      <c r="M72" s="61">
        <v>4</v>
      </c>
      <c r="N72" s="61">
        <v>6</v>
      </c>
      <c r="O72" s="61">
        <v>0</v>
      </c>
      <c r="P72" s="61">
        <v>10</v>
      </c>
      <c r="Q72" t="s">
        <v>303</v>
      </c>
      <c r="R72" t="s">
        <v>266</v>
      </c>
      <c r="S72" t="s">
        <v>266</v>
      </c>
      <c r="T72" t="s">
        <v>267</v>
      </c>
      <c r="U72" t="s">
        <v>270</v>
      </c>
      <c r="V72" t="s">
        <v>267</v>
      </c>
      <c r="W72" t="s">
        <v>780</v>
      </c>
    </row>
    <row r="73" spans="1:23" x14ac:dyDescent="0.25">
      <c r="A73" s="21" t="str">
        <f>VLOOKUP(D73,[1]Ozark!$B:$D,3,FALSE)</f>
        <v>C+</v>
      </c>
      <c r="B73" t="s">
        <v>91</v>
      </c>
      <c r="C73" t="s">
        <v>354</v>
      </c>
      <c r="D73" t="s">
        <v>355</v>
      </c>
      <c r="E73" s="61">
        <v>96</v>
      </c>
      <c r="F73" s="61">
        <v>97</v>
      </c>
      <c r="G73" s="61">
        <v>1</v>
      </c>
      <c r="H73" s="41">
        <v>1.0417000000000001E-2</v>
      </c>
      <c r="I73" s="46">
        <v>55215</v>
      </c>
      <c r="J73" s="46">
        <v>70708</v>
      </c>
      <c r="K73" s="46">
        <v>63545</v>
      </c>
      <c r="L73" s="46">
        <v>83087</v>
      </c>
      <c r="M73" s="61">
        <v>4</v>
      </c>
      <c r="N73" s="61">
        <v>5</v>
      </c>
      <c r="O73" s="61">
        <v>0</v>
      </c>
      <c r="P73" s="61">
        <v>9</v>
      </c>
      <c r="Q73" t="s">
        <v>303</v>
      </c>
      <c r="R73" t="s">
        <v>266</v>
      </c>
      <c r="S73" t="s">
        <v>266</v>
      </c>
      <c r="T73" t="s">
        <v>270</v>
      </c>
      <c r="U73" t="s">
        <v>267</v>
      </c>
      <c r="V73" t="s">
        <v>267</v>
      </c>
      <c r="W73" t="s">
        <v>780</v>
      </c>
    </row>
    <row r="74" spans="1:23" x14ac:dyDescent="0.25">
      <c r="A74" s="21" t="str">
        <f>VLOOKUP(D74,[1]Ozark!$B:$D,3,FALSE)</f>
        <v>D</v>
      </c>
      <c r="B74" t="s">
        <v>91</v>
      </c>
      <c r="C74" t="s">
        <v>356</v>
      </c>
      <c r="D74" t="s">
        <v>357</v>
      </c>
      <c r="E74" s="61">
        <v>85</v>
      </c>
      <c r="F74" s="61">
        <v>78</v>
      </c>
      <c r="G74" s="61">
        <v>-7</v>
      </c>
      <c r="H74" s="41">
        <v>-8.235300000000001E-2</v>
      </c>
      <c r="I74" s="46">
        <v>50357</v>
      </c>
      <c r="J74" s="46">
        <v>60406</v>
      </c>
      <c r="K74" s="46">
        <v>53693</v>
      </c>
      <c r="L74" s="46">
        <v>64161</v>
      </c>
      <c r="M74" s="61">
        <v>3</v>
      </c>
      <c r="N74" s="61">
        <v>4</v>
      </c>
      <c r="O74" s="61">
        <v>-1</v>
      </c>
      <c r="P74" s="61">
        <v>6</v>
      </c>
      <c r="Q74" t="s">
        <v>303</v>
      </c>
      <c r="R74" t="s">
        <v>266</v>
      </c>
      <c r="S74" t="s">
        <v>266</v>
      </c>
      <c r="T74" t="s">
        <v>270</v>
      </c>
      <c r="U74" t="s">
        <v>270</v>
      </c>
      <c r="V74" t="s">
        <v>270</v>
      </c>
      <c r="W74" t="s">
        <v>780</v>
      </c>
    </row>
    <row r="75" spans="1:23" x14ac:dyDescent="0.25">
      <c r="A75" s="21" t="str">
        <f>VLOOKUP(D75,[1]Ozark!$B:$D,3,FALSE)</f>
        <v>B</v>
      </c>
      <c r="B75" t="s">
        <v>91</v>
      </c>
      <c r="C75" t="s">
        <v>211</v>
      </c>
      <c r="D75" t="s">
        <v>212</v>
      </c>
      <c r="E75" s="61">
        <v>126</v>
      </c>
      <c r="F75" s="61">
        <v>145</v>
      </c>
      <c r="G75" s="61">
        <v>19</v>
      </c>
      <c r="H75" s="41">
        <v>0.15079399999999998</v>
      </c>
      <c r="I75" s="46">
        <v>45097</v>
      </c>
      <c r="J75" s="46">
        <v>51841</v>
      </c>
      <c r="K75" s="46">
        <v>49138</v>
      </c>
      <c r="L75" s="46">
        <v>56680</v>
      </c>
      <c r="M75" s="61">
        <v>5</v>
      </c>
      <c r="N75" s="61">
        <v>12</v>
      </c>
      <c r="O75" s="61">
        <v>2</v>
      </c>
      <c r="P75" s="61">
        <v>19</v>
      </c>
      <c r="Q75" t="s">
        <v>284</v>
      </c>
      <c r="R75" t="s">
        <v>266</v>
      </c>
      <c r="S75" t="s">
        <v>289</v>
      </c>
      <c r="T75" t="s">
        <v>267</v>
      </c>
      <c r="U75" t="s">
        <v>270</v>
      </c>
      <c r="V75" t="s">
        <v>267</v>
      </c>
      <c r="W75" t="s">
        <v>780</v>
      </c>
    </row>
    <row r="76" spans="1:23" x14ac:dyDescent="0.25">
      <c r="A76" s="21"/>
      <c r="E76" s="61"/>
      <c r="F76" s="61"/>
      <c r="G76" s="61"/>
      <c r="H76" s="41"/>
      <c r="I76" s="46"/>
      <c r="J76" s="46"/>
      <c r="K76" s="46"/>
      <c r="L76" s="46"/>
      <c r="M76" s="61"/>
      <c r="N76" s="61"/>
      <c r="O76" s="61"/>
      <c r="P76" s="61"/>
      <c r="W76" t="s">
        <v>713</v>
      </c>
    </row>
    <row r="77" spans="1:23" x14ac:dyDescent="0.25">
      <c r="A77" s="15" t="s">
        <v>713</v>
      </c>
      <c r="B77" s="19" t="s">
        <v>261</v>
      </c>
      <c r="C77" s="19" t="s">
        <v>14</v>
      </c>
      <c r="D77" s="19" t="s">
        <v>15</v>
      </c>
      <c r="E77" s="60">
        <v>1296</v>
      </c>
      <c r="F77" s="60">
        <v>1439</v>
      </c>
      <c r="G77" s="60">
        <v>143</v>
      </c>
      <c r="H77" s="44">
        <v>0.11034000000000001</v>
      </c>
      <c r="I77" s="45">
        <v>53851</v>
      </c>
      <c r="J77" s="45">
        <v>76804</v>
      </c>
      <c r="K77" s="45">
        <v>65645</v>
      </c>
      <c r="L77" s="45">
        <v>85057</v>
      </c>
      <c r="M77" s="60">
        <v>28</v>
      </c>
      <c r="N77" s="60">
        <v>82</v>
      </c>
      <c r="O77" s="60">
        <v>14</v>
      </c>
      <c r="P77" s="60">
        <v>124</v>
      </c>
      <c r="Q77" s="19" t="s">
        <v>261</v>
      </c>
      <c r="R77" s="19" t="s">
        <v>261</v>
      </c>
      <c r="S77" s="19" t="s">
        <v>261</v>
      </c>
      <c r="T77" s="19" t="s">
        <v>261</v>
      </c>
      <c r="U77" s="19" t="s">
        <v>261</v>
      </c>
      <c r="V77" s="19" t="s">
        <v>261</v>
      </c>
      <c r="W77" t="s">
        <v>261</v>
      </c>
    </row>
    <row r="78" spans="1:23" x14ac:dyDescent="0.25">
      <c r="A78" s="21" t="s">
        <v>765</v>
      </c>
      <c r="B78" t="s">
        <v>358</v>
      </c>
      <c r="C78" t="s">
        <v>360</v>
      </c>
      <c r="D78" t="s">
        <v>361</v>
      </c>
      <c r="E78" s="61">
        <v>164</v>
      </c>
      <c r="F78" s="61">
        <v>173</v>
      </c>
      <c r="G78" s="61">
        <v>9</v>
      </c>
      <c r="H78" s="41">
        <v>5.4878000000000003E-2</v>
      </c>
      <c r="I78" s="46">
        <v>62141</v>
      </c>
      <c r="J78" s="46">
        <v>78477</v>
      </c>
      <c r="K78" s="46">
        <v>71768</v>
      </c>
      <c r="L78" s="46">
        <v>81345</v>
      </c>
      <c r="M78" s="61">
        <v>2</v>
      </c>
      <c r="N78" s="61">
        <v>6</v>
      </c>
      <c r="O78" s="61">
        <v>1</v>
      </c>
      <c r="P78" s="61">
        <v>9</v>
      </c>
      <c r="Q78" t="s">
        <v>359</v>
      </c>
      <c r="R78" t="s">
        <v>266</v>
      </c>
      <c r="S78" t="s">
        <v>266</v>
      </c>
      <c r="T78" t="s">
        <v>273</v>
      </c>
      <c r="U78" t="s">
        <v>273</v>
      </c>
      <c r="V78" t="s">
        <v>273</v>
      </c>
      <c r="W78" t="s">
        <v>780</v>
      </c>
    </row>
    <row r="79" spans="1:23" x14ac:dyDescent="0.25">
      <c r="A79" s="21" t="str">
        <f>VLOOKUP(D79,[1]Ozark!$B:$D,3,FALSE)</f>
        <v>C</v>
      </c>
      <c r="B79" t="s">
        <v>132</v>
      </c>
      <c r="C79" t="s">
        <v>249</v>
      </c>
      <c r="D79" t="s">
        <v>250</v>
      </c>
      <c r="E79" s="61">
        <v>68</v>
      </c>
      <c r="F79" s="61">
        <v>79</v>
      </c>
      <c r="G79" s="61">
        <v>11</v>
      </c>
      <c r="H79" s="41">
        <v>0.16176500000000002</v>
      </c>
      <c r="I79" s="46">
        <v>54683</v>
      </c>
      <c r="J79" s="46">
        <v>61423</v>
      </c>
      <c r="K79" s="46">
        <v>59174</v>
      </c>
      <c r="L79" s="46">
        <v>66560</v>
      </c>
      <c r="M79" s="61">
        <v>2</v>
      </c>
      <c r="N79" s="61">
        <v>5</v>
      </c>
      <c r="O79" s="61">
        <v>1</v>
      </c>
      <c r="P79" s="61">
        <v>8</v>
      </c>
      <c r="Q79" t="s">
        <v>264</v>
      </c>
      <c r="R79" t="s">
        <v>266</v>
      </c>
      <c r="S79" t="s">
        <v>266</v>
      </c>
      <c r="T79" t="s">
        <v>267</v>
      </c>
      <c r="U79" t="s">
        <v>273</v>
      </c>
      <c r="V79" t="s">
        <v>273</v>
      </c>
      <c r="W79" t="s">
        <v>780</v>
      </c>
    </row>
    <row r="80" spans="1:23" x14ac:dyDescent="0.25">
      <c r="A80" s="21" t="s">
        <v>765</v>
      </c>
      <c r="B80" t="s">
        <v>358</v>
      </c>
      <c r="C80" t="s">
        <v>362</v>
      </c>
      <c r="D80" t="s">
        <v>363</v>
      </c>
      <c r="E80" s="61">
        <v>128</v>
      </c>
      <c r="F80" s="61">
        <v>141</v>
      </c>
      <c r="G80" s="61">
        <v>13</v>
      </c>
      <c r="H80" s="41">
        <v>0.101562</v>
      </c>
      <c r="I80" s="46">
        <v>45767</v>
      </c>
      <c r="J80" s="46">
        <v>95129</v>
      </c>
      <c r="K80" s="46">
        <v>77859</v>
      </c>
      <c r="L80" s="46">
        <v>126929</v>
      </c>
      <c r="M80" s="61">
        <v>4</v>
      </c>
      <c r="N80" s="61">
        <v>3</v>
      </c>
      <c r="O80" s="61">
        <v>1</v>
      </c>
      <c r="P80" s="61">
        <v>8</v>
      </c>
      <c r="Q80" t="s">
        <v>359</v>
      </c>
      <c r="R80" t="s">
        <v>266</v>
      </c>
      <c r="S80" t="s">
        <v>347</v>
      </c>
      <c r="T80" t="s">
        <v>268</v>
      </c>
      <c r="U80" t="s">
        <v>273</v>
      </c>
      <c r="V80" t="s">
        <v>268</v>
      </c>
      <c r="W80" t="s">
        <v>780</v>
      </c>
    </row>
    <row r="81" spans="1:23" x14ac:dyDescent="0.25">
      <c r="A81" s="21" t="str">
        <f>VLOOKUP(D81,[1]Ozark!$B:$D,3,FALSE)</f>
        <v>D</v>
      </c>
      <c r="B81" t="s">
        <v>132</v>
      </c>
      <c r="C81" t="s">
        <v>364</v>
      </c>
      <c r="D81" t="s">
        <v>365</v>
      </c>
      <c r="E81" s="61">
        <v>33</v>
      </c>
      <c r="F81" s="61">
        <v>34</v>
      </c>
      <c r="G81" s="61">
        <v>1</v>
      </c>
      <c r="H81" s="41">
        <v>3.0303E-2</v>
      </c>
      <c r="I81" s="46">
        <v>63128</v>
      </c>
      <c r="J81" s="46">
        <v>79489</v>
      </c>
      <c r="K81" s="46">
        <v>76398</v>
      </c>
      <c r="L81" s="46">
        <v>88712</v>
      </c>
      <c r="M81" s="61">
        <v>1</v>
      </c>
      <c r="N81" s="61">
        <v>2</v>
      </c>
      <c r="O81" s="61">
        <v>0</v>
      </c>
      <c r="P81" s="61">
        <v>3</v>
      </c>
      <c r="Q81" t="s">
        <v>264</v>
      </c>
      <c r="R81" t="s">
        <v>266</v>
      </c>
      <c r="S81" t="s">
        <v>266</v>
      </c>
      <c r="T81" t="s">
        <v>268</v>
      </c>
      <c r="U81" t="s">
        <v>268</v>
      </c>
      <c r="V81" t="s">
        <v>268</v>
      </c>
      <c r="W81" t="s">
        <v>780</v>
      </c>
    </row>
    <row r="82" spans="1:23" x14ac:dyDescent="0.25">
      <c r="A82" s="21" t="str">
        <f>VLOOKUP(D82,[1]Ozark!$B:$D,3,FALSE)</f>
        <v>C</v>
      </c>
      <c r="B82" t="s">
        <v>91</v>
      </c>
      <c r="C82" t="s">
        <v>366</v>
      </c>
      <c r="D82" t="s">
        <v>367</v>
      </c>
      <c r="E82" s="61">
        <v>66</v>
      </c>
      <c r="F82" s="61">
        <v>68</v>
      </c>
      <c r="G82" s="61">
        <v>2</v>
      </c>
      <c r="H82" s="41">
        <v>3.0303E-2</v>
      </c>
      <c r="I82" s="46">
        <v>50704</v>
      </c>
      <c r="J82" s="46">
        <v>62367</v>
      </c>
      <c r="K82" s="46">
        <v>54133</v>
      </c>
      <c r="L82" s="46">
        <v>67012</v>
      </c>
      <c r="M82" s="61">
        <v>2</v>
      </c>
      <c r="N82" s="61">
        <v>7</v>
      </c>
      <c r="O82" s="61">
        <v>0</v>
      </c>
      <c r="P82" s="61">
        <v>9</v>
      </c>
      <c r="Q82" t="s">
        <v>303</v>
      </c>
      <c r="R82" t="s">
        <v>266</v>
      </c>
      <c r="S82" t="s">
        <v>266</v>
      </c>
      <c r="T82" t="s">
        <v>270</v>
      </c>
      <c r="U82" t="s">
        <v>270</v>
      </c>
      <c r="V82" t="s">
        <v>270</v>
      </c>
      <c r="W82" t="s">
        <v>780</v>
      </c>
    </row>
    <row r="83" spans="1:23" x14ac:dyDescent="0.25">
      <c r="A83" s="21" t="str">
        <f>VLOOKUP(D83,[1]Ozark!$B:$D,3,FALSE)</f>
        <v>B</v>
      </c>
      <c r="B83" t="s">
        <v>132</v>
      </c>
      <c r="C83" t="s">
        <v>368</v>
      </c>
      <c r="D83" t="s">
        <v>369</v>
      </c>
      <c r="E83" s="61"/>
      <c r="F83" s="61"/>
      <c r="G83" s="61"/>
      <c r="H83" s="41" t="s">
        <v>713</v>
      </c>
      <c r="I83" s="46">
        <v>56715</v>
      </c>
      <c r="J83" s="46">
        <v>79408</v>
      </c>
      <c r="K83" s="46">
        <v>79556</v>
      </c>
      <c r="L83" s="46">
        <v>96376</v>
      </c>
      <c r="M83" s="61"/>
      <c r="N83" s="61"/>
      <c r="O83" s="61"/>
      <c r="P83" s="61"/>
      <c r="Q83" t="s">
        <v>264</v>
      </c>
      <c r="R83" t="s">
        <v>266</v>
      </c>
      <c r="S83" t="s">
        <v>266</v>
      </c>
      <c r="T83" t="s">
        <v>296</v>
      </c>
      <c r="U83" t="s">
        <v>270</v>
      </c>
      <c r="V83" t="s">
        <v>270</v>
      </c>
      <c r="W83" t="s">
        <v>261</v>
      </c>
    </row>
    <row r="84" spans="1:23" x14ac:dyDescent="0.25">
      <c r="A84" s="21"/>
      <c r="E84" s="61"/>
      <c r="F84" s="61"/>
      <c r="G84" s="61"/>
      <c r="H84" s="41"/>
      <c r="I84" s="46"/>
      <c r="J84" s="46"/>
      <c r="K84" s="46"/>
      <c r="L84" s="46"/>
      <c r="M84" s="61"/>
      <c r="N84" s="61"/>
      <c r="O84" s="61"/>
      <c r="P84" s="61"/>
      <c r="W84" t="s">
        <v>713</v>
      </c>
    </row>
    <row r="85" spans="1:23" x14ac:dyDescent="0.25">
      <c r="A85" s="15" t="s">
        <v>713</v>
      </c>
      <c r="B85" s="19" t="s">
        <v>261</v>
      </c>
      <c r="C85" s="19" t="s">
        <v>16</v>
      </c>
      <c r="D85" s="19" t="s">
        <v>17</v>
      </c>
      <c r="E85" s="60">
        <v>4991</v>
      </c>
      <c r="F85" s="60">
        <v>5451</v>
      </c>
      <c r="G85" s="60">
        <v>460</v>
      </c>
      <c r="H85" s="44">
        <v>9.2165999999999998E-2</v>
      </c>
      <c r="I85" s="45">
        <v>42026</v>
      </c>
      <c r="J85" s="45">
        <v>52485</v>
      </c>
      <c r="K85" s="45">
        <v>48075</v>
      </c>
      <c r="L85" s="45">
        <v>58789</v>
      </c>
      <c r="M85" s="60">
        <v>198</v>
      </c>
      <c r="N85" s="60">
        <v>251</v>
      </c>
      <c r="O85" s="60">
        <v>46</v>
      </c>
      <c r="P85" s="60">
        <v>495</v>
      </c>
      <c r="Q85" s="19" t="s">
        <v>261</v>
      </c>
      <c r="R85" s="19" t="s">
        <v>261</v>
      </c>
      <c r="S85" s="19" t="s">
        <v>261</v>
      </c>
      <c r="T85" s="19" t="s">
        <v>261</v>
      </c>
      <c r="U85" s="19" t="s">
        <v>261</v>
      </c>
      <c r="V85" s="19" t="s">
        <v>261</v>
      </c>
      <c r="W85" t="s">
        <v>261</v>
      </c>
    </row>
    <row r="86" spans="1:23" x14ac:dyDescent="0.25">
      <c r="A86" s="21" t="str">
        <f>VLOOKUP(D86,[1]Ozark!$B:$D,3,FALSE)</f>
        <v>C</v>
      </c>
      <c r="B86" t="s">
        <v>132</v>
      </c>
      <c r="C86" t="s">
        <v>167</v>
      </c>
      <c r="D86" t="s">
        <v>168</v>
      </c>
      <c r="E86" s="61">
        <v>785</v>
      </c>
      <c r="F86" s="61">
        <v>850</v>
      </c>
      <c r="G86" s="61">
        <v>65</v>
      </c>
      <c r="H86" s="41">
        <v>8.2803000000000002E-2</v>
      </c>
      <c r="I86" s="46">
        <v>47193</v>
      </c>
      <c r="J86" s="46">
        <v>58374</v>
      </c>
      <c r="K86" s="46">
        <v>52956</v>
      </c>
      <c r="L86" s="46">
        <v>62561</v>
      </c>
      <c r="M86" s="61">
        <v>27</v>
      </c>
      <c r="N86" s="61">
        <v>36</v>
      </c>
      <c r="O86" s="61">
        <v>6</v>
      </c>
      <c r="P86" s="61">
        <v>69</v>
      </c>
      <c r="Q86" t="s">
        <v>290</v>
      </c>
      <c r="R86" t="s">
        <v>266</v>
      </c>
      <c r="S86" t="s">
        <v>266</v>
      </c>
      <c r="T86" t="s">
        <v>270</v>
      </c>
      <c r="U86" t="s">
        <v>270</v>
      </c>
      <c r="V86" t="s">
        <v>270</v>
      </c>
      <c r="W86" t="s">
        <v>261</v>
      </c>
    </row>
    <row r="87" spans="1:23" x14ac:dyDescent="0.25">
      <c r="A87" s="21" t="str">
        <f>VLOOKUP(D87,[1]Ozark!$B:$D,3,FALSE)</f>
        <v>B</v>
      </c>
      <c r="B87" t="s">
        <v>132</v>
      </c>
      <c r="C87" t="s">
        <v>159</v>
      </c>
      <c r="D87" t="s">
        <v>160</v>
      </c>
      <c r="E87" s="61">
        <v>754</v>
      </c>
      <c r="F87" s="61">
        <v>881</v>
      </c>
      <c r="G87" s="61">
        <v>127</v>
      </c>
      <c r="H87" s="41">
        <v>0.168435</v>
      </c>
      <c r="I87" s="46">
        <v>40447</v>
      </c>
      <c r="J87" s="46">
        <v>55498</v>
      </c>
      <c r="K87" s="46">
        <v>48122</v>
      </c>
      <c r="L87" s="46">
        <v>64567</v>
      </c>
      <c r="M87" s="61">
        <v>27</v>
      </c>
      <c r="N87" s="61">
        <v>36</v>
      </c>
      <c r="O87" s="61">
        <v>13</v>
      </c>
      <c r="P87" s="61">
        <v>76</v>
      </c>
      <c r="Q87" t="s">
        <v>290</v>
      </c>
      <c r="R87" t="s">
        <v>266</v>
      </c>
      <c r="S87" t="s">
        <v>347</v>
      </c>
      <c r="T87" t="s">
        <v>296</v>
      </c>
      <c r="U87" t="s">
        <v>267</v>
      </c>
      <c r="V87" t="s">
        <v>270</v>
      </c>
      <c r="W87" t="s">
        <v>261</v>
      </c>
    </row>
    <row r="88" spans="1:23" x14ac:dyDescent="0.25">
      <c r="A88" s="21" t="str">
        <f>VLOOKUP(D88,[1]Ozark!$B:$D,3,FALSE)</f>
        <v>C+</v>
      </c>
      <c r="B88" t="s">
        <v>132</v>
      </c>
      <c r="C88" t="s">
        <v>145</v>
      </c>
      <c r="D88" t="s">
        <v>146</v>
      </c>
      <c r="E88" s="61">
        <v>1393</v>
      </c>
      <c r="F88" s="61">
        <v>1478</v>
      </c>
      <c r="G88" s="61">
        <v>85</v>
      </c>
      <c r="H88" s="41">
        <v>6.1018999999999997E-2</v>
      </c>
      <c r="I88" s="46">
        <v>43804</v>
      </c>
      <c r="J88" s="46">
        <v>50936</v>
      </c>
      <c r="K88" s="46">
        <v>48027</v>
      </c>
      <c r="L88" s="46">
        <v>54602</v>
      </c>
      <c r="M88" s="61">
        <v>55</v>
      </c>
      <c r="N88" s="61">
        <v>64</v>
      </c>
      <c r="O88" s="61">
        <v>8</v>
      </c>
      <c r="P88" s="61">
        <v>127</v>
      </c>
      <c r="Q88" t="s">
        <v>264</v>
      </c>
      <c r="R88" t="s">
        <v>266</v>
      </c>
      <c r="S88" t="s">
        <v>266</v>
      </c>
      <c r="T88" t="s">
        <v>270</v>
      </c>
      <c r="U88" t="s">
        <v>270</v>
      </c>
      <c r="V88" t="s">
        <v>270</v>
      </c>
      <c r="W88" t="s">
        <v>261</v>
      </c>
    </row>
    <row r="89" spans="1:23" x14ac:dyDescent="0.25">
      <c r="A89" s="21" t="str">
        <f>VLOOKUP(D89,[1]Ozark!$B:$D,3,FALSE)</f>
        <v>C</v>
      </c>
      <c r="B89" t="s">
        <v>132</v>
      </c>
      <c r="C89" t="s">
        <v>370</v>
      </c>
      <c r="D89" t="s">
        <v>371</v>
      </c>
      <c r="E89" s="61">
        <v>330</v>
      </c>
      <c r="F89" s="61">
        <v>359</v>
      </c>
      <c r="G89" s="61">
        <v>29</v>
      </c>
      <c r="H89" s="41">
        <v>8.7878999999999999E-2</v>
      </c>
      <c r="I89" s="46">
        <v>43716</v>
      </c>
      <c r="J89" s="46">
        <v>56521</v>
      </c>
      <c r="K89" s="46">
        <v>58384</v>
      </c>
      <c r="L89" s="46">
        <v>63997</v>
      </c>
      <c r="M89" s="61">
        <v>13</v>
      </c>
      <c r="N89" s="61">
        <v>16</v>
      </c>
      <c r="O89" s="61">
        <v>3</v>
      </c>
      <c r="P89" s="61">
        <v>32</v>
      </c>
      <c r="Q89" t="s">
        <v>290</v>
      </c>
      <c r="R89" t="s">
        <v>266</v>
      </c>
      <c r="S89" t="s">
        <v>347</v>
      </c>
      <c r="T89" t="s">
        <v>270</v>
      </c>
      <c r="U89" t="s">
        <v>270</v>
      </c>
      <c r="V89" t="s">
        <v>270</v>
      </c>
      <c r="W89" t="s">
        <v>261</v>
      </c>
    </row>
    <row r="90" spans="1:23" x14ac:dyDescent="0.25">
      <c r="A90" s="21" t="str">
        <f>VLOOKUP(D90,[1]Ozark!$B:$D,3,FALSE)</f>
        <v>C</v>
      </c>
      <c r="B90" t="s">
        <v>132</v>
      </c>
      <c r="C90" t="s">
        <v>372</v>
      </c>
      <c r="D90" t="s">
        <v>373</v>
      </c>
      <c r="E90" s="61">
        <v>79</v>
      </c>
      <c r="F90" s="61">
        <v>88</v>
      </c>
      <c r="G90" s="61">
        <v>9</v>
      </c>
      <c r="H90" s="41">
        <v>0.113924</v>
      </c>
      <c r="I90" s="46">
        <v>42907</v>
      </c>
      <c r="J90" s="46">
        <v>54955</v>
      </c>
      <c r="K90" s="46">
        <v>50605</v>
      </c>
      <c r="L90" s="46">
        <v>63993</v>
      </c>
      <c r="M90" s="61">
        <v>4</v>
      </c>
      <c r="N90" s="61">
        <v>5</v>
      </c>
      <c r="O90" s="61">
        <v>1</v>
      </c>
      <c r="P90" s="61">
        <v>10</v>
      </c>
      <c r="Q90" t="s">
        <v>264</v>
      </c>
      <c r="R90" t="s">
        <v>266</v>
      </c>
      <c r="S90" t="s">
        <v>266</v>
      </c>
      <c r="T90" t="s">
        <v>270</v>
      </c>
      <c r="U90" t="s">
        <v>267</v>
      </c>
      <c r="V90" t="s">
        <v>270</v>
      </c>
      <c r="W90" t="s">
        <v>261</v>
      </c>
    </row>
    <row r="91" spans="1:23" x14ac:dyDescent="0.25">
      <c r="A91" s="21" t="str">
        <f>VLOOKUP(D91,[1]Ozark!$B:$D,3,FALSE)</f>
        <v>C+</v>
      </c>
      <c r="B91" t="s">
        <v>132</v>
      </c>
      <c r="C91" t="s">
        <v>245</v>
      </c>
      <c r="D91" t="s">
        <v>246</v>
      </c>
      <c r="E91" s="61">
        <v>185</v>
      </c>
      <c r="F91" s="61">
        <v>221</v>
      </c>
      <c r="G91" s="61">
        <v>36</v>
      </c>
      <c r="H91" s="41">
        <v>0.19459499999999999</v>
      </c>
      <c r="I91" s="46">
        <v>46842</v>
      </c>
      <c r="J91" s="46">
        <v>48451</v>
      </c>
      <c r="K91" s="46">
        <v>46842</v>
      </c>
      <c r="L91" s="46">
        <v>46971</v>
      </c>
      <c r="M91" s="61">
        <v>6</v>
      </c>
      <c r="N91" s="61">
        <v>11</v>
      </c>
      <c r="O91" s="61">
        <v>4</v>
      </c>
      <c r="P91" s="61">
        <v>21</v>
      </c>
      <c r="Q91" t="s">
        <v>264</v>
      </c>
      <c r="R91" t="s">
        <v>266</v>
      </c>
      <c r="S91" t="s">
        <v>289</v>
      </c>
      <c r="T91" t="s">
        <v>296</v>
      </c>
      <c r="U91" t="s">
        <v>270</v>
      </c>
      <c r="V91" t="s">
        <v>270</v>
      </c>
      <c r="W91" t="s">
        <v>261</v>
      </c>
    </row>
    <row r="92" spans="1:23" x14ac:dyDescent="0.25">
      <c r="A92" s="21" t="str">
        <f>VLOOKUP(D92,[1]Ozark!$B:$D,3,FALSE)</f>
        <v>C</v>
      </c>
      <c r="B92" t="s">
        <v>91</v>
      </c>
      <c r="C92" t="s">
        <v>374</v>
      </c>
      <c r="D92" t="s">
        <v>375</v>
      </c>
      <c r="E92" s="61">
        <v>778</v>
      </c>
      <c r="F92" s="61">
        <v>823</v>
      </c>
      <c r="G92" s="61">
        <v>45</v>
      </c>
      <c r="H92" s="41">
        <v>5.7840999999999997E-2</v>
      </c>
      <c r="I92" s="46">
        <v>35120</v>
      </c>
      <c r="J92" s="46">
        <v>39745</v>
      </c>
      <c r="K92" s="46">
        <v>38540</v>
      </c>
      <c r="L92" s="46">
        <v>44243</v>
      </c>
      <c r="M92" s="61">
        <v>35</v>
      </c>
      <c r="N92" s="61">
        <v>47</v>
      </c>
      <c r="O92" s="61">
        <v>4</v>
      </c>
      <c r="P92" s="61">
        <v>86</v>
      </c>
      <c r="Q92" t="s">
        <v>284</v>
      </c>
      <c r="R92" t="s">
        <v>266</v>
      </c>
      <c r="S92" t="s">
        <v>295</v>
      </c>
      <c r="T92" t="s">
        <v>270</v>
      </c>
      <c r="U92" t="s">
        <v>270</v>
      </c>
      <c r="V92" t="s">
        <v>270</v>
      </c>
      <c r="W92" t="s">
        <v>261</v>
      </c>
    </row>
    <row r="93" spans="1:23" x14ac:dyDescent="0.25">
      <c r="A93" s="21" t="str">
        <f>VLOOKUP(D93,[1]Ozark!$B:$D,3,FALSE)</f>
        <v>C+</v>
      </c>
      <c r="B93" t="s">
        <v>91</v>
      </c>
      <c r="C93" t="s">
        <v>376</v>
      </c>
      <c r="D93" t="s">
        <v>377</v>
      </c>
      <c r="E93" s="61">
        <v>145</v>
      </c>
      <c r="F93" s="61">
        <v>162</v>
      </c>
      <c r="G93" s="61">
        <v>17</v>
      </c>
      <c r="H93" s="41">
        <v>0.117241</v>
      </c>
      <c r="I93" s="46">
        <v>41058</v>
      </c>
      <c r="J93" s="46">
        <v>48133</v>
      </c>
      <c r="K93" s="46">
        <v>49543</v>
      </c>
      <c r="L93" s="46">
        <v>49558</v>
      </c>
      <c r="M93" s="61">
        <v>7</v>
      </c>
      <c r="N93" s="61">
        <v>9</v>
      </c>
      <c r="O93" s="61">
        <v>2</v>
      </c>
      <c r="P93" s="61">
        <v>18</v>
      </c>
      <c r="Q93" t="s">
        <v>284</v>
      </c>
      <c r="R93" t="s">
        <v>266</v>
      </c>
      <c r="S93" t="s">
        <v>295</v>
      </c>
      <c r="T93" t="s">
        <v>270</v>
      </c>
      <c r="U93" t="s">
        <v>270</v>
      </c>
      <c r="V93" t="s">
        <v>270</v>
      </c>
      <c r="W93" t="s">
        <v>261</v>
      </c>
    </row>
    <row r="94" spans="1:23" x14ac:dyDescent="0.25">
      <c r="A94" s="21" t="str">
        <f>VLOOKUP(D94,[1]Ozark!$B:$D,3,FALSE)</f>
        <v>D</v>
      </c>
      <c r="B94" t="s">
        <v>132</v>
      </c>
      <c r="C94" t="s">
        <v>378</v>
      </c>
      <c r="D94" t="s">
        <v>379</v>
      </c>
      <c r="E94" s="61"/>
      <c r="F94" s="61"/>
      <c r="G94" s="61"/>
      <c r="H94" s="41" t="s">
        <v>713</v>
      </c>
      <c r="I94" s="46">
        <v>37775</v>
      </c>
      <c r="J94" s="46">
        <v>52318</v>
      </c>
      <c r="K94" s="46">
        <v>51763</v>
      </c>
      <c r="L94" s="46">
        <v>56952</v>
      </c>
      <c r="M94" s="61"/>
      <c r="N94" s="61"/>
      <c r="O94" s="61"/>
      <c r="P94" s="61"/>
      <c r="Q94" t="s">
        <v>264</v>
      </c>
      <c r="R94" t="s">
        <v>266</v>
      </c>
      <c r="S94" t="s">
        <v>289</v>
      </c>
      <c r="T94" t="s">
        <v>270</v>
      </c>
      <c r="U94" t="s">
        <v>267</v>
      </c>
      <c r="V94" t="s">
        <v>267</v>
      </c>
      <c r="W94" t="s">
        <v>261</v>
      </c>
    </row>
    <row r="95" spans="1:23" x14ac:dyDescent="0.25">
      <c r="A95" s="21"/>
      <c r="E95" s="61"/>
      <c r="F95" s="61"/>
      <c r="G95" s="61"/>
      <c r="H95" s="41"/>
      <c r="I95" s="46"/>
      <c r="J95" s="46"/>
      <c r="K95" s="46"/>
      <c r="L95" s="46"/>
      <c r="M95" s="61"/>
      <c r="N95" s="61"/>
      <c r="O95" s="61"/>
      <c r="P95" s="61"/>
      <c r="W95" t="s">
        <v>713</v>
      </c>
    </row>
    <row r="96" spans="1:23" x14ac:dyDescent="0.25">
      <c r="A96" s="15"/>
      <c r="B96" s="19" t="s">
        <v>261</v>
      </c>
      <c r="C96" s="19" t="s">
        <v>18</v>
      </c>
      <c r="D96" s="19" t="s">
        <v>19</v>
      </c>
      <c r="E96" s="60">
        <v>1567</v>
      </c>
      <c r="F96" s="60">
        <v>1718</v>
      </c>
      <c r="G96" s="60">
        <v>151</v>
      </c>
      <c r="H96" s="44">
        <v>9.6362000000000003E-2</v>
      </c>
      <c r="I96" s="45">
        <v>48413</v>
      </c>
      <c r="J96" s="45">
        <v>102770</v>
      </c>
      <c r="K96" s="45">
        <v>73966</v>
      </c>
      <c r="L96" s="45">
        <v>103130</v>
      </c>
      <c r="M96" s="60">
        <v>44</v>
      </c>
      <c r="N96" s="60">
        <v>82</v>
      </c>
      <c r="O96" s="60">
        <v>15</v>
      </c>
      <c r="P96" s="60">
        <v>141</v>
      </c>
      <c r="Q96" s="19" t="s">
        <v>261</v>
      </c>
      <c r="R96" s="19" t="s">
        <v>261</v>
      </c>
      <c r="S96" s="19" t="s">
        <v>261</v>
      </c>
      <c r="T96" s="19" t="s">
        <v>261</v>
      </c>
      <c r="U96" s="19" t="s">
        <v>261</v>
      </c>
      <c r="V96" s="19" t="s">
        <v>261</v>
      </c>
      <c r="W96" t="s">
        <v>261</v>
      </c>
    </row>
    <row r="97" spans="1:23" x14ac:dyDescent="0.25">
      <c r="A97" s="21" t="s">
        <v>765</v>
      </c>
      <c r="B97" t="s">
        <v>358</v>
      </c>
      <c r="C97" t="s">
        <v>380</v>
      </c>
      <c r="D97" t="s">
        <v>381</v>
      </c>
      <c r="E97" s="61">
        <v>392</v>
      </c>
      <c r="F97" s="61">
        <v>444</v>
      </c>
      <c r="G97" s="61">
        <v>52</v>
      </c>
      <c r="H97" s="41">
        <v>0.13265299999999999</v>
      </c>
      <c r="I97" s="46">
        <v>83629</v>
      </c>
      <c r="J97" s="46">
        <v>153767</v>
      </c>
      <c r="K97" s="46">
        <v>103130</v>
      </c>
      <c r="L97" s="46">
        <v>164795</v>
      </c>
      <c r="M97" s="61">
        <v>7</v>
      </c>
      <c r="N97" s="61">
        <v>6</v>
      </c>
      <c r="O97" s="61">
        <v>5</v>
      </c>
      <c r="P97" s="61">
        <v>18</v>
      </c>
      <c r="Q97" t="s">
        <v>359</v>
      </c>
      <c r="R97" t="s">
        <v>266</v>
      </c>
      <c r="S97" t="s">
        <v>266</v>
      </c>
      <c r="T97" t="s">
        <v>267</v>
      </c>
      <c r="U97" t="s">
        <v>273</v>
      </c>
      <c r="V97" t="s">
        <v>267</v>
      </c>
      <c r="W97" t="s">
        <v>261</v>
      </c>
    </row>
    <row r="98" spans="1:23" x14ac:dyDescent="0.25">
      <c r="A98" s="21" t="s">
        <v>765</v>
      </c>
      <c r="B98" t="s">
        <v>358</v>
      </c>
      <c r="C98" t="s">
        <v>382</v>
      </c>
      <c r="D98" t="s">
        <v>383</v>
      </c>
      <c r="E98" s="61">
        <v>51</v>
      </c>
      <c r="F98" s="61">
        <v>61</v>
      </c>
      <c r="G98" s="61">
        <v>10</v>
      </c>
      <c r="H98" s="41">
        <v>0.196078</v>
      </c>
      <c r="I98" s="46">
        <v>38792</v>
      </c>
      <c r="J98" s="46">
        <v>73726</v>
      </c>
      <c r="K98" s="46">
        <v>43597</v>
      </c>
      <c r="L98" s="46">
        <v>90210</v>
      </c>
      <c r="M98" s="61">
        <v>1</v>
      </c>
      <c r="N98" s="61">
        <v>1</v>
      </c>
      <c r="O98" s="61">
        <v>1</v>
      </c>
      <c r="P98" s="61">
        <v>3</v>
      </c>
      <c r="Q98" t="s">
        <v>359</v>
      </c>
      <c r="R98" t="s">
        <v>265</v>
      </c>
      <c r="S98" t="s">
        <v>295</v>
      </c>
      <c r="T98" t="s">
        <v>267</v>
      </c>
      <c r="U98" t="s">
        <v>273</v>
      </c>
      <c r="V98" t="s">
        <v>267</v>
      </c>
      <c r="W98" t="s">
        <v>261</v>
      </c>
    </row>
    <row r="99" spans="1:23" x14ac:dyDescent="0.25">
      <c r="A99" s="21" t="str">
        <f>VLOOKUP(D99,[1]Ozark!$B:$D,3,FALSE)</f>
        <v>C+</v>
      </c>
      <c r="B99" t="s">
        <v>91</v>
      </c>
      <c r="C99" t="s">
        <v>384</v>
      </c>
      <c r="D99" t="s">
        <v>385</v>
      </c>
      <c r="E99" s="61">
        <v>332</v>
      </c>
      <c r="F99" s="61">
        <v>362</v>
      </c>
      <c r="G99" s="61">
        <v>30</v>
      </c>
      <c r="H99" s="41">
        <v>9.0360999999999997E-2</v>
      </c>
      <c r="I99" s="46">
        <v>46524</v>
      </c>
      <c r="J99" s="46">
        <v>58273</v>
      </c>
      <c r="K99" s="46">
        <v>49119</v>
      </c>
      <c r="L99" s="46">
        <v>63341</v>
      </c>
      <c r="M99" s="61">
        <v>11</v>
      </c>
      <c r="N99" s="61">
        <v>25</v>
      </c>
      <c r="O99" s="61">
        <v>3</v>
      </c>
      <c r="P99" s="61">
        <v>39</v>
      </c>
      <c r="Q99" t="s">
        <v>303</v>
      </c>
      <c r="R99" t="s">
        <v>266</v>
      </c>
      <c r="S99" t="s">
        <v>266</v>
      </c>
      <c r="T99" t="s">
        <v>296</v>
      </c>
      <c r="U99" t="s">
        <v>268</v>
      </c>
      <c r="V99" t="s">
        <v>296</v>
      </c>
      <c r="W99" t="s">
        <v>261</v>
      </c>
    </row>
    <row r="100" spans="1:23" x14ac:dyDescent="0.25">
      <c r="A100" s="21" t="str">
        <f>VLOOKUP(D100,[1]Ozark!$B:$D,3,FALSE)</f>
        <v>B</v>
      </c>
      <c r="B100" t="s">
        <v>91</v>
      </c>
      <c r="C100" t="s">
        <v>386</v>
      </c>
      <c r="D100" t="s">
        <v>387</v>
      </c>
      <c r="E100" s="61"/>
      <c r="F100" s="61"/>
      <c r="G100" s="61"/>
      <c r="H100" s="41" t="s">
        <v>713</v>
      </c>
      <c r="I100" s="46">
        <v>41788</v>
      </c>
      <c r="J100" s="46">
        <v>53207</v>
      </c>
      <c r="K100" s="46">
        <v>49193</v>
      </c>
      <c r="L100" s="46">
        <v>59911</v>
      </c>
      <c r="M100" s="61"/>
      <c r="N100" s="61"/>
      <c r="O100" s="61"/>
      <c r="P100" s="61"/>
      <c r="Q100" t="s">
        <v>284</v>
      </c>
      <c r="R100" t="s">
        <v>266</v>
      </c>
      <c r="S100" t="s">
        <v>289</v>
      </c>
      <c r="T100" t="s">
        <v>270</v>
      </c>
      <c r="U100" t="s">
        <v>270</v>
      </c>
      <c r="V100" t="s">
        <v>270</v>
      </c>
      <c r="W100" t="s">
        <v>261</v>
      </c>
    </row>
    <row r="101" spans="1:23" x14ac:dyDescent="0.25">
      <c r="A101" s="21"/>
      <c r="E101" s="61"/>
      <c r="F101" s="61"/>
      <c r="G101" s="61"/>
      <c r="H101" s="41"/>
      <c r="I101" s="46"/>
      <c r="J101" s="46"/>
      <c r="K101" s="46"/>
      <c r="L101" s="46"/>
      <c r="M101" s="61"/>
      <c r="N101" s="61"/>
      <c r="O101" s="61"/>
      <c r="P101" s="61"/>
      <c r="W101" t="s">
        <v>713</v>
      </c>
    </row>
    <row r="102" spans="1:23" x14ac:dyDescent="0.25">
      <c r="A102" s="15"/>
      <c r="B102" s="19" t="s">
        <v>261</v>
      </c>
      <c r="C102" s="19" t="s">
        <v>20</v>
      </c>
      <c r="D102" s="19" t="s">
        <v>21</v>
      </c>
      <c r="E102" s="60">
        <v>13649</v>
      </c>
      <c r="F102" s="60">
        <v>14298</v>
      </c>
      <c r="G102" s="60">
        <v>649</v>
      </c>
      <c r="H102" s="44">
        <v>4.7549000000000001E-2</v>
      </c>
      <c r="I102" s="45">
        <v>40377</v>
      </c>
      <c r="J102" s="45">
        <v>55773</v>
      </c>
      <c r="K102" s="45">
        <v>49006</v>
      </c>
      <c r="L102" s="45">
        <v>62424</v>
      </c>
      <c r="M102" s="60">
        <v>616</v>
      </c>
      <c r="N102" s="60">
        <v>608</v>
      </c>
      <c r="O102" s="60">
        <v>65</v>
      </c>
      <c r="P102" s="60">
        <v>1289</v>
      </c>
      <c r="Q102" s="19" t="s">
        <v>261</v>
      </c>
      <c r="R102" s="19" t="s">
        <v>261</v>
      </c>
      <c r="S102" s="19" t="s">
        <v>261</v>
      </c>
      <c r="T102" s="19" t="s">
        <v>261</v>
      </c>
      <c r="U102" s="19" t="s">
        <v>261</v>
      </c>
      <c r="V102" s="19" t="s">
        <v>261</v>
      </c>
      <c r="W102" t="s">
        <v>261</v>
      </c>
    </row>
    <row r="103" spans="1:23" x14ac:dyDescent="0.25">
      <c r="A103" s="21" t="s">
        <v>765</v>
      </c>
      <c r="B103" t="s">
        <v>358</v>
      </c>
      <c r="C103" t="s">
        <v>388</v>
      </c>
      <c r="D103" t="s">
        <v>389</v>
      </c>
      <c r="E103" s="61">
        <v>410</v>
      </c>
      <c r="F103" s="61">
        <v>447</v>
      </c>
      <c r="G103" s="61">
        <v>37</v>
      </c>
      <c r="H103" s="41">
        <v>9.0244000000000005E-2</v>
      </c>
      <c r="I103" s="46">
        <v>63168</v>
      </c>
      <c r="J103" s="46">
        <v>102604</v>
      </c>
      <c r="K103" s="46">
        <v>78641</v>
      </c>
      <c r="L103" s="46">
        <v>134547</v>
      </c>
      <c r="M103" s="61">
        <v>17</v>
      </c>
      <c r="N103" s="61">
        <v>14</v>
      </c>
      <c r="O103" s="61">
        <v>4</v>
      </c>
      <c r="P103" s="61">
        <v>35</v>
      </c>
      <c r="Q103" t="s">
        <v>359</v>
      </c>
      <c r="R103" t="s">
        <v>266</v>
      </c>
      <c r="S103" t="s">
        <v>266</v>
      </c>
      <c r="T103" t="s">
        <v>270</v>
      </c>
      <c r="U103" t="s">
        <v>273</v>
      </c>
      <c r="V103" t="s">
        <v>268</v>
      </c>
      <c r="W103" t="s">
        <v>261</v>
      </c>
    </row>
    <row r="104" spans="1:23" x14ac:dyDescent="0.25">
      <c r="A104" s="21" t="s">
        <v>765</v>
      </c>
      <c r="B104" t="s">
        <v>358</v>
      </c>
      <c r="C104" t="s">
        <v>390</v>
      </c>
      <c r="D104" t="s">
        <v>391</v>
      </c>
      <c r="E104" s="61">
        <v>114</v>
      </c>
      <c r="F104" s="61">
        <v>126</v>
      </c>
      <c r="G104" s="61">
        <v>12</v>
      </c>
      <c r="H104" s="41">
        <v>0.10526300000000001</v>
      </c>
      <c r="I104" s="46">
        <v>58726</v>
      </c>
      <c r="J104" s="46">
        <v>82632</v>
      </c>
      <c r="K104" s="46">
        <v>74267</v>
      </c>
      <c r="L104" s="46">
        <v>95465</v>
      </c>
      <c r="M104" s="61">
        <v>5</v>
      </c>
      <c r="N104" s="61">
        <v>4</v>
      </c>
      <c r="O104" s="61">
        <v>1</v>
      </c>
      <c r="P104" s="61">
        <v>10</v>
      </c>
      <c r="Q104" t="s">
        <v>359</v>
      </c>
      <c r="R104" t="s">
        <v>266</v>
      </c>
      <c r="S104" t="s">
        <v>266</v>
      </c>
      <c r="T104" t="s">
        <v>268</v>
      </c>
      <c r="U104" t="s">
        <v>273</v>
      </c>
      <c r="V104" t="s">
        <v>268</v>
      </c>
      <c r="W104" t="s">
        <v>780</v>
      </c>
    </row>
    <row r="105" spans="1:23" x14ac:dyDescent="0.25">
      <c r="A105" s="21" t="s">
        <v>765</v>
      </c>
      <c r="B105" t="s">
        <v>358</v>
      </c>
      <c r="C105" t="s">
        <v>392</v>
      </c>
      <c r="D105" t="s">
        <v>393</v>
      </c>
      <c r="E105" s="61">
        <v>225</v>
      </c>
      <c r="F105" s="61">
        <v>240</v>
      </c>
      <c r="G105" s="61">
        <v>15</v>
      </c>
      <c r="H105" s="41">
        <v>6.666699999999999E-2</v>
      </c>
      <c r="I105" s="46">
        <v>61416</v>
      </c>
      <c r="J105" s="46">
        <v>84190</v>
      </c>
      <c r="K105" s="46">
        <v>75248</v>
      </c>
      <c r="L105" s="46">
        <v>105557</v>
      </c>
      <c r="M105" s="61">
        <v>9</v>
      </c>
      <c r="N105" s="61">
        <v>8</v>
      </c>
      <c r="O105" s="61">
        <v>2</v>
      </c>
      <c r="P105" s="61">
        <v>19</v>
      </c>
      <c r="Q105" t="s">
        <v>359</v>
      </c>
      <c r="R105" t="s">
        <v>266</v>
      </c>
      <c r="S105" t="s">
        <v>266</v>
      </c>
      <c r="T105" t="s">
        <v>273</v>
      </c>
      <c r="U105" t="s">
        <v>273</v>
      </c>
      <c r="V105" t="s">
        <v>268</v>
      </c>
      <c r="W105" t="s">
        <v>780</v>
      </c>
    </row>
    <row r="106" spans="1:23" x14ac:dyDescent="0.25">
      <c r="A106" s="21" t="s">
        <v>765</v>
      </c>
      <c r="B106" t="s">
        <v>358</v>
      </c>
      <c r="C106" t="s">
        <v>394</v>
      </c>
      <c r="D106" t="s">
        <v>395</v>
      </c>
      <c r="E106" s="61">
        <v>255</v>
      </c>
      <c r="F106" s="61">
        <v>307</v>
      </c>
      <c r="G106" s="61">
        <v>52</v>
      </c>
      <c r="H106" s="41">
        <v>0.20392199999999999</v>
      </c>
      <c r="I106" s="46">
        <v>50935</v>
      </c>
      <c r="J106" s="46">
        <v>71762</v>
      </c>
      <c r="K106" s="46">
        <v>74719</v>
      </c>
      <c r="L106" s="46">
        <v>83369</v>
      </c>
      <c r="M106" s="61">
        <v>11</v>
      </c>
      <c r="N106" s="61">
        <v>9</v>
      </c>
      <c r="O106" s="61">
        <v>5</v>
      </c>
      <c r="P106" s="61">
        <v>25</v>
      </c>
      <c r="Q106" t="s">
        <v>359</v>
      </c>
      <c r="R106" t="s">
        <v>269</v>
      </c>
      <c r="S106" t="s">
        <v>266</v>
      </c>
      <c r="T106" t="s">
        <v>268</v>
      </c>
      <c r="U106" t="s">
        <v>273</v>
      </c>
      <c r="V106" t="s">
        <v>268</v>
      </c>
      <c r="W106" t="s">
        <v>781</v>
      </c>
    </row>
    <row r="107" spans="1:23" x14ac:dyDescent="0.25">
      <c r="A107" s="21" t="s">
        <v>765</v>
      </c>
      <c r="B107" t="s">
        <v>358</v>
      </c>
      <c r="C107" t="s">
        <v>396</v>
      </c>
      <c r="D107" t="s">
        <v>397</v>
      </c>
      <c r="E107" s="61">
        <v>319</v>
      </c>
      <c r="F107" s="61">
        <v>336</v>
      </c>
      <c r="G107" s="61">
        <v>17</v>
      </c>
      <c r="H107" s="41">
        <v>5.3291999999999999E-2</v>
      </c>
      <c r="I107" s="46">
        <v>50542</v>
      </c>
      <c r="J107" s="46">
        <v>72941</v>
      </c>
      <c r="K107" s="46">
        <v>65112</v>
      </c>
      <c r="L107" s="46">
        <v>82640</v>
      </c>
      <c r="M107" s="61">
        <v>13</v>
      </c>
      <c r="N107" s="61">
        <v>11</v>
      </c>
      <c r="O107" s="61">
        <v>2</v>
      </c>
      <c r="P107" s="61">
        <v>26</v>
      </c>
      <c r="Q107" t="s">
        <v>359</v>
      </c>
      <c r="R107" t="s">
        <v>269</v>
      </c>
      <c r="S107" t="s">
        <v>266</v>
      </c>
      <c r="T107" t="s">
        <v>267</v>
      </c>
      <c r="U107" t="s">
        <v>273</v>
      </c>
      <c r="V107" t="s">
        <v>268</v>
      </c>
      <c r="W107" t="s">
        <v>261</v>
      </c>
    </row>
    <row r="108" spans="1:23" x14ac:dyDescent="0.25">
      <c r="A108" s="21" t="str">
        <f>VLOOKUP(D108,[1]Ozark!$B:$D,3,FALSE)</f>
        <v>C</v>
      </c>
      <c r="B108" t="s">
        <v>132</v>
      </c>
      <c r="C108" t="s">
        <v>398</v>
      </c>
      <c r="D108" t="s">
        <v>399</v>
      </c>
      <c r="E108" s="61">
        <v>418</v>
      </c>
      <c r="F108" s="61">
        <v>439</v>
      </c>
      <c r="G108" s="61">
        <v>21</v>
      </c>
      <c r="H108" s="41">
        <v>5.0239000000000006E-2</v>
      </c>
      <c r="I108" s="46">
        <v>57387</v>
      </c>
      <c r="J108" s="46">
        <v>75638</v>
      </c>
      <c r="K108" s="46">
        <v>70134</v>
      </c>
      <c r="L108" s="46">
        <v>83413</v>
      </c>
      <c r="M108" s="61">
        <v>17</v>
      </c>
      <c r="N108" s="61">
        <v>14</v>
      </c>
      <c r="O108" s="61">
        <v>2</v>
      </c>
      <c r="P108" s="61">
        <v>33</v>
      </c>
      <c r="Q108" t="s">
        <v>290</v>
      </c>
      <c r="R108" t="s">
        <v>266</v>
      </c>
      <c r="S108" t="s">
        <v>266</v>
      </c>
      <c r="T108" t="s">
        <v>267</v>
      </c>
      <c r="U108" t="s">
        <v>273</v>
      </c>
      <c r="V108" t="s">
        <v>268</v>
      </c>
      <c r="W108" t="s">
        <v>261</v>
      </c>
    </row>
    <row r="109" spans="1:23" x14ac:dyDescent="0.25">
      <c r="A109" s="21" t="s">
        <v>765</v>
      </c>
      <c r="B109" t="s">
        <v>358</v>
      </c>
      <c r="C109" t="s">
        <v>400</v>
      </c>
      <c r="D109" t="s">
        <v>401</v>
      </c>
      <c r="E109" s="61">
        <v>153</v>
      </c>
      <c r="F109" s="61">
        <v>161</v>
      </c>
      <c r="G109" s="61">
        <v>8</v>
      </c>
      <c r="H109" s="41">
        <v>5.2287999999999994E-2</v>
      </c>
      <c r="I109" s="46">
        <v>62437</v>
      </c>
      <c r="J109" s="46">
        <v>75180</v>
      </c>
      <c r="K109" s="46">
        <v>64960</v>
      </c>
      <c r="L109" s="46">
        <v>82289</v>
      </c>
      <c r="M109" s="61">
        <v>6</v>
      </c>
      <c r="N109" s="61">
        <v>5</v>
      </c>
      <c r="O109" s="61">
        <v>1</v>
      </c>
      <c r="P109" s="61">
        <v>12</v>
      </c>
      <c r="Q109" t="s">
        <v>359</v>
      </c>
      <c r="R109" t="s">
        <v>266</v>
      </c>
      <c r="S109" t="s">
        <v>266</v>
      </c>
      <c r="T109" t="s">
        <v>267</v>
      </c>
      <c r="U109" t="s">
        <v>273</v>
      </c>
      <c r="V109" t="s">
        <v>268</v>
      </c>
      <c r="W109" t="s">
        <v>261</v>
      </c>
    </row>
    <row r="110" spans="1:23" x14ac:dyDescent="0.25">
      <c r="A110" s="21" t="s">
        <v>765</v>
      </c>
      <c r="B110" t="s">
        <v>358</v>
      </c>
      <c r="C110" t="s">
        <v>402</v>
      </c>
      <c r="D110" t="s">
        <v>403</v>
      </c>
      <c r="E110" s="61">
        <v>151</v>
      </c>
      <c r="F110" s="61">
        <v>157</v>
      </c>
      <c r="G110" s="61">
        <v>6</v>
      </c>
      <c r="H110" s="41">
        <v>3.9734999999999999E-2</v>
      </c>
      <c r="I110" s="46">
        <v>59378</v>
      </c>
      <c r="J110" s="46">
        <v>79086</v>
      </c>
      <c r="K110" s="46">
        <v>76522</v>
      </c>
      <c r="L110" s="46">
        <v>88759</v>
      </c>
      <c r="M110" s="61">
        <v>6</v>
      </c>
      <c r="N110" s="61">
        <v>5</v>
      </c>
      <c r="O110" s="61">
        <v>1</v>
      </c>
      <c r="P110" s="61">
        <v>12</v>
      </c>
      <c r="Q110" t="s">
        <v>359</v>
      </c>
      <c r="R110" t="s">
        <v>266</v>
      </c>
      <c r="S110" t="s">
        <v>266</v>
      </c>
      <c r="T110" t="s">
        <v>267</v>
      </c>
      <c r="U110" t="s">
        <v>273</v>
      </c>
      <c r="V110" t="s">
        <v>268</v>
      </c>
      <c r="W110" t="s">
        <v>261</v>
      </c>
    </row>
    <row r="111" spans="1:23" x14ac:dyDescent="0.25">
      <c r="A111" s="21" t="s">
        <v>765</v>
      </c>
      <c r="B111" t="s">
        <v>358</v>
      </c>
      <c r="C111" t="s">
        <v>404</v>
      </c>
      <c r="D111" t="s">
        <v>405</v>
      </c>
      <c r="E111" s="61">
        <v>89</v>
      </c>
      <c r="F111" s="61">
        <v>94</v>
      </c>
      <c r="G111" s="61">
        <v>5</v>
      </c>
      <c r="H111" s="41">
        <v>5.6180000000000001E-2</v>
      </c>
      <c r="I111" s="46">
        <v>52029</v>
      </c>
      <c r="J111" s="46">
        <v>72149</v>
      </c>
      <c r="K111" s="46">
        <v>67224</v>
      </c>
      <c r="L111" s="46">
        <v>85289</v>
      </c>
      <c r="M111" s="61">
        <v>4</v>
      </c>
      <c r="N111" s="61">
        <v>3</v>
      </c>
      <c r="O111" s="61">
        <v>0</v>
      </c>
      <c r="P111" s="61">
        <v>7</v>
      </c>
      <c r="Q111" t="s">
        <v>359</v>
      </c>
      <c r="R111" t="s">
        <v>266</v>
      </c>
      <c r="S111" t="s">
        <v>266</v>
      </c>
      <c r="T111" t="s">
        <v>267</v>
      </c>
      <c r="U111" t="s">
        <v>273</v>
      </c>
      <c r="V111" t="s">
        <v>268</v>
      </c>
      <c r="W111" t="s">
        <v>261</v>
      </c>
    </row>
    <row r="112" spans="1:23" x14ac:dyDescent="0.25">
      <c r="A112" s="21" t="str">
        <f>VLOOKUP(D112,[1]Ozark!$B:$D,3,FALSE)</f>
        <v>D</v>
      </c>
      <c r="B112" t="s">
        <v>132</v>
      </c>
      <c r="C112" t="s">
        <v>406</v>
      </c>
      <c r="D112" t="s">
        <v>407</v>
      </c>
      <c r="E112" s="61">
        <v>163</v>
      </c>
      <c r="F112" s="61">
        <v>169</v>
      </c>
      <c r="G112" s="61">
        <v>6</v>
      </c>
      <c r="H112" s="41">
        <v>3.6810000000000002E-2</v>
      </c>
      <c r="I112" s="46">
        <v>46305</v>
      </c>
      <c r="J112" s="46">
        <v>54697</v>
      </c>
      <c r="K112" s="46">
        <v>52000</v>
      </c>
      <c r="L112" s="46">
        <v>60399</v>
      </c>
      <c r="M112" s="61">
        <v>6</v>
      </c>
      <c r="N112" s="61">
        <v>5</v>
      </c>
      <c r="O112" s="61">
        <v>1</v>
      </c>
      <c r="P112" s="61">
        <v>12</v>
      </c>
      <c r="Q112" t="s">
        <v>264</v>
      </c>
      <c r="R112" t="s">
        <v>269</v>
      </c>
      <c r="S112" t="s">
        <v>266</v>
      </c>
      <c r="T112" t="s">
        <v>270</v>
      </c>
      <c r="U112" t="s">
        <v>273</v>
      </c>
      <c r="V112" t="s">
        <v>268</v>
      </c>
      <c r="W112" t="s">
        <v>261</v>
      </c>
    </row>
    <row r="113" spans="1:23" x14ac:dyDescent="0.25">
      <c r="A113" s="21" t="str">
        <f>VLOOKUP(D113,[1]Ozark!$B:$D,3,FALSE)</f>
        <v>D</v>
      </c>
      <c r="B113" t="s">
        <v>91</v>
      </c>
      <c r="C113" t="s">
        <v>408</v>
      </c>
      <c r="D113" t="s">
        <v>409</v>
      </c>
      <c r="E113" s="61">
        <v>308</v>
      </c>
      <c r="F113" s="61">
        <v>319</v>
      </c>
      <c r="G113" s="61">
        <v>11</v>
      </c>
      <c r="H113" s="41">
        <v>3.5714000000000003E-2</v>
      </c>
      <c r="I113" s="46">
        <v>29672</v>
      </c>
      <c r="J113" s="46">
        <v>37585</v>
      </c>
      <c r="K113" s="46">
        <v>33723</v>
      </c>
      <c r="L113" s="46">
        <v>42823</v>
      </c>
      <c r="M113" s="61">
        <v>15</v>
      </c>
      <c r="N113" s="61">
        <v>20</v>
      </c>
      <c r="O113" s="61">
        <v>1</v>
      </c>
      <c r="P113" s="61">
        <v>36</v>
      </c>
      <c r="Q113" t="s">
        <v>303</v>
      </c>
      <c r="R113" t="s">
        <v>266</v>
      </c>
      <c r="S113" t="s">
        <v>266</v>
      </c>
      <c r="T113" t="s">
        <v>270</v>
      </c>
      <c r="U113" t="s">
        <v>270</v>
      </c>
      <c r="V113" t="s">
        <v>267</v>
      </c>
      <c r="W113" t="s">
        <v>261</v>
      </c>
    </row>
    <row r="114" spans="1:23" x14ac:dyDescent="0.25">
      <c r="A114" s="21" t="str">
        <f>VLOOKUP(D114,[1]Ozark!$B:$D,3,FALSE)</f>
        <v>F</v>
      </c>
      <c r="B114" t="s">
        <v>132</v>
      </c>
      <c r="C114" t="s">
        <v>410</v>
      </c>
      <c r="D114" t="s">
        <v>411</v>
      </c>
      <c r="E114" s="61">
        <v>115</v>
      </c>
      <c r="F114" s="61">
        <v>116</v>
      </c>
      <c r="G114" s="61">
        <v>1</v>
      </c>
      <c r="H114" s="41">
        <v>8.6960000000000006E-3</v>
      </c>
      <c r="I114" s="46">
        <v>45727</v>
      </c>
      <c r="J114" s="46">
        <v>54305</v>
      </c>
      <c r="K114" s="46">
        <v>46974</v>
      </c>
      <c r="L114" s="46">
        <v>57796</v>
      </c>
      <c r="M114" s="61">
        <v>6</v>
      </c>
      <c r="N114" s="61">
        <v>7</v>
      </c>
      <c r="O114" s="61">
        <v>0</v>
      </c>
      <c r="P114" s="61">
        <v>13</v>
      </c>
      <c r="Q114" t="s">
        <v>264</v>
      </c>
      <c r="R114" t="s">
        <v>266</v>
      </c>
      <c r="S114" t="s">
        <v>266</v>
      </c>
      <c r="T114" t="s">
        <v>270</v>
      </c>
      <c r="U114" t="s">
        <v>268</v>
      </c>
      <c r="V114" t="s">
        <v>267</v>
      </c>
      <c r="W114" t="s">
        <v>261</v>
      </c>
    </row>
    <row r="115" spans="1:23" x14ac:dyDescent="0.25">
      <c r="A115" s="21" t="str">
        <f>VLOOKUP(D115,[1]Ozark!$B:$D,3,FALSE)</f>
        <v>D</v>
      </c>
      <c r="B115" t="s">
        <v>132</v>
      </c>
      <c r="C115" t="s">
        <v>171</v>
      </c>
      <c r="D115" t="s">
        <v>172</v>
      </c>
      <c r="E115" s="61">
        <v>814</v>
      </c>
      <c r="F115" s="61">
        <v>824</v>
      </c>
      <c r="G115" s="61">
        <v>10</v>
      </c>
      <c r="H115" s="41">
        <v>1.2284999999999999E-2</v>
      </c>
      <c r="I115" s="46">
        <v>46746</v>
      </c>
      <c r="J115" s="46">
        <v>54574</v>
      </c>
      <c r="K115" s="46">
        <v>48971</v>
      </c>
      <c r="L115" s="46">
        <v>61839</v>
      </c>
      <c r="M115" s="61">
        <v>28</v>
      </c>
      <c r="N115" s="61">
        <v>27</v>
      </c>
      <c r="O115" s="61">
        <v>1</v>
      </c>
      <c r="P115" s="61">
        <v>56</v>
      </c>
      <c r="Q115" t="s">
        <v>264</v>
      </c>
      <c r="R115" t="s">
        <v>266</v>
      </c>
      <c r="S115" t="s">
        <v>266</v>
      </c>
      <c r="T115" t="s">
        <v>270</v>
      </c>
      <c r="U115" t="s">
        <v>268</v>
      </c>
      <c r="V115" t="s">
        <v>267</v>
      </c>
      <c r="W115" t="s">
        <v>261</v>
      </c>
    </row>
    <row r="116" spans="1:23" x14ac:dyDescent="0.25">
      <c r="A116" s="21" t="str">
        <f>VLOOKUP(D116,[1]Ozark!$B:$D,3,FALSE)</f>
        <v>F</v>
      </c>
      <c r="B116" t="s">
        <v>132</v>
      </c>
      <c r="C116" t="s">
        <v>412</v>
      </c>
      <c r="D116" t="s">
        <v>413</v>
      </c>
      <c r="E116" s="61">
        <v>98</v>
      </c>
      <c r="F116" s="61">
        <v>99</v>
      </c>
      <c r="G116" s="61">
        <v>1</v>
      </c>
      <c r="H116" s="41">
        <v>1.0204E-2</v>
      </c>
      <c r="I116" s="46">
        <v>46224</v>
      </c>
      <c r="J116" s="46">
        <v>53675</v>
      </c>
      <c r="K116" s="46">
        <v>48968</v>
      </c>
      <c r="L116" s="46">
        <v>58454</v>
      </c>
      <c r="M116" s="61">
        <v>3</v>
      </c>
      <c r="N116" s="61">
        <v>3</v>
      </c>
      <c r="O116" s="61">
        <v>0</v>
      </c>
      <c r="P116" s="61">
        <v>6</v>
      </c>
      <c r="Q116" t="s">
        <v>264</v>
      </c>
      <c r="R116" t="s">
        <v>266</v>
      </c>
      <c r="S116" t="s">
        <v>266</v>
      </c>
      <c r="T116" t="s">
        <v>270</v>
      </c>
      <c r="U116" t="s">
        <v>268</v>
      </c>
      <c r="V116" t="s">
        <v>267</v>
      </c>
      <c r="W116" t="s">
        <v>261</v>
      </c>
    </row>
    <row r="117" spans="1:23" x14ac:dyDescent="0.25">
      <c r="A117" s="21" t="str">
        <f>VLOOKUP(D117,[1]Ozark!$B:$D,3,FALSE)</f>
        <v>F</v>
      </c>
      <c r="B117" t="s">
        <v>132</v>
      </c>
      <c r="C117" t="s">
        <v>414</v>
      </c>
      <c r="D117" t="s">
        <v>415</v>
      </c>
      <c r="E117" s="61">
        <v>162</v>
      </c>
      <c r="F117" s="61">
        <v>164</v>
      </c>
      <c r="G117" s="61">
        <v>2</v>
      </c>
      <c r="H117" s="41">
        <v>1.2345999999999999E-2</v>
      </c>
      <c r="I117" s="46">
        <v>47342</v>
      </c>
      <c r="J117" s="46">
        <v>54533</v>
      </c>
      <c r="K117" s="46">
        <v>49998</v>
      </c>
      <c r="L117" s="46">
        <v>61362</v>
      </c>
      <c r="M117" s="61">
        <v>6</v>
      </c>
      <c r="N117" s="61">
        <v>6</v>
      </c>
      <c r="O117" s="61">
        <v>0</v>
      </c>
      <c r="P117" s="61">
        <v>12</v>
      </c>
      <c r="Q117" t="s">
        <v>264</v>
      </c>
      <c r="R117" t="s">
        <v>266</v>
      </c>
      <c r="S117" t="s">
        <v>266</v>
      </c>
      <c r="T117" t="s">
        <v>270</v>
      </c>
      <c r="U117" t="s">
        <v>268</v>
      </c>
      <c r="V117" t="s">
        <v>267</v>
      </c>
      <c r="W117" t="s">
        <v>261</v>
      </c>
    </row>
    <row r="118" spans="1:23" x14ac:dyDescent="0.25">
      <c r="A118" s="21" t="str">
        <f>VLOOKUP(D118,[1]Ozark!$B:$D,3,FALSE)</f>
        <v>D</v>
      </c>
      <c r="B118" t="s">
        <v>91</v>
      </c>
      <c r="C118" t="s">
        <v>416</v>
      </c>
      <c r="D118" t="s">
        <v>417</v>
      </c>
      <c r="E118" s="61">
        <v>477</v>
      </c>
      <c r="F118" s="61">
        <v>484</v>
      </c>
      <c r="G118" s="61">
        <v>7</v>
      </c>
      <c r="H118" s="41">
        <v>1.4675000000000001E-2</v>
      </c>
      <c r="I118" s="46">
        <v>29784</v>
      </c>
      <c r="J118" s="46">
        <v>43692</v>
      </c>
      <c r="K118" s="46">
        <v>36965</v>
      </c>
      <c r="L118" s="46">
        <v>56233</v>
      </c>
      <c r="M118" s="61">
        <v>28</v>
      </c>
      <c r="N118" s="61">
        <v>28</v>
      </c>
      <c r="O118" s="61">
        <v>1</v>
      </c>
      <c r="P118" s="61">
        <v>57</v>
      </c>
      <c r="Q118" t="s">
        <v>284</v>
      </c>
      <c r="R118" t="s">
        <v>269</v>
      </c>
      <c r="S118" t="s">
        <v>266</v>
      </c>
      <c r="T118" t="s">
        <v>270</v>
      </c>
      <c r="U118" t="s">
        <v>270</v>
      </c>
      <c r="V118" t="s">
        <v>267</v>
      </c>
      <c r="W118" t="s">
        <v>261</v>
      </c>
    </row>
    <row r="119" spans="1:23" x14ac:dyDescent="0.25">
      <c r="A119" s="21" t="str">
        <f>VLOOKUP(D119,[1]Ozark!$B:$D,3,FALSE)</f>
        <v>C</v>
      </c>
      <c r="B119" t="s">
        <v>91</v>
      </c>
      <c r="C119" t="s">
        <v>418</v>
      </c>
      <c r="D119" t="s">
        <v>419</v>
      </c>
      <c r="E119" s="61">
        <v>250</v>
      </c>
      <c r="F119" s="61">
        <v>260</v>
      </c>
      <c r="G119" s="61">
        <v>10</v>
      </c>
      <c r="H119" s="41">
        <v>0.04</v>
      </c>
      <c r="I119" s="46">
        <v>28600</v>
      </c>
      <c r="J119" s="46">
        <v>41472</v>
      </c>
      <c r="K119" s="46">
        <v>40982</v>
      </c>
      <c r="L119" s="46">
        <v>45329</v>
      </c>
      <c r="M119" s="61">
        <v>23</v>
      </c>
      <c r="N119" s="61">
        <v>20</v>
      </c>
      <c r="O119" s="61">
        <v>1</v>
      </c>
      <c r="P119" s="61">
        <v>44</v>
      </c>
      <c r="Q119" t="s">
        <v>336</v>
      </c>
      <c r="R119" t="s">
        <v>266</v>
      </c>
      <c r="S119" t="s">
        <v>266</v>
      </c>
      <c r="T119" t="s">
        <v>270</v>
      </c>
      <c r="U119" t="s">
        <v>268</v>
      </c>
      <c r="V119" t="s">
        <v>267</v>
      </c>
      <c r="W119" t="s">
        <v>261</v>
      </c>
    </row>
    <row r="120" spans="1:23" x14ac:dyDescent="0.25">
      <c r="A120" s="21" t="str">
        <f>VLOOKUP(D120,[1]Ozark!$B:$D,3,FALSE)</f>
        <v>C</v>
      </c>
      <c r="B120" t="s">
        <v>132</v>
      </c>
      <c r="C120" t="s">
        <v>420</v>
      </c>
      <c r="D120" t="s">
        <v>421</v>
      </c>
      <c r="E120" s="61">
        <v>134</v>
      </c>
      <c r="F120" s="61">
        <v>152</v>
      </c>
      <c r="G120" s="61">
        <v>18</v>
      </c>
      <c r="H120" s="41">
        <v>0.134328</v>
      </c>
      <c r="I120" s="46">
        <v>44390</v>
      </c>
      <c r="J120" s="46">
        <v>54747</v>
      </c>
      <c r="K120" s="46">
        <v>56034</v>
      </c>
      <c r="L120" s="46">
        <v>61654</v>
      </c>
      <c r="M120" s="61">
        <v>8</v>
      </c>
      <c r="N120" s="61">
        <v>6</v>
      </c>
      <c r="O120" s="61">
        <v>2</v>
      </c>
      <c r="P120" s="61">
        <v>16</v>
      </c>
      <c r="Q120" t="s">
        <v>290</v>
      </c>
      <c r="R120" t="s">
        <v>266</v>
      </c>
      <c r="S120" t="s">
        <v>266</v>
      </c>
      <c r="T120" t="s">
        <v>270</v>
      </c>
      <c r="U120" t="s">
        <v>267</v>
      </c>
      <c r="V120" t="s">
        <v>270</v>
      </c>
      <c r="W120" t="s">
        <v>261</v>
      </c>
    </row>
    <row r="121" spans="1:23" x14ac:dyDescent="0.25">
      <c r="A121" s="21" t="str">
        <f>VLOOKUP(D121,[1]Ozark!$B:$D,3,FALSE)</f>
        <v>C</v>
      </c>
      <c r="B121" t="s">
        <v>132</v>
      </c>
      <c r="C121" t="s">
        <v>422</v>
      </c>
      <c r="D121" t="s">
        <v>423</v>
      </c>
      <c r="E121" s="61"/>
      <c r="F121" s="61"/>
      <c r="G121" s="61"/>
      <c r="H121" s="41" t="s">
        <v>713</v>
      </c>
      <c r="I121" s="46">
        <v>58238</v>
      </c>
      <c r="J121" s="46">
        <v>68925</v>
      </c>
      <c r="K121" s="46">
        <v>64380</v>
      </c>
      <c r="L121" s="46">
        <v>77239</v>
      </c>
      <c r="M121" s="61"/>
      <c r="N121" s="61"/>
      <c r="O121" s="61"/>
      <c r="P121" s="61"/>
      <c r="Q121" t="s">
        <v>290</v>
      </c>
      <c r="R121" t="s">
        <v>265</v>
      </c>
      <c r="S121" t="s">
        <v>266</v>
      </c>
      <c r="T121" t="s">
        <v>296</v>
      </c>
      <c r="U121" t="s">
        <v>268</v>
      </c>
      <c r="V121" t="s">
        <v>270</v>
      </c>
      <c r="W121" t="s">
        <v>261</v>
      </c>
    </row>
    <row r="122" spans="1:23" x14ac:dyDescent="0.25">
      <c r="A122" s="21" t="str">
        <f>VLOOKUP(D122,[1]Ozark!$B:$D,3,FALSE)</f>
        <v>C+</v>
      </c>
      <c r="B122" t="s">
        <v>132</v>
      </c>
      <c r="C122" t="s">
        <v>137</v>
      </c>
      <c r="D122" t="s">
        <v>138</v>
      </c>
      <c r="E122" s="61">
        <v>1757</v>
      </c>
      <c r="F122" s="61">
        <v>1871</v>
      </c>
      <c r="G122" s="61">
        <v>114</v>
      </c>
      <c r="H122" s="41">
        <v>6.4882999999999996E-2</v>
      </c>
      <c r="I122" s="46">
        <v>30966</v>
      </c>
      <c r="J122" s="46">
        <v>51860</v>
      </c>
      <c r="K122" s="46">
        <v>50918</v>
      </c>
      <c r="L122" s="46">
        <v>65771</v>
      </c>
      <c r="M122" s="61">
        <v>104</v>
      </c>
      <c r="N122" s="61">
        <v>117</v>
      </c>
      <c r="O122" s="61">
        <v>11</v>
      </c>
      <c r="P122" s="61">
        <v>232</v>
      </c>
      <c r="Q122" t="s">
        <v>264</v>
      </c>
      <c r="R122" t="s">
        <v>266</v>
      </c>
      <c r="S122" t="s">
        <v>266</v>
      </c>
      <c r="T122" t="s">
        <v>267</v>
      </c>
      <c r="U122" t="s">
        <v>273</v>
      </c>
      <c r="V122" t="s">
        <v>268</v>
      </c>
      <c r="W122" t="s">
        <v>261</v>
      </c>
    </row>
    <row r="123" spans="1:23" x14ac:dyDescent="0.25">
      <c r="A123" s="21" t="str">
        <f>VLOOKUP(D123,[1]Ozark!$B:$D,3,FALSE)</f>
        <v>C</v>
      </c>
      <c r="B123" t="s">
        <v>91</v>
      </c>
      <c r="C123" t="s">
        <v>124</v>
      </c>
      <c r="D123" t="s">
        <v>125</v>
      </c>
      <c r="E123" s="61">
        <v>1185</v>
      </c>
      <c r="F123" s="61">
        <v>1212</v>
      </c>
      <c r="G123" s="61">
        <v>27</v>
      </c>
      <c r="H123" s="41">
        <v>2.2785000000000003E-2</v>
      </c>
      <c r="I123" s="46">
        <v>28600</v>
      </c>
      <c r="J123" s="46">
        <v>37315</v>
      </c>
      <c r="K123" s="46">
        <v>35563</v>
      </c>
      <c r="L123" s="46">
        <v>44217</v>
      </c>
      <c r="M123" s="61">
        <v>69</v>
      </c>
      <c r="N123" s="61">
        <v>77</v>
      </c>
      <c r="O123" s="61">
        <v>3</v>
      </c>
      <c r="P123" s="61">
        <v>149</v>
      </c>
      <c r="Q123" t="s">
        <v>336</v>
      </c>
      <c r="R123" t="s">
        <v>266</v>
      </c>
      <c r="S123" t="s">
        <v>266</v>
      </c>
      <c r="T123" t="s">
        <v>270</v>
      </c>
      <c r="U123" t="s">
        <v>270</v>
      </c>
      <c r="V123" t="s">
        <v>296</v>
      </c>
      <c r="W123" t="s">
        <v>261</v>
      </c>
    </row>
    <row r="124" spans="1:23" x14ac:dyDescent="0.25">
      <c r="A124" s="21"/>
      <c r="E124" s="61"/>
      <c r="F124" s="61"/>
      <c r="G124" s="61"/>
      <c r="H124" s="41"/>
      <c r="I124" s="46"/>
      <c r="J124" s="46"/>
      <c r="K124" s="46"/>
      <c r="L124" s="46"/>
      <c r="M124" s="61"/>
      <c r="N124" s="61"/>
      <c r="O124" s="61"/>
      <c r="P124" s="61"/>
      <c r="W124" t="s">
        <v>713</v>
      </c>
    </row>
    <row r="125" spans="1:23" x14ac:dyDescent="0.25">
      <c r="A125" s="15" t="s">
        <v>713</v>
      </c>
      <c r="B125" s="19" t="s">
        <v>261</v>
      </c>
      <c r="C125" s="19" t="s">
        <v>22</v>
      </c>
      <c r="D125" s="19" t="s">
        <v>23</v>
      </c>
      <c r="E125" s="60">
        <v>6401</v>
      </c>
      <c r="F125" s="60">
        <v>6756</v>
      </c>
      <c r="G125" s="60">
        <v>355</v>
      </c>
      <c r="H125" s="44">
        <v>5.5460000000000002E-2</v>
      </c>
      <c r="I125" s="45">
        <v>35783</v>
      </c>
      <c r="J125" s="45">
        <v>58284</v>
      </c>
      <c r="K125" s="45">
        <v>45861</v>
      </c>
      <c r="L125" s="45">
        <v>61785</v>
      </c>
      <c r="M125" s="60">
        <v>294</v>
      </c>
      <c r="N125" s="60">
        <v>358</v>
      </c>
      <c r="O125" s="60">
        <v>36</v>
      </c>
      <c r="P125" s="60">
        <v>688</v>
      </c>
      <c r="Q125" s="19" t="s">
        <v>261</v>
      </c>
      <c r="R125" s="19" t="s">
        <v>261</v>
      </c>
      <c r="S125" s="19" t="s">
        <v>261</v>
      </c>
      <c r="T125" s="19" t="s">
        <v>261</v>
      </c>
      <c r="U125" s="19" t="s">
        <v>261</v>
      </c>
      <c r="V125" s="19" t="s">
        <v>261</v>
      </c>
      <c r="W125" t="s">
        <v>261</v>
      </c>
    </row>
    <row r="126" spans="1:23" x14ac:dyDescent="0.25">
      <c r="A126" s="21" t="str">
        <f>VLOOKUP(D126,[1]Ozark!$B:$D,3,FALSE)</f>
        <v>F</v>
      </c>
      <c r="B126" t="s">
        <v>91</v>
      </c>
      <c r="C126" t="s">
        <v>425</v>
      </c>
      <c r="D126" t="s">
        <v>426</v>
      </c>
      <c r="E126" s="61">
        <v>176</v>
      </c>
      <c r="F126" s="61">
        <v>158</v>
      </c>
      <c r="G126" s="61">
        <v>-18</v>
      </c>
      <c r="H126" s="41">
        <v>-0.102273</v>
      </c>
      <c r="I126" s="46">
        <v>29491</v>
      </c>
      <c r="J126" s="46">
        <v>34133</v>
      </c>
      <c r="K126" s="46">
        <v>30413</v>
      </c>
      <c r="L126" s="46">
        <v>37156</v>
      </c>
      <c r="M126" s="61">
        <v>11</v>
      </c>
      <c r="N126" s="61">
        <v>10</v>
      </c>
      <c r="O126" s="61">
        <v>-2</v>
      </c>
      <c r="P126" s="61">
        <v>19</v>
      </c>
      <c r="Q126" t="s">
        <v>284</v>
      </c>
      <c r="R126" t="s">
        <v>266</v>
      </c>
      <c r="S126" t="s">
        <v>289</v>
      </c>
      <c r="T126" t="s">
        <v>296</v>
      </c>
      <c r="U126" t="s">
        <v>270</v>
      </c>
      <c r="V126" t="s">
        <v>270</v>
      </c>
      <c r="W126" t="s">
        <v>261</v>
      </c>
    </row>
    <row r="127" spans="1:23" x14ac:dyDescent="0.25">
      <c r="A127" s="21" t="str">
        <f>VLOOKUP(D127,[1]Ozark!$B:$D,3,FALSE)</f>
        <v>C</v>
      </c>
      <c r="B127" t="s">
        <v>132</v>
      </c>
      <c r="C127" t="s">
        <v>427</v>
      </c>
      <c r="D127" t="s">
        <v>428</v>
      </c>
      <c r="E127" s="61">
        <v>407</v>
      </c>
      <c r="F127" s="61">
        <v>445</v>
      </c>
      <c r="G127" s="61">
        <v>38</v>
      </c>
      <c r="H127" s="41">
        <v>9.3366000000000005E-2</v>
      </c>
      <c r="I127" s="46">
        <v>40846</v>
      </c>
      <c r="J127" s="46">
        <v>52693</v>
      </c>
      <c r="K127" s="46">
        <v>47518</v>
      </c>
      <c r="L127" s="46">
        <v>61321</v>
      </c>
      <c r="M127" s="61">
        <v>10</v>
      </c>
      <c r="N127" s="61">
        <v>21</v>
      </c>
      <c r="O127" s="61">
        <v>4</v>
      </c>
      <c r="P127" s="61">
        <v>35</v>
      </c>
      <c r="Q127" t="s">
        <v>264</v>
      </c>
      <c r="R127" t="s">
        <v>266</v>
      </c>
      <c r="S127" t="s">
        <v>266</v>
      </c>
      <c r="T127" t="s">
        <v>270</v>
      </c>
      <c r="U127" t="s">
        <v>270</v>
      </c>
      <c r="V127" t="s">
        <v>270</v>
      </c>
      <c r="W127" t="s">
        <v>261</v>
      </c>
    </row>
    <row r="128" spans="1:23" x14ac:dyDescent="0.25">
      <c r="A128" s="21"/>
      <c r="B128" t="s">
        <v>91</v>
      </c>
      <c r="C128" t="s">
        <v>429</v>
      </c>
      <c r="D128" t="s">
        <v>430</v>
      </c>
      <c r="E128" s="61">
        <v>492</v>
      </c>
      <c r="F128" s="61">
        <v>463</v>
      </c>
      <c r="G128" s="61">
        <v>-29</v>
      </c>
      <c r="H128" s="41">
        <v>-5.8943000000000002E-2</v>
      </c>
      <c r="I128" s="46"/>
      <c r="J128" s="46"/>
      <c r="K128" s="46"/>
      <c r="L128" s="46"/>
      <c r="M128" s="61">
        <v>22</v>
      </c>
      <c r="N128" s="61">
        <v>31</v>
      </c>
      <c r="O128" s="61">
        <v>-3</v>
      </c>
      <c r="P128" s="61">
        <v>50</v>
      </c>
      <c r="Q128" t="s">
        <v>336</v>
      </c>
      <c r="R128" t="s">
        <v>266</v>
      </c>
      <c r="S128" t="s">
        <v>304</v>
      </c>
      <c r="T128" t="s">
        <v>261</v>
      </c>
      <c r="U128" t="s">
        <v>267</v>
      </c>
      <c r="V128" t="s">
        <v>270</v>
      </c>
      <c r="W128" t="s">
        <v>261</v>
      </c>
    </row>
    <row r="129" spans="1:23" x14ac:dyDescent="0.25">
      <c r="A129" s="21" t="str">
        <f>VLOOKUP(D129,[1]Ozark!$B:$D,3,FALSE)</f>
        <v>D</v>
      </c>
      <c r="B129" t="s">
        <v>132</v>
      </c>
      <c r="C129" t="s">
        <v>431</v>
      </c>
      <c r="D129" t="s">
        <v>432</v>
      </c>
      <c r="E129" s="61">
        <v>234</v>
      </c>
      <c r="F129" s="61">
        <v>244</v>
      </c>
      <c r="G129" s="61">
        <v>10</v>
      </c>
      <c r="H129" s="41">
        <v>4.2735000000000002E-2</v>
      </c>
      <c r="I129" s="46">
        <v>37615</v>
      </c>
      <c r="J129" s="46">
        <v>56477</v>
      </c>
      <c r="K129" s="46">
        <v>44976</v>
      </c>
      <c r="L129" s="46">
        <v>63023</v>
      </c>
      <c r="M129" s="61">
        <v>5</v>
      </c>
      <c r="N129" s="61">
        <v>12</v>
      </c>
      <c r="O129" s="61">
        <v>1</v>
      </c>
      <c r="P129" s="61">
        <v>18</v>
      </c>
      <c r="Q129" t="s">
        <v>264</v>
      </c>
      <c r="R129" t="s">
        <v>269</v>
      </c>
      <c r="S129" t="s">
        <v>266</v>
      </c>
      <c r="T129" t="s">
        <v>270</v>
      </c>
      <c r="U129" t="s">
        <v>267</v>
      </c>
      <c r="V129" t="s">
        <v>270</v>
      </c>
      <c r="W129" t="s">
        <v>261</v>
      </c>
    </row>
    <row r="130" spans="1:23" x14ac:dyDescent="0.25">
      <c r="A130" s="21" t="str">
        <f>VLOOKUP(D130,[1]Ozark!$B:$D,3,FALSE)</f>
        <v>C+</v>
      </c>
      <c r="B130" t="s">
        <v>132</v>
      </c>
      <c r="C130" t="s">
        <v>153</v>
      </c>
      <c r="D130" t="s">
        <v>154</v>
      </c>
      <c r="E130" s="61">
        <v>595</v>
      </c>
      <c r="F130" s="61">
        <v>651</v>
      </c>
      <c r="G130" s="61">
        <v>56</v>
      </c>
      <c r="H130" s="41">
        <v>9.4117999999999993E-2</v>
      </c>
      <c r="I130" s="46">
        <v>31106</v>
      </c>
      <c r="J130" s="46">
        <v>52803</v>
      </c>
      <c r="K130" s="46">
        <v>44267</v>
      </c>
      <c r="L130" s="46">
        <v>58051</v>
      </c>
      <c r="M130" s="61">
        <v>37</v>
      </c>
      <c r="N130" s="61">
        <v>41</v>
      </c>
      <c r="O130" s="61">
        <v>6</v>
      </c>
      <c r="P130" s="61">
        <v>84</v>
      </c>
      <c r="Q130" t="s">
        <v>264</v>
      </c>
      <c r="R130" t="s">
        <v>266</v>
      </c>
      <c r="S130" t="s">
        <v>266</v>
      </c>
      <c r="T130" t="s">
        <v>270</v>
      </c>
      <c r="U130" t="s">
        <v>270</v>
      </c>
      <c r="V130" t="s">
        <v>270</v>
      </c>
      <c r="W130" t="s">
        <v>261</v>
      </c>
    </row>
    <row r="131" spans="1:23" x14ac:dyDescent="0.25">
      <c r="A131" s="21"/>
      <c r="B131" t="s">
        <v>91</v>
      </c>
      <c r="C131" t="s">
        <v>433</v>
      </c>
      <c r="D131" t="s">
        <v>434</v>
      </c>
      <c r="E131" s="61">
        <v>734</v>
      </c>
      <c r="F131" s="61">
        <v>772</v>
      </c>
      <c r="G131" s="61">
        <v>38</v>
      </c>
      <c r="H131" s="41">
        <v>5.1771000000000005E-2</v>
      </c>
      <c r="I131" s="46"/>
      <c r="J131" s="46"/>
      <c r="K131" s="46"/>
      <c r="L131" s="46"/>
      <c r="M131" s="61">
        <v>46</v>
      </c>
      <c r="N131" s="61">
        <v>39</v>
      </c>
      <c r="O131" s="61">
        <v>4</v>
      </c>
      <c r="P131" s="61">
        <v>89</v>
      </c>
      <c r="Q131" t="s">
        <v>424</v>
      </c>
      <c r="R131" t="s">
        <v>266</v>
      </c>
      <c r="S131" t="s">
        <v>304</v>
      </c>
      <c r="T131" t="s">
        <v>296</v>
      </c>
      <c r="U131" t="s">
        <v>270</v>
      </c>
      <c r="V131" t="s">
        <v>270</v>
      </c>
      <c r="W131" t="s">
        <v>261</v>
      </c>
    </row>
    <row r="132" spans="1:23" x14ac:dyDescent="0.25">
      <c r="A132" s="21" t="str">
        <f>VLOOKUP(D132,[1]Ozark!$B:$D,3,FALSE)</f>
        <v>F</v>
      </c>
      <c r="B132" t="s">
        <v>132</v>
      </c>
      <c r="C132" t="s">
        <v>435</v>
      </c>
      <c r="D132" t="s">
        <v>436</v>
      </c>
      <c r="E132" s="61">
        <v>79</v>
      </c>
      <c r="F132" s="61">
        <v>70</v>
      </c>
      <c r="G132" s="61">
        <v>-9</v>
      </c>
      <c r="H132" s="41">
        <v>-0.113924</v>
      </c>
      <c r="I132" s="46">
        <v>29309</v>
      </c>
      <c r="J132" s="46">
        <v>61837</v>
      </c>
      <c r="K132" s="46">
        <v>45090</v>
      </c>
      <c r="L132" s="46">
        <v>70123</v>
      </c>
      <c r="M132" s="61">
        <v>4</v>
      </c>
      <c r="N132" s="61">
        <v>4</v>
      </c>
      <c r="O132" s="61">
        <v>-1</v>
      </c>
      <c r="P132" s="61">
        <v>7</v>
      </c>
      <c r="Q132" t="s">
        <v>264</v>
      </c>
      <c r="R132" t="s">
        <v>266</v>
      </c>
      <c r="S132" t="s">
        <v>266</v>
      </c>
      <c r="T132" t="s">
        <v>296</v>
      </c>
      <c r="U132" t="s">
        <v>268</v>
      </c>
      <c r="V132" t="s">
        <v>270</v>
      </c>
      <c r="W132" t="s">
        <v>261</v>
      </c>
    </row>
    <row r="133" spans="1:23" x14ac:dyDescent="0.25">
      <c r="A133" s="21" t="str">
        <f>VLOOKUP(D133,[1]Ozark!$B:$D,3,FALSE)</f>
        <v>C</v>
      </c>
      <c r="B133" t="s">
        <v>132</v>
      </c>
      <c r="C133" t="s">
        <v>437</v>
      </c>
      <c r="D133" t="s">
        <v>438</v>
      </c>
      <c r="E133" s="61">
        <v>421</v>
      </c>
      <c r="F133" s="61">
        <v>469</v>
      </c>
      <c r="G133" s="61">
        <v>48</v>
      </c>
      <c r="H133" s="41">
        <v>0.114014</v>
      </c>
      <c r="I133" s="46">
        <v>44303</v>
      </c>
      <c r="J133" s="46">
        <v>59477</v>
      </c>
      <c r="K133" s="46">
        <v>52491</v>
      </c>
      <c r="L133" s="46">
        <v>65968</v>
      </c>
      <c r="M133" s="61">
        <v>12</v>
      </c>
      <c r="N133" s="61">
        <v>24</v>
      </c>
      <c r="O133" s="61">
        <v>5</v>
      </c>
      <c r="P133" s="61">
        <v>41</v>
      </c>
      <c r="Q133" t="s">
        <v>264</v>
      </c>
      <c r="R133" t="s">
        <v>266</v>
      </c>
      <c r="S133" t="s">
        <v>266</v>
      </c>
      <c r="T133" t="s">
        <v>270</v>
      </c>
      <c r="U133" t="s">
        <v>267</v>
      </c>
      <c r="V133" t="s">
        <v>270</v>
      </c>
      <c r="W133" t="s">
        <v>261</v>
      </c>
    </row>
    <row r="134" spans="1:23" x14ac:dyDescent="0.25">
      <c r="A134" s="21" t="str">
        <f>VLOOKUP(D134,[1]Ozark!$B:$D,3,FALSE)</f>
        <v>C</v>
      </c>
      <c r="B134" t="s">
        <v>91</v>
      </c>
      <c r="C134" t="s">
        <v>439</v>
      </c>
      <c r="D134" t="s">
        <v>440</v>
      </c>
      <c r="E134" s="61">
        <v>300</v>
      </c>
      <c r="F134" s="61">
        <v>316</v>
      </c>
      <c r="G134" s="61">
        <v>16</v>
      </c>
      <c r="H134" s="41">
        <v>5.3333000000000005E-2</v>
      </c>
      <c r="I134" s="46">
        <v>39375</v>
      </c>
      <c r="J134" s="46">
        <v>48960</v>
      </c>
      <c r="K134" s="46">
        <v>46898</v>
      </c>
      <c r="L134" s="46">
        <v>55395</v>
      </c>
      <c r="M134" s="61">
        <v>7</v>
      </c>
      <c r="N134" s="61">
        <v>16</v>
      </c>
      <c r="O134" s="61">
        <v>2</v>
      </c>
      <c r="P134" s="61">
        <v>25</v>
      </c>
      <c r="Q134" t="s">
        <v>305</v>
      </c>
      <c r="R134" t="s">
        <v>266</v>
      </c>
      <c r="S134" t="s">
        <v>295</v>
      </c>
      <c r="T134" t="s">
        <v>296</v>
      </c>
      <c r="U134" t="s">
        <v>267</v>
      </c>
      <c r="V134" t="s">
        <v>270</v>
      </c>
      <c r="W134" t="s">
        <v>261</v>
      </c>
    </row>
    <row r="135" spans="1:23" x14ac:dyDescent="0.25">
      <c r="A135" s="21" t="str">
        <f>VLOOKUP(D135,[1]Ozark!$B:$D,3,FALSE)</f>
        <v>C</v>
      </c>
      <c r="B135" t="s">
        <v>91</v>
      </c>
      <c r="C135" t="s">
        <v>441</v>
      </c>
      <c r="D135" t="s">
        <v>442</v>
      </c>
      <c r="E135" s="61">
        <v>784</v>
      </c>
      <c r="F135" s="61">
        <v>812</v>
      </c>
      <c r="G135" s="61">
        <v>28</v>
      </c>
      <c r="H135" s="41">
        <v>3.5714000000000003E-2</v>
      </c>
      <c r="I135" s="46">
        <v>30036</v>
      </c>
      <c r="J135" s="46">
        <v>41609</v>
      </c>
      <c r="K135" s="46">
        <v>33412</v>
      </c>
      <c r="L135" s="46">
        <v>52506</v>
      </c>
      <c r="M135" s="61">
        <v>26</v>
      </c>
      <c r="N135" s="61">
        <v>39</v>
      </c>
      <c r="O135" s="61">
        <v>3</v>
      </c>
      <c r="P135" s="61">
        <v>68</v>
      </c>
      <c r="Q135" t="s">
        <v>284</v>
      </c>
      <c r="R135" t="s">
        <v>266</v>
      </c>
      <c r="S135" t="s">
        <v>289</v>
      </c>
      <c r="T135" t="s">
        <v>296</v>
      </c>
      <c r="U135" t="s">
        <v>270</v>
      </c>
      <c r="V135" t="s">
        <v>270</v>
      </c>
      <c r="W135" t="s">
        <v>261</v>
      </c>
    </row>
    <row r="136" spans="1:23" x14ac:dyDescent="0.25">
      <c r="A136" s="21"/>
      <c r="E136" s="61"/>
      <c r="F136" s="61"/>
      <c r="G136" s="61"/>
      <c r="H136" s="41"/>
      <c r="I136" s="46"/>
      <c r="J136" s="46"/>
      <c r="K136" s="46"/>
      <c r="L136" s="46"/>
      <c r="M136" s="61"/>
      <c r="N136" s="61"/>
      <c r="O136" s="61"/>
      <c r="P136" s="61"/>
      <c r="W136" t="s">
        <v>713</v>
      </c>
    </row>
    <row r="137" spans="1:23" x14ac:dyDescent="0.25">
      <c r="A137" s="15"/>
      <c r="B137" s="19" t="s">
        <v>261</v>
      </c>
      <c r="C137" s="19" t="s">
        <v>24</v>
      </c>
      <c r="D137" s="19" t="s">
        <v>25</v>
      </c>
      <c r="E137" s="60">
        <v>22148</v>
      </c>
      <c r="F137" s="60">
        <v>24720</v>
      </c>
      <c r="G137" s="60">
        <v>2572</v>
      </c>
      <c r="H137" s="44">
        <v>0.116128</v>
      </c>
      <c r="I137" s="45">
        <v>47711</v>
      </c>
      <c r="J137" s="45">
        <v>85649</v>
      </c>
      <c r="K137" s="45">
        <v>75713</v>
      </c>
      <c r="L137" s="45">
        <v>94579</v>
      </c>
      <c r="M137" s="60">
        <v>700</v>
      </c>
      <c r="N137" s="60">
        <v>692</v>
      </c>
      <c r="O137" s="60">
        <v>257</v>
      </c>
      <c r="P137" s="60">
        <v>1649</v>
      </c>
      <c r="Q137" s="19" t="s">
        <v>261</v>
      </c>
      <c r="R137" s="19" t="s">
        <v>261</v>
      </c>
      <c r="S137" s="19" t="s">
        <v>261</v>
      </c>
      <c r="T137" s="19" t="s">
        <v>261</v>
      </c>
      <c r="U137" s="19" t="s">
        <v>261</v>
      </c>
      <c r="V137" s="19" t="s">
        <v>261</v>
      </c>
      <c r="W137" t="s">
        <v>261</v>
      </c>
    </row>
    <row r="138" spans="1:23" x14ac:dyDescent="0.25">
      <c r="A138" s="21" t="str">
        <f>VLOOKUP(D138,[1]Ozark!$B:$D,3,FALSE)</f>
        <v>C</v>
      </c>
      <c r="B138" t="s">
        <v>132</v>
      </c>
      <c r="C138" t="s">
        <v>443</v>
      </c>
      <c r="D138" t="s">
        <v>444</v>
      </c>
      <c r="E138" s="61">
        <v>176</v>
      </c>
      <c r="F138" s="61">
        <v>188</v>
      </c>
      <c r="G138" s="61">
        <v>12</v>
      </c>
      <c r="H138" s="41">
        <v>6.8182000000000006E-2</v>
      </c>
      <c r="I138" s="46">
        <v>52646</v>
      </c>
      <c r="J138" s="46">
        <v>63026</v>
      </c>
      <c r="K138" s="46">
        <v>63757</v>
      </c>
      <c r="L138" s="46">
        <v>74176</v>
      </c>
      <c r="M138" s="61">
        <v>6</v>
      </c>
      <c r="N138" s="61">
        <v>5</v>
      </c>
      <c r="O138" s="61">
        <v>1</v>
      </c>
      <c r="P138" s="61">
        <v>12</v>
      </c>
      <c r="Q138" t="s">
        <v>264</v>
      </c>
      <c r="R138" t="s">
        <v>266</v>
      </c>
      <c r="S138" t="s">
        <v>347</v>
      </c>
      <c r="T138" t="s">
        <v>267</v>
      </c>
      <c r="U138" t="s">
        <v>267</v>
      </c>
      <c r="V138" t="s">
        <v>267</v>
      </c>
      <c r="W138" t="s">
        <v>781</v>
      </c>
    </row>
    <row r="139" spans="1:23" x14ac:dyDescent="0.25">
      <c r="A139" s="21" t="s">
        <v>765</v>
      </c>
      <c r="B139" t="s">
        <v>358</v>
      </c>
      <c r="C139" t="s">
        <v>445</v>
      </c>
      <c r="D139" t="s">
        <v>446</v>
      </c>
      <c r="E139" s="61">
        <v>652</v>
      </c>
      <c r="F139" s="61">
        <v>705</v>
      </c>
      <c r="G139" s="61">
        <v>53</v>
      </c>
      <c r="H139" s="41">
        <v>8.1287999999999999E-2</v>
      </c>
      <c r="I139" s="46">
        <v>128243</v>
      </c>
      <c r="J139" s="46">
        <v>133763</v>
      </c>
      <c r="K139" s="46">
        <v>134990</v>
      </c>
      <c r="L139" s="46">
        <v>157734</v>
      </c>
      <c r="M139" s="61">
        <v>16</v>
      </c>
      <c r="N139" s="61">
        <v>9</v>
      </c>
      <c r="O139" s="61">
        <v>5</v>
      </c>
      <c r="P139" s="61">
        <v>30</v>
      </c>
      <c r="Q139" t="s">
        <v>359</v>
      </c>
      <c r="R139" t="s">
        <v>266</v>
      </c>
      <c r="S139" t="s">
        <v>266</v>
      </c>
      <c r="T139" t="s">
        <v>268</v>
      </c>
      <c r="U139" t="s">
        <v>273</v>
      </c>
      <c r="V139" t="s">
        <v>273</v>
      </c>
      <c r="W139" t="s">
        <v>781</v>
      </c>
    </row>
    <row r="140" spans="1:23" x14ac:dyDescent="0.25">
      <c r="A140" s="21" t="str">
        <f>VLOOKUP(D140,[1]Ozark!$B:$D,3,FALSE)</f>
        <v>A</v>
      </c>
      <c r="B140" t="s">
        <v>132</v>
      </c>
      <c r="C140" t="s">
        <v>239</v>
      </c>
      <c r="D140" t="s">
        <v>240</v>
      </c>
      <c r="E140" s="61">
        <v>422</v>
      </c>
      <c r="F140" s="61">
        <v>514</v>
      </c>
      <c r="G140" s="61">
        <v>92</v>
      </c>
      <c r="H140" s="41">
        <v>0.21800899999999998</v>
      </c>
      <c r="I140" s="46">
        <v>118901</v>
      </c>
      <c r="J140" s="46">
        <v>136225</v>
      </c>
      <c r="K140" s="46">
        <v>129271</v>
      </c>
      <c r="L140" s="46">
        <v>152942</v>
      </c>
      <c r="M140" s="61">
        <v>9</v>
      </c>
      <c r="N140" s="61">
        <v>13</v>
      </c>
      <c r="O140" s="61">
        <v>9</v>
      </c>
      <c r="P140" s="61">
        <v>31</v>
      </c>
      <c r="Q140" t="s">
        <v>290</v>
      </c>
      <c r="R140" t="s">
        <v>266</v>
      </c>
      <c r="S140" t="s">
        <v>266</v>
      </c>
      <c r="T140" t="s">
        <v>268</v>
      </c>
      <c r="U140" t="s">
        <v>268</v>
      </c>
      <c r="V140" t="s">
        <v>273</v>
      </c>
      <c r="W140" t="s">
        <v>781</v>
      </c>
    </row>
    <row r="141" spans="1:23" x14ac:dyDescent="0.25">
      <c r="A141" s="21" t="str">
        <f>VLOOKUP(D141,[1]Ozark!$B:$D,3,FALSE)</f>
        <v>B</v>
      </c>
      <c r="B141" t="s">
        <v>132</v>
      </c>
      <c r="C141" t="s">
        <v>447</v>
      </c>
      <c r="D141" t="s">
        <v>448</v>
      </c>
      <c r="E141" s="61">
        <v>341</v>
      </c>
      <c r="F141" s="61">
        <v>389</v>
      </c>
      <c r="G141" s="61">
        <v>48</v>
      </c>
      <c r="H141" s="41">
        <v>0.140762</v>
      </c>
      <c r="I141" s="46">
        <v>78700</v>
      </c>
      <c r="J141" s="46">
        <v>94605</v>
      </c>
      <c r="K141" s="46">
        <v>97197</v>
      </c>
      <c r="L141" s="46">
        <v>107289</v>
      </c>
      <c r="M141" s="61">
        <v>8</v>
      </c>
      <c r="N141" s="61">
        <v>9</v>
      </c>
      <c r="O141" s="61">
        <v>5</v>
      </c>
      <c r="P141" s="61">
        <v>22</v>
      </c>
      <c r="Q141" t="s">
        <v>290</v>
      </c>
      <c r="R141" t="s">
        <v>266</v>
      </c>
      <c r="S141" t="s">
        <v>266</v>
      </c>
      <c r="T141" t="s">
        <v>270</v>
      </c>
      <c r="U141" t="s">
        <v>268</v>
      </c>
      <c r="V141" t="s">
        <v>267</v>
      </c>
      <c r="W141" t="s">
        <v>781</v>
      </c>
    </row>
    <row r="142" spans="1:23" x14ac:dyDescent="0.25">
      <c r="A142" s="21" t="s">
        <v>765</v>
      </c>
      <c r="B142" t="s">
        <v>358</v>
      </c>
      <c r="C142" t="s">
        <v>449</v>
      </c>
      <c r="D142" t="s">
        <v>450</v>
      </c>
      <c r="E142" s="61">
        <v>457</v>
      </c>
      <c r="F142" s="61">
        <v>511</v>
      </c>
      <c r="G142" s="61">
        <v>54</v>
      </c>
      <c r="H142" s="41">
        <v>0.118162</v>
      </c>
      <c r="I142" s="46">
        <v>80668</v>
      </c>
      <c r="J142" s="46">
        <v>96431</v>
      </c>
      <c r="K142" s="46">
        <v>97271</v>
      </c>
      <c r="L142" s="46">
        <v>107772</v>
      </c>
      <c r="M142" s="61">
        <v>10</v>
      </c>
      <c r="N142" s="61">
        <v>7</v>
      </c>
      <c r="O142" s="61">
        <v>5</v>
      </c>
      <c r="P142" s="61">
        <v>22</v>
      </c>
      <c r="Q142" t="s">
        <v>359</v>
      </c>
      <c r="R142" t="s">
        <v>266</v>
      </c>
      <c r="S142" t="s">
        <v>266</v>
      </c>
      <c r="T142" t="s">
        <v>270</v>
      </c>
      <c r="U142" t="s">
        <v>268</v>
      </c>
      <c r="V142" t="s">
        <v>267</v>
      </c>
      <c r="W142" t="s">
        <v>781</v>
      </c>
    </row>
    <row r="143" spans="1:23" x14ac:dyDescent="0.25">
      <c r="A143" s="21" t="str">
        <f>VLOOKUP(D143,[1]Ozark!$B:$D,3,FALSE)</f>
        <v>A</v>
      </c>
      <c r="B143" t="s">
        <v>91</v>
      </c>
      <c r="C143" t="s">
        <v>227</v>
      </c>
      <c r="D143" t="s">
        <v>228</v>
      </c>
      <c r="E143" s="61">
        <v>382</v>
      </c>
      <c r="F143" s="61">
        <v>434</v>
      </c>
      <c r="G143" s="61">
        <v>52</v>
      </c>
      <c r="H143" s="41">
        <v>0.136126</v>
      </c>
      <c r="I143" s="46">
        <v>63156</v>
      </c>
      <c r="J143" s="46">
        <v>73734</v>
      </c>
      <c r="K143" s="46">
        <v>76770</v>
      </c>
      <c r="L143" s="46">
        <v>82261</v>
      </c>
      <c r="M143" s="61">
        <v>11</v>
      </c>
      <c r="N143" s="61">
        <v>9</v>
      </c>
      <c r="O143" s="61">
        <v>5</v>
      </c>
      <c r="P143" s="61">
        <v>25</v>
      </c>
      <c r="Q143" t="s">
        <v>303</v>
      </c>
      <c r="R143" t="s">
        <v>266</v>
      </c>
      <c r="S143" t="s">
        <v>266</v>
      </c>
      <c r="T143" t="s">
        <v>267</v>
      </c>
      <c r="U143" t="s">
        <v>268</v>
      </c>
      <c r="V143" t="s">
        <v>267</v>
      </c>
      <c r="W143" t="s">
        <v>781</v>
      </c>
    </row>
    <row r="144" spans="1:23" x14ac:dyDescent="0.25">
      <c r="A144" s="21" t="str">
        <f>VLOOKUP(D144,[1]Ozark!$B:$D,3,FALSE)</f>
        <v>B</v>
      </c>
      <c r="B144" t="s">
        <v>132</v>
      </c>
      <c r="C144" t="s">
        <v>255</v>
      </c>
      <c r="D144" t="s">
        <v>256</v>
      </c>
      <c r="E144" s="61">
        <v>413</v>
      </c>
      <c r="F144" s="61">
        <v>473</v>
      </c>
      <c r="G144" s="61">
        <v>60</v>
      </c>
      <c r="H144" s="41">
        <v>0.14527799999999999</v>
      </c>
      <c r="I144" s="46">
        <v>74547</v>
      </c>
      <c r="J144" s="46">
        <v>89328</v>
      </c>
      <c r="K144" s="46">
        <v>92457</v>
      </c>
      <c r="L144" s="46">
        <v>104019</v>
      </c>
      <c r="M144" s="61">
        <v>11</v>
      </c>
      <c r="N144" s="61">
        <v>12</v>
      </c>
      <c r="O144" s="61">
        <v>6</v>
      </c>
      <c r="P144" s="61">
        <v>29</v>
      </c>
      <c r="Q144" t="s">
        <v>290</v>
      </c>
      <c r="R144" t="s">
        <v>266</v>
      </c>
      <c r="S144" t="s">
        <v>347</v>
      </c>
      <c r="T144" t="s">
        <v>270</v>
      </c>
      <c r="U144" t="s">
        <v>268</v>
      </c>
      <c r="V144" t="s">
        <v>267</v>
      </c>
      <c r="W144" t="s">
        <v>781</v>
      </c>
    </row>
    <row r="145" spans="1:23" x14ac:dyDescent="0.25">
      <c r="A145" s="21" t="str">
        <f>VLOOKUP(D145,[1]Ozark!$B:$D,3,FALSE)</f>
        <v>B+</v>
      </c>
      <c r="B145" t="s">
        <v>132</v>
      </c>
      <c r="C145" t="s">
        <v>135</v>
      </c>
      <c r="D145" t="s">
        <v>136</v>
      </c>
      <c r="E145" s="61">
        <v>7137</v>
      </c>
      <c r="F145" s="61">
        <v>7674</v>
      </c>
      <c r="G145" s="61">
        <v>537</v>
      </c>
      <c r="H145" s="41">
        <v>7.5242000000000003E-2</v>
      </c>
      <c r="I145" s="46">
        <v>74289</v>
      </c>
      <c r="J145" s="46">
        <v>81253</v>
      </c>
      <c r="K145" s="46">
        <v>79366</v>
      </c>
      <c r="L145" s="46">
        <v>91966</v>
      </c>
      <c r="M145" s="61">
        <v>209</v>
      </c>
      <c r="N145" s="61">
        <v>159</v>
      </c>
      <c r="O145" s="61">
        <v>54</v>
      </c>
      <c r="P145" s="61">
        <v>422</v>
      </c>
      <c r="Q145" t="s">
        <v>264</v>
      </c>
      <c r="R145" t="s">
        <v>266</v>
      </c>
      <c r="S145" t="s">
        <v>266</v>
      </c>
      <c r="T145" t="s">
        <v>267</v>
      </c>
      <c r="U145" t="s">
        <v>267</v>
      </c>
      <c r="V145" t="s">
        <v>270</v>
      </c>
      <c r="W145" t="s">
        <v>781</v>
      </c>
    </row>
    <row r="146" spans="1:23" x14ac:dyDescent="0.25">
      <c r="A146" s="21" t="str">
        <f>VLOOKUP(D146,[1]Ozark!$B:$D,3,FALSE)</f>
        <v>A+</v>
      </c>
      <c r="B146" t="s">
        <v>132</v>
      </c>
      <c r="C146" t="s">
        <v>155</v>
      </c>
      <c r="D146" t="s">
        <v>156</v>
      </c>
      <c r="E146" s="61">
        <v>852</v>
      </c>
      <c r="F146" s="61">
        <v>1187</v>
      </c>
      <c r="G146" s="61">
        <v>335</v>
      </c>
      <c r="H146" s="41">
        <v>0.39319200000000004</v>
      </c>
      <c r="I146" s="46">
        <v>107861</v>
      </c>
      <c r="J146" s="46">
        <v>123186</v>
      </c>
      <c r="K146" s="46">
        <v>125165</v>
      </c>
      <c r="L146" s="46">
        <v>130788</v>
      </c>
      <c r="M146" s="61">
        <v>23</v>
      </c>
      <c r="N146" s="61">
        <v>21</v>
      </c>
      <c r="O146" s="61">
        <v>34</v>
      </c>
      <c r="P146" s="61">
        <v>78</v>
      </c>
      <c r="Q146" t="s">
        <v>290</v>
      </c>
      <c r="R146" t="s">
        <v>266</v>
      </c>
      <c r="S146" t="s">
        <v>266</v>
      </c>
      <c r="T146" t="s">
        <v>268</v>
      </c>
      <c r="U146" t="s">
        <v>267</v>
      </c>
      <c r="V146" t="s">
        <v>270</v>
      </c>
      <c r="W146" t="s">
        <v>781</v>
      </c>
    </row>
    <row r="147" spans="1:23" x14ac:dyDescent="0.25">
      <c r="A147" s="21" t="s">
        <v>765</v>
      </c>
      <c r="B147" t="s">
        <v>358</v>
      </c>
      <c r="C147" t="s">
        <v>451</v>
      </c>
      <c r="D147" t="s">
        <v>452</v>
      </c>
      <c r="E147" s="61">
        <v>143</v>
      </c>
      <c r="F147" s="61">
        <v>145</v>
      </c>
      <c r="G147" s="61">
        <v>2</v>
      </c>
      <c r="H147" s="41">
        <v>1.3986E-2</v>
      </c>
      <c r="I147" s="46">
        <v>205626</v>
      </c>
      <c r="J147" s="46">
        <v>315788</v>
      </c>
      <c r="K147" s="46">
        <v>354755</v>
      </c>
      <c r="L147" s="46">
        <v>388157</v>
      </c>
      <c r="M147" s="61">
        <v>3</v>
      </c>
      <c r="N147" s="61">
        <v>1</v>
      </c>
      <c r="O147" s="61">
        <v>0</v>
      </c>
      <c r="P147" s="61">
        <v>4</v>
      </c>
      <c r="Q147" t="s">
        <v>359</v>
      </c>
      <c r="R147" t="s">
        <v>266</v>
      </c>
      <c r="S147" t="s">
        <v>347</v>
      </c>
      <c r="T147" t="s">
        <v>268</v>
      </c>
      <c r="U147" t="s">
        <v>273</v>
      </c>
      <c r="V147" t="s">
        <v>273</v>
      </c>
      <c r="W147" t="s">
        <v>781</v>
      </c>
    </row>
    <row r="148" spans="1:23" x14ac:dyDescent="0.25">
      <c r="A148" s="21" t="s">
        <v>765</v>
      </c>
      <c r="B148" t="s">
        <v>358</v>
      </c>
      <c r="C148" t="s">
        <v>453</v>
      </c>
      <c r="D148" t="s">
        <v>454</v>
      </c>
      <c r="E148" s="61">
        <v>85</v>
      </c>
      <c r="F148" s="61">
        <v>87</v>
      </c>
      <c r="G148" s="61">
        <v>2</v>
      </c>
      <c r="H148" s="41">
        <v>2.3529000000000001E-2</v>
      </c>
      <c r="I148" s="46">
        <v>168364</v>
      </c>
      <c r="J148" s="46">
        <v>291349</v>
      </c>
      <c r="K148" s="46">
        <v>299998</v>
      </c>
      <c r="L148" s="46">
        <v>393267</v>
      </c>
      <c r="M148" s="61">
        <v>2</v>
      </c>
      <c r="N148" s="61">
        <v>0</v>
      </c>
      <c r="O148" s="61">
        <v>0</v>
      </c>
      <c r="P148" s="61">
        <v>2</v>
      </c>
      <c r="Q148" t="s">
        <v>359</v>
      </c>
      <c r="R148" t="s">
        <v>266</v>
      </c>
      <c r="S148" t="s">
        <v>347</v>
      </c>
      <c r="T148" t="s">
        <v>268</v>
      </c>
      <c r="U148" t="s">
        <v>273</v>
      </c>
      <c r="V148" t="s">
        <v>273</v>
      </c>
      <c r="W148" t="s">
        <v>781</v>
      </c>
    </row>
    <row r="149" spans="1:23" x14ac:dyDescent="0.25">
      <c r="A149" s="21" t="str">
        <f>VLOOKUP(D149,[1]Ozark!$B:$D,3,FALSE)</f>
        <v>D</v>
      </c>
      <c r="B149" t="s">
        <v>132</v>
      </c>
      <c r="C149" t="s">
        <v>455</v>
      </c>
      <c r="D149" t="s">
        <v>456</v>
      </c>
      <c r="E149" s="61">
        <v>513</v>
      </c>
      <c r="F149" s="61">
        <v>529</v>
      </c>
      <c r="G149" s="61">
        <v>16</v>
      </c>
      <c r="H149" s="41">
        <v>3.1189000000000001E-2</v>
      </c>
      <c r="I149" s="46">
        <v>44460</v>
      </c>
      <c r="J149" s="46">
        <v>58034</v>
      </c>
      <c r="K149" s="46">
        <v>51466</v>
      </c>
      <c r="L149" s="46">
        <v>69524</v>
      </c>
      <c r="M149" s="61">
        <v>16</v>
      </c>
      <c r="N149" s="61">
        <v>16</v>
      </c>
      <c r="O149" s="61">
        <v>2</v>
      </c>
      <c r="P149" s="61">
        <v>34</v>
      </c>
      <c r="Q149" t="s">
        <v>264</v>
      </c>
      <c r="R149" t="s">
        <v>266</v>
      </c>
      <c r="S149" t="s">
        <v>266</v>
      </c>
      <c r="T149" t="s">
        <v>267</v>
      </c>
      <c r="U149" t="s">
        <v>267</v>
      </c>
      <c r="V149" t="s">
        <v>267</v>
      </c>
      <c r="W149" t="s">
        <v>261</v>
      </c>
    </row>
    <row r="150" spans="1:23" x14ac:dyDescent="0.25">
      <c r="A150" s="21" t="str">
        <f>VLOOKUP(D150,[1]Ozark!$B:$D,3,FALSE)</f>
        <v>A</v>
      </c>
      <c r="B150" t="s">
        <v>91</v>
      </c>
      <c r="C150" t="s">
        <v>219</v>
      </c>
      <c r="D150" t="s">
        <v>220</v>
      </c>
      <c r="E150" s="61">
        <v>124</v>
      </c>
      <c r="F150" s="61">
        <v>142</v>
      </c>
      <c r="G150" s="61">
        <v>18</v>
      </c>
      <c r="H150" s="41">
        <v>0.14516099999999998</v>
      </c>
      <c r="I150" s="46">
        <v>76220</v>
      </c>
      <c r="J150" s="46">
        <v>86136</v>
      </c>
      <c r="K150" s="46">
        <v>81488</v>
      </c>
      <c r="L150" s="46">
        <v>98591</v>
      </c>
      <c r="M150" s="61">
        <v>3</v>
      </c>
      <c r="N150" s="61">
        <v>3</v>
      </c>
      <c r="O150" s="61">
        <v>2</v>
      </c>
      <c r="P150" s="61">
        <v>8</v>
      </c>
      <c r="Q150" t="s">
        <v>303</v>
      </c>
      <c r="R150" t="s">
        <v>266</v>
      </c>
      <c r="S150" t="s">
        <v>266</v>
      </c>
      <c r="T150" t="s">
        <v>296</v>
      </c>
      <c r="U150" t="s">
        <v>270</v>
      </c>
      <c r="V150" t="s">
        <v>270</v>
      </c>
      <c r="W150" t="s">
        <v>781</v>
      </c>
    </row>
    <row r="151" spans="1:23" x14ac:dyDescent="0.25">
      <c r="A151" s="21" t="str">
        <f>VLOOKUP(D151,[1]Ozark!$B:$D,3,FALSE)</f>
        <v>B</v>
      </c>
      <c r="B151" t="s">
        <v>91</v>
      </c>
      <c r="C151" t="s">
        <v>457</v>
      </c>
      <c r="D151" t="s">
        <v>458</v>
      </c>
      <c r="E151" s="61">
        <v>693</v>
      </c>
      <c r="F151" s="61">
        <v>735</v>
      </c>
      <c r="G151" s="61">
        <v>42</v>
      </c>
      <c r="H151" s="41">
        <v>6.0606E-2</v>
      </c>
      <c r="I151" s="46">
        <v>58926</v>
      </c>
      <c r="J151" s="46">
        <v>68427</v>
      </c>
      <c r="K151" s="46">
        <v>63809</v>
      </c>
      <c r="L151" s="46">
        <v>78928</v>
      </c>
      <c r="M151" s="61">
        <v>20</v>
      </c>
      <c r="N151" s="61">
        <v>17</v>
      </c>
      <c r="O151" s="61">
        <v>4</v>
      </c>
      <c r="P151" s="61">
        <v>41</v>
      </c>
      <c r="Q151" t="s">
        <v>303</v>
      </c>
      <c r="R151" t="s">
        <v>266</v>
      </c>
      <c r="S151" t="s">
        <v>266</v>
      </c>
      <c r="T151" t="s">
        <v>296</v>
      </c>
      <c r="U151" t="s">
        <v>270</v>
      </c>
      <c r="V151" t="s">
        <v>270</v>
      </c>
      <c r="W151" t="s">
        <v>781</v>
      </c>
    </row>
    <row r="152" spans="1:23" x14ac:dyDescent="0.25">
      <c r="A152" s="21" t="str">
        <f>VLOOKUP(D152,[1]Ozark!$B:$D,3,FALSE)</f>
        <v>B</v>
      </c>
      <c r="B152" t="s">
        <v>91</v>
      </c>
      <c r="C152" t="s">
        <v>128</v>
      </c>
      <c r="D152" t="s">
        <v>129</v>
      </c>
      <c r="E152" s="61">
        <v>1398</v>
      </c>
      <c r="F152" s="61">
        <v>1530</v>
      </c>
      <c r="G152" s="61">
        <v>132</v>
      </c>
      <c r="H152" s="41">
        <v>9.4421000000000005E-2</v>
      </c>
      <c r="I152" s="46">
        <v>36460</v>
      </c>
      <c r="J152" s="46">
        <v>41492</v>
      </c>
      <c r="K152" s="46">
        <v>39367</v>
      </c>
      <c r="L152" s="46">
        <v>46201</v>
      </c>
      <c r="M152" s="61">
        <v>55</v>
      </c>
      <c r="N152" s="61">
        <v>78</v>
      </c>
      <c r="O152" s="61">
        <v>13</v>
      </c>
      <c r="P152" s="61">
        <v>146</v>
      </c>
      <c r="Q152" t="s">
        <v>284</v>
      </c>
      <c r="R152" t="s">
        <v>266</v>
      </c>
      <c r="S152" t="s">
        <v>289</v>
      </c>
      <c r="T152" t="s">
        <v>270</v>
      </c>
      <c r="U152" t="s">
        <v>270</v>
      </c>
      <c r="V152" t="s">
        <v>270</v>
      </c>
      <c r="W152" t="s">
        <v>781</v>
      </c>
    </row>
    <row r="153" spans="1:23" x14ac:dyDescent="0.25">
      <c r="A153" s="21" t="str">
        <f>VLOOKUP(D153,[1]Ozark!$B:$D,3,FALSE)</f>
        <v>B</v>
      </c>
      <c r="B153" t="s">
        <v>91</v>
      </c>
      <c r="C153" t="s">
        <v>459</v>
      </c>
      <c r="D153" t="s">
        <v>460</v>
      </c>
      <c r="E153" s="61">
        <v>975</v>
      </c>
      <c r="F153" s="61">
        <v>1035</v>
      </c>
      <c r="G153" s="61">
        <v>60</v>
      </c>
      <c r="H153" s="41">
        <v>6.1538000000000002E-2</v>
      </c>
      <c r="I153" s="46">
        <v>53826</v>
      </c>
      <c r="J153" s="46">
        <v>60238</v>
      </c>
      <c r="K153" s="46">
        <v>61208</v>
      </c>
      <c r="L153" s="46">
        <v>62747</v>
      </c>
      <c r="M153" s="61">
        <v>42</v>
      </c>
      <c r="N153" s="61">
        <v>39</v>
      </c>
      <c r="O153" s="61">
        <v>6</v>
      </c>
      <c r="P153" s="61">
        <v>87</v>
      </c>
      <c r="Q153" t="s">
        <v>305</v>
      </c>
      <c r="R153" t="s">
        <v>266</v>
      </c>
      <c r="S153" t="s">
        <v>266</v>
      </c>
      <c r="T153" t="s">
        <v>270</v>
      </c>
      <c r="U153" t="s">
        <v>270</v>
      </c>
      <c r="V153" t="s">
        <v>270</v>
      </c>
      <c r="W153" t="s">
        <v>781</v>
      </c>
    </row>
    <row r="154" spans="1:23" x14ac:dyDescent="0.25">
      <c r="A154" s="21" t="str">
        <f>VLOOKUP(D154,[1]Ozark!$B:$D,3,FALSE)</f>
        <v>D</v>
      </c>
      <c r="B154" t="s">
        <v>91</v>
      </c>
      <c r="C154" t="s">
        <v>461</v>
      </c>
      <c r="D154" t="s">
        <v>462</v>
      </c>
      <c r="E154" s="61">
        <v>175</v>
      </c>
      <c r="F154" s="61">
        <v>185</v>
      </c>
      <c r="G154" s="61">
        <v>10</v>
      </c>
      <c r="H154" s="41">
        <v>5.7142999999999999E-2</v>
      </c>
      <c r="I154" s="46">
        <v>36005</v>
      </c>
      <c r="J154" s="46">
        <v>44044</v>
      </c>
      <c r="K154" s="46">
        <v>37178</v>
      </c>
      <c r="L154" s="46">
        <v>45569</v>
      </c>
      <c r="M154" s="61">
        <v>8</v>
      </c>
      <c r="N154" s="61">
        <v>7</v>
      </c>
      <c r="O154" s="61">
        <v>1</v>
      </c>
      <c r="P154" s="61">
        <v>16</v>
      </c>
      <c r="Q154" t="s">
        <v>284</v>
      </c>
      <c r="R154" t="s">
        <v>266</v>
      </c>
      <c r="S154" t="s">
        <v>304</v>
      </c>
      <c r="T154" t="s">
        <v>296</v>
      </c>
      <c r="U154" t="s">
        <v>270</v>
      </c>
      <c r="V154" t="s">
        <v>270</v>
      </c>
      <c r="W154" t="s">
        <v>781</v>
      </c>
    </row>
    <row r="155" spans="1:23" x14ac:dyDescent="0.25">
      <c r="A155" s="21" t="str">
        <f>VLOOKUP(D155,[1]Ozark!$B:$D,3,FALSE)</f>
        <v>C</v>
      </c>
      <c r="B155" t="s">
        <v>91</v>
      </c>
      <c r="C155" t="s">
        <v>463</v>
      </c>
      <c r="D155" t="s">
        <v>464</v>
      </c>
      <c r="E155" s="61"/>
      <c r="F155" s="61"/>
      <c r="G155" s="61"/>
      <c r="H155" s="41" t="s">
        <v>713</v>
      </c>
      <c r="I155" s="46">
        <v>37536</v>
      </c>
      <c r="J155" s="46">
        <v>55174</v>
      </c>
      <c r="K155" s="46">
        <v>44012</v>
      </c>
      <c r="L155" s="46">
        <v>59131</v>
      </c>
      <c r="M155" s="61"/>
      <c r="N155" s="61"/>
      <c r="O155" s="61"/>
      <c r="P155" s="61"/>
      <c r="Q155" t="s">
        <v>305</v>
      </c>
      <c r="R155" t="s">
        <v>266</v>
      </c>
      <c r="S155" t="s">
        <v>266</v>
      </c>
      <c r="T155" t="s">
        <v>270</v>
      </c>
      <c r="U155" t="s">
        <v>270</v>
      </c>
      <c r="V155" t="s">
        <v>270</v>
      </c>
      <c r="W155" t="s">
        <v>781</v>
      </c>
    </row>
    <row r="156" spans="1:23" x14ac:dyDescent="0.25">
      <c r="A156" s="21"/>
      <c r="E156" s="61"/>
      <c r="F156" s="61"/>
      <c r="G156" s="61"/>
      <c r="H156" s="41"/>
      <c r="I156" s="46"/>
      <c r="J156" s="46"/>
      <c r="K156" s="46"/>
      <c r="L156" s="46"/>
      <c r="M156" s="61"/>
      <c r="N156" s="61"/>
      <c r="O156" s="61"/>
      <c r="P156" s="61"/>
      <c r="W156" t="s">
        <v>713</v>
      </c>
    </row>
    <row r="157" spans="1:23" x14ac:dyDescent="0.25">
      <c r="A157" s="15" t="s">
        <v>713</v>
      </c>
      <c r="B157" s="19" t="s">
        <v>261</v>
      </c>
      <c r="C157" s="19" t="s">
        <v>26</v>
      </c>
      <c r="D157" s="19" t="s">
        <v>27</v>
      </c>
      <c r="E157" s="60">
        <v>13529</v>
      </c>
      <c r="F157" s="60">
        <v>15114</v>
      </c>
      <c r="G157" s="60">
        <v>1585</v>
      </c>
      <c r="H157" s="44">
        <v>0.117156</v>
      </c>
      <c r="I157" s="45">
        <v>30401</v>
      </c>
      <c r="J157" s="45">
        <v>37507</v>
      </c>
      <c r="K157" s="45">
        <v>35796</v>
      </c>
      <c r="L157" s="45">
        <v>42102</v>
      </c>
      <c r="M157" s="60">
        <v>1010</v>
      </c>
      <c r="N157" s="60">
        <v>960</v>
      </c>
      <c r="O157" s="60">
        <v>158</v>
      </c>
      <c r="P157" s="60">
        <v>2128</v>
      </c>
      <c r="Q157" s="19" t="s">
        <v>261</v>
      </c>
      <c r="R157" s="19" t="s">
        <v>261</v>
      </c>
      <c r="S157" s="19" t="s">
        <v>261</v>
      </c>
      <c r="T157" s="19" t="s">
        <v>261</v>
      </c>
      <c r="U157" s="19" t="s">
        <v>261</v>
      </c>
      <c r="V157" s="19" t="s">
        <v>261</v>
      </c>
      <c r="W157" t="s">
        <v>261</v>
      </c>
    </row>
    <row r="158" spans="1:23" x14ac:dyDescent="0.25">
      <c r="A158" s="21" t="str">
        <f>VLOOKUP(D158,[1]Ozark!$B:$D,3,FALSE)</f>
        <v>B</v>
      </c>
      <c r="B158" t="s">
        <v>91</v>
      </c>
      <c r="C158" t="s">
        <v>92</v>
      </c>
      <c r="D158" t="s">
        <v>93</v>
      </c>
      <c r="E158" s="61">
        <v>6625</v>
      </c>
      <c r="F158" s="61">
        <v>7550</v>
      </c>
      <c r="G158" s="61">
        <v>925</v>
      </c>
      <c r="H158" s="41">
        <v>0.139623</v>
      </c>
      <c r="I158" s="46">
        <v>29291</v>
      </c>
      <c r="J158" s="46">
        <v>34723</v>
      </c>
      <c r="K158" s="46">
        <v>32690</v>
      </c>
      <c r="L158" s="46">
        <v>38151</v>
      </c>
      <c r="M158" s="61">
        <v>607</v>
      </c>
      <c r="N158" s="61">
        <v>433</v>
      </c>
      <c r="O158" s="61">
        <v>92</v>
      </c>
      <c r="P158" s="61">
        <v>1132</v>
      </c>
      <c r="Q158" t="s">
        <v>284</v>
      </c>
      <c r="R158" t="s">
        <v>266</v>
      </c>
      <c r="S158" t="s">
        <v>295</v>
      </c>
      <c r="T158" t="s">
        <v>296</v>
      </c>
      <c r="U158" t="s">
        <v>270</v>
      </c>
      <c r="V158" t="s">
        <v>270</v>
      </c>
      <c r="W158" t="s">
        <v>261</v>
      </c>
    </row>
    <row r="159" spans="1:23" x14ac:dyDescent="0.25">
      <c r="A159" s="21" t="str">
        <f>VLOOKUP(D159,[1]Ozark!$B:$D,3,FALSE)</f>
        <v>B</v>
      </c>
      <c r="B159" t="s">
        <v>91</v>
      </c>
      <c r="C159" t="s">
        <v>102</v>
      </c>
      <c r="D159" t="s">
        <v>103</v>
      </c>
      <c r="E159" s="61">
        <v>2394</v>
      </c>
      <c r="F159" s="61">
        <v>2548</v>
      </c>
      <c r="G159" s="61">
        <v>154</v>
      </c>
      <c r="H159" s="41">
        <v>6.4326999999999995E-2</v>
      </c>
      <c r="I159" s="46">
        <v>35002</v>
      </c>
      <c r="J159" s="46">
        <v>36421</v>
      </c>
      <c r="K159" s="46">
        <v>36175</v>
      </c>
      <c r="L159" s="46">
        <v>37449</v>
      </c>
      <c r="M159" s="61">
        <v>163</v>
      </c>
      <c r="N159" s="61">
        <v>177</v>
      </c>
      <c r="O159" s="61">
        <v>15</v>
      </c>
      <c r="P159" s="61">
        <v>355</v>
      </c>
      <c r="Q159" t="s">
        <v>305</v>
      </c>
      <c r="R159" t="s">
        <v>266</v>
      </c>
      <c r="S159" t="s">
        <v>266</v>
      </c>
      <c r="T159" t="s">
        <v>296</v>
      </c>
      <c r="U159" t="s">
        <v>270</v>
      </c>
      <c r="V159" t="s">
        <v>270</v>
      </c>
      <c r="W159" t="s">
        <v>261</v>
      </c>
    </row>
    <row r="160" spans="1:23" x14ac:dyDescent="0.25">
      <c r="A160" s="21" t="str">
        <f>VLOOKUP(D160,[1]Ozark!$B:$D,3,FALSE)</f>
        <v>B+</v>
      </c>
      <c r="B160" t="s">
        <v>91</v>
      </c>
      <c r="C160" t="s">
        <v>213</v>
      </c>
      <c r="D160" t="s">
        <v>214</v>
      </c>
      <c r="E160" s="61">
        <v>148</v>
      </c>
      <c r="F160" s="61">
        <v>170</v>
      </c>
      <c r="G160" s="61">
        <v>22</v>
      </c>
      <c r="H160" s="41">
        <v>0.148649</v>
      </c>
      <c r="I160" s="46">
        <v>58982</v>
      </c>
      <c r="J160" s="46">
        <v>64478</v>
      </c>
      <c r="K160" s="46">
        <v>61365</v>
      </c>
      <c r="L160" s="46">
        <v>73380</v>
      </c>
      <c r="M160" s="61">
        <v>7</v>
      </c>
      <c r="N160" s="61">
        <v>11</v>
      </c>
      <c r="O160" s="61">
        <v>2</v>
      </c>
      <c r="P160" s="61">
        <v>20</v>
      </c>
      <c r="Q160" t="s">
        <v>303</v>
      </c>
      <c r="R160" t="s">
        <v>266</v>
      </c>
      <c r="S160" t="s">
        <v>266</v>
      </c>
      <c r="T160" t="s">
        <v>270</v>
      </c>
      <c r="U160" t="s">
        <v>270</v>
      </c>
      <c r="V160" t="s">
        <v>270</v>
      </c>
      <c r="W160" t="s">
        <v>261</v>
      </c>
    </row>
    <row r="161" spans="1:23" x14ac:dyDescent="0.25">
      <c r="A161" s="21" t="str">
        <f>VLOOKUP(D161,[1]Ozark!$B:$D,3,FALSE)</f>
        <v>B+</v>
      </c>
      <c r="B161" t="s">
        <v>91</v>
      </c>
      <c r="C161" t="s">
        <v>201</v>
      </c>
      <c r="D161" t="s">
        <v>202</v>
      </c>
      <c r="E161" s="61">
        <v>245</v>
      </c>
      <c r="F161" s="61">
        <v>294</v>
      </c>
      <c r="G161" s="61">
        <v>49</v>
      </c>
      <c r="H161" s="41">
        <v>0.2</v>
      </c>
      <c r="I161" s="46">
        <v>55684</v>
      </c>
      <c r="J161" s="46">
        <v>63656</v>
      </c>
      <c r="K161" s="46">
        <v>60721</v>
      </c>
      <c r="L161" s="46">
        <v>72945</v>
      </c>
      <c r="M161" s="61">
        <v>14</v>
      </c>
      <c r="N161" s="61">
        <v>24</v>
      </c>
      <c r="O161" s="61">
        <v>5</v>
      </c>
      <c r="P161" s="61">
        <v>43</v>
      </c>
      <c r="Q161" t="s">
        <v>303</v>
      </c>
      <c r="R161" t="s">
        <v>266</v>
      </c>
      <c r="S161" t="s">
        <v>266</v>
      </c>
      <c r="T161" t="s">
        <v>270</v>
      </c>
      <c r="U161" t="s">
        <v>270</v>
      </c>
      <c r="V161" t="s">
        <v>270</v>
      </c>
      <c r="W161" t="s">
        <v>261</v>
      </c>
    </row>
    <row r="162" spans="1:23" x14ac:dyDescent="0.25">
      <c r="A162" s="21" t="str">
        <f>VLOOKUP(D162,[1]Ozark!$B:$D,3,FALSE)</f>
        <v>D</v>
      </c>
      <c r="B162" t="s">
        <v>50</v>
      </c>
      <c r="C162" t="s">
        <v>465</v>
      </c>
      <c r="D162" t="s">
        <v>466</v>
      </c>
      <c r="E162" s="61">
        <v>77</v>
      </c>
      <c r="F162" s="61">
        <v>77</v>
      </c>
      <c r="G162" s="61">
        <v>0</v>
      </c>
      <c r="H162" s="41" t="s">
        <v>713</v>
      </c>
      <c r="I162" s="46">
        <v>29296</v>
      </c>
      <c r="J162" s="46">
        <v>35302</v>
      </c>
      <c r="K162" s="46">
        <v>34721</v>
      </c>
      <c r="L162" s="46">
        <v>37158</v>
      </c>
      <c r="M162" s="61">
        <v>4</v>
      </c>
      <c r="N162" s="61">
        <v>7</v>
      </c>
      <c r="O162" s="61">
        <v>0</v>
      </c>
      <c r="P162" s="61">
        <v>11</v>
      </c>
      <c r="Q162" t="s">
        <v>284</v>
      </c>
      <c r="R162" t="s">
        <v>266</v>
      </c>
      <c r="S162" t="s">
        <v>295</v>
      </c>
      <c r="T162" t="s">
        <v>296</v>
      </c>
      <c r="U162" t="s">
        <v>270</v>
      </c>
      <c r="V162" t="s">
        <v>270</v>
      </c>
      <c r="W162" t="s">
        <v>261</v>
      </c>
    </row>
    <row r="163" spans="1:23" x14ac:dyDescent="0.25">
      <c r="A163" s="21" t="str">
        <f>VLOOKUP(D163,[1]Ozark!$B:$D,3,FALSE)</f>
        <v>A</v>
      </c>
      <c r="B163" t="s">
        <v>91</v>
      </c>
      <c r="C163" t="s">
        <v>215</v>
      </c>
      <c r="D163" t="s">
        <v>216</v>
      </c>
      <c r="E163" s="61">
        <v>515</v>
      </c>
      <c r="F163" s="61">
        <v>591</v>
      </c>
      <c r="G163" s="61">
        <v>76</v>
      </c>
      <c r="H163" s="41">
        <v>0.14757300000000001</v>
      </c>
      <c r="I163" s="46">
        <v>59270</v>
      </c>
      <c r="J163" s="46">
        <v>77900</v>
      </c>
      <c r="K163" s="46">
        <v>75168</v>
      </c>
      <c r="L163" s="46">
        <v>99540</v>
      </c>
      <c r="M163" s="61">
        <v>36</v>
      </c>
      <c r="N163" s="61">
        <v>31</v>
      </c>
      <c r="O163" s="61">
        <v>8</v>
      </c>
      <c r="P163" s="61">
        <v>75</v>
      </c>
      <c r="Q163" t="s">
        <v>305</v>
      </c>
      <c r="R163" t="s">
        <v>266</v>
      </c>
      <c r="S163" t="s">
        <v>266</v>
      </c>
      <c r="T163" t="s">
        <v>296</v>
      </c>
      <c r="U163" t="s">
        <v>270</v>
      </c>
      <c r="V163" t="s">
        <v>270</v>
      </c>
      <c r="W163" t="s">
        <v>261</v>
      </c>
    </row>
    <row r="164" spans="1:23" x14ac:dyDescent="0.25">
      <c r="A164" s="21" t="str">
        <f>VLOOKUP(D164,[1]Ozark!$B:$D,3,FALSE)</f>
        <v>C</v>
      </c>
      <c r="B164" t="s">
        <v>91</v>
      </c>
      <c r="C164" t="s">
        <v>467</v>
      </c>
      <c r="D164" t="s">
        <v>468</v>
      </c>
      <c r="E164" s="61">
        <v>437</v>
      </c>
      <c r="F164" s="61">
        <v>455</v>
      </c>
      <c r="G164" s="61">
        <v>18</v>
      </c>
      <c r="H164" s="41">
        <v>4.1189999999999997E-2</v>
      </c>
      <c r="I164" s="46">
        <v>36813</v>
      </c>
      <c r="J164" s="46">
        <v>43597</v>
      </c>
      <c r="K164" s="46">
        <v>45482</v>
      </c>
      <c r="L164" s="46">
        <v>47759</v>
      </c>
      <c r="M164" s="61">
        <v>23</v>
      </c>
      <c r="N164" s="61">
        <v>34</v>
      </c>
      <c r="O164" s="61">
        <v>2</v>
      </c>
      <c r="P164" s="61">
        <v>59</v>
      </c>
      <c r="Q164" t="s">
        <v>305</v>
      </c>
      <c r="R164" t="s">
        <v>266</v>
      </c>
      <c r="S164" t="s">
        <v>266</v>
      </c>
      <c r="T164" t="s">
        <v>296</v>
      </c>
      <c r="U164" t="s">
        <v>270</v>
      </c>
      <c r="V164" t="s">
        <v>270</v>
      </c>
      <c r="W164" t="s">
        <v>261</v>
      </c>
    </row>
    <row r="165" spans="1:23" x14ac:dyDescent="0.25">
      <c r="A165" s="21" t="str">
        <f>VLOOKUP(D165,[1]Ozark!$B:$D,3,FALSE)</f>
        <v>B+</v>
      </c>
      <c r="B165" t="s">
        <v>91</v>
      </c>
      <c r="C165" t="s">
        <v>106</v>
      </c>
      <c r="D165" t="s">
        <v>107</v>
      </c>
      <c r="E165" s="61">
        <v>2216</v>
      </c>
      <c r="F165" s="61">
        <v>2489</v>
      </c>
      <c r="G165" s="61">
        <v>273</v>
      </c>
      <c r="H165" s="41">
        <v>0.123195</v>
      </c>
      <c r="I165" s="46">
        <v>36716</v>
      </c>
      <c r="J165" s="46">
        <v>39823</v>
      </c>
      <c r="K165" s="46">
        <v>37866</v>
      </c>
      <c r="L165" s="46">
        <v>44091</v>
      </c>
      <c r="M165" s="61">
        <v>106</v>
      </c>
      <c r="N165" s="61">
        <v>173</v>
      </c>
      <c r="O165" s="61">
        <v>27</v>
      </c>
      <c r="P165" s="61">
        <v>306</v>
      </c>
      <c r="Q165" t="s">
        <v>305</v>
      </c>
      <c r="R165" t="s">
        <v>266</v>
      </c>
      <c r="S165" t="s">
        <v>266</v>
      </c>
      <c r="T165" t="s">
        <v>270</v>
      </c>
      <c r="U165" t="s">
        <v>270</v>
      </c>
      <c r="V165" t="s">
        <v>270</v>
      </c>
      <c r="W165" t="s">
        <v>261</v>
      </c>
    </row>
    <row r="166" spans="1:23" x14ac:dyDescent="0.25">
      <c r="A166" s="21" t="str">
        <f>VLOOKUP(D166,[1]Ozark!$B:$D,3,FALSE)</f>
        <v>C</v>
      </c>
      <c r="B166" t="s">
        <v>91</v>
      </c>
      <c r="C166" t="s">
        <v>469</v>
      </c>
      <c r="D166" t="s">
        <v>470</v>
      </c>
      <c r="E166" s="61">
        <v>332</v>
      </c>
      <c r="F166" s="61">
        <v>350</v>
      </c>
      <c r="G166" s="61">
        <v>18</v>
      </c>
      <c r="H166" s="41">
        <v>5.4217000000000001E-2</v>
      </c>
      <c r="I166" s="46">
        <v>34166</v>
      </c>
      <c r="J166" s="46">
        <v>38895</v>
      </c>
      <c r="K166" s="46">
        <v>35815</v>
      </c>
      <c r="L166" s="46">
        <v>43472</v>
      </c>
      <c r="M166" s="61">
        <v>17</v>
      </c>
      <c r="N166" s="61">
        <v>25</v>
      </c>
      <c r="O166" s="61">
        <v>2</v>
      </c>
      <c r="P166" s="61">
        <v>44</v>
      </c>
      <c r="Q166" t="s">
        <v>305</v>
      </c>
      <c r="R166" t="s">
        <v>266</v>
      </c>
      <c r="S166" t="s">
        <v>266</v>
      </c>
      <c r="T166" t="s">
        <v>296</v>
      </c>
      <c r="U166" t="s">
        <v>270</v>
      </c>
      <c r="V166" t="s">
        <v>270</v>
      </c>
      <c r="W166" t="s">
        <v>261</v>
      </c>
    </row>
    <row r="167" spans="1:23" x14ac:dyDescent="0.25">
      <c r="A167" s="21" t="str">
        <f>VLOOKUP(D167,[1]Ozark!$B:$D,3,FALSE)</f>
        <v>C</v>
      </c>
      <c r="B167" t="s">
        <v>91</v>
      </c>
      <c r="C167" t="s">
        <v>471</v>
      </c>
      <c r="D167" t="s">
        <v>472</v>
      </c>
      <c r="E167" s="61">
        <v>87</v>
      </c>
      <c r="F167" s="61">
        <v>92</v>
      </c>
      <c r="G167" s="61">
        <v>5</v>
      </c>
      <c r="H167" s="41">
        <v>5.7470999999999994E-2</v>
      </c>
      <c r="I167" s="46">
        <v>38112</v>
      </c>
      <c r="J167" s="46">
        <v>47468</v>
      </c>
      <c r="K167" s="46">
        <v>43032</v>
      </c>
      <c r="L167" s="46">
        <v>54954</v>
      </c>
      <c r="M167" s="61">
        <v>5</v>
      </c>
      <c r="N167" s="61">
        <v>6</v>
      </c>
      <c r="O167" s="61">
        <v>0</v>
      </c>
      <c r="P167" s="61">
        <v>11</v>
      </c>
      <c r="Q167" t="s">
        <v>284</v>
      </c>
      <c r="R167" t="s">
        <v>266</v>
      </c>
      <c r="S167" t="s">
        <v>266</v>
      </c>
      <c r="T167" t="s">
        <v>296</v>
      </c>
      <c r="U167" t="s">
        <v>296</v>
      </c>
      <c r="V167" t="s">
        <v>296</v>
      </c>
      <c r="W167" t="s">
        <v>261</v>
      </c>
    </row>
    <row r="168" spans="1:23" x14ac:dyDescent="0.25">
      <c r="A168" s="21"/>
      <c r="E168" s="61"/>
      <c r="F168" s="61"/>
      <c r="G168" s="61"/>
      <c r="H168" s="41"/>
      <c r="I168" s="46"/>
      <c r="J168" s="46"/>
      <c r="K168" s="46"/>
      <c r="L168" s="46"/>
      <c r="M168" s="61"/>
      <c r="N168" s="61"/>
      <c r="O168" s="61"/>
      <c r="P168" s="61"/>
      <c r="W168" t="s">
        <v>713</v>
      </c>
    </row>
    <row r="169" spans="1:23" x14ac:dyDescent="0.25">
      <c r="A169" s="15" t="s">
        <v>713</v>
      </c>
      <c r="B169" s="19" t="s">
        <v>261</v>
      </c>
      <c r="C169" s="19" t="s">
        <v>28</v>
      </c>
      <c r="D169" s="19" t="s">
        <v>29</v>
      </c>
      <c r="E169" s="60">
        <v>5496</v>
      </c>
      <c r="F169" s="60">
        <v>5941</v>
      </c>
      <c r="G169" s="60">
        <v>445</v>
      </c>
      <c r="H169" s="44">
        <v>8.0967999999999998E-2</v>
      </c>
      <c r="I169" s="45">
        <v>37142</v>
      </c>
      <c r="J169" s="45">
        <v>52852</v>
      </c>
      <c r="K169" s="45">
        <v>46939</v>
      </c>
      <c r="L169" s="45">
        <v>59946</v>
      </c>
      <c r="M169" s="60">
        <v>267</v>
      </c>
      <c r="N169" s="60">
        <v>378</v>
      </c>
      <c r="O169" s="60">
        <v>44</v>
      </c>
      <c r="P169" s="60">
        <v>689</v>
      </c>
      <c r="Q169" s="19" t="s">
        <v>261</v>
      </c>
      <c r="R169" s="19" t="s">
        <v>261</v>
      </c>
      <c r="S169" s="19" t="s">
        <v>261</v>
      </c>
      <c r="T169" s="19" t="s">
        <v>261</v>
      </c>
      <c r="U169" s="19" t="s">
        <v>261</v>
      </c>
      <c r="V169" s="19" t="s">
        <v>261</v>
      </c>
      <c r="W169" t="s">
        <v>261</v>
      </c>
    </row>
    <row r="170" spans="1:23" x14ac:dyDescent="0.25">
      <c r="A170" s="21" t="str">
        <f>VLOOKUP(D170,[1]Ozark!$B:$D,3,FALSE)</f>
        <v>C+</v>
      </c>
      <c r="B170" t="s">
        <v>91</v>
      </c>
      <c r="C170" t="s">
        <v>473</v>
      </c>
      <c r="D170" t="s">
        <v>474</v>
      </c>
      <c r="E170" s="61">
        <v>46</v>
      </c>
      <c r="F170" s="61">
        <v>50</v>
      </c>
      <c r="G170" s="61">
        <v>4</v>
      </c>
      <c r="H170" s="41">
        <v>8.6957000000000007E-2</v>
      </c>
      <c r="I170" s="46">
        <v>46842</v>
      </c>
      <c r="J170" s="46">
        <v>63066</v>
      </c>
      <c r="K170" s="46">
        <v>50710</v>
      </c>
      <c r="L170" s="46">
        <v>79435</v>
      </c>
      <c r="M170" s="61">
        <v>2</v>
      </c>
      <c r="N170" s="61">
        <v>2</v>
      </c>
      <c r="O170" s="61">
        <v>0</v>
      </c>
      <c r="P170" s="61">
        <v>4</v>
      </c>
      <c r="Q170" t="s">
        <v>284</v>
      </c>
      <c r="R170" t="s">
        <v>269</v>
      </c>
      <c r="S170" t="s">
        <v>266</v>
      </c>
      <c r="T170" t="s">
        <v>296</v>
      </c>
      <c r="U170" t="s">
        <v>267</v>
      </c>
      <c r="V170" t="s">
        <v>296</v>
      </c>
      <c r="W170" t="s">
        <v>261</v>
      </c>
    </row>
    <row r="171" spans="1:23" x14ac:dyDescent="0.25">
      <c r="A171" s="21" t="str">
        <f>VLOOKUP(D171,[1]Ozark!$B:$D,3,FALSE)</f>
        <v>A</v>
      </c>
      <c r="B171" t="s">
        <v>91</v>
      </c>
      <c r="C171" t="s">
        <v>221</v>
      </c>
      <c r="D171" t="s">
        <v>222</v>
      </c>
      <c r="E171" s="61">
        <v>243</v>
      </c>
      <c r="F171" s="61">
        <v>277</v>
      </c>
      <c r="G171" s="61">
        <v>34</v>
      </c>
      <c r="H171" s="41">
        <v>0.13991799999999999</v>
      </c>
      <c r="I171" s="46">
        <v>69659</v>
      </c>
      <c r="J171" s="46">
        <v>86217</v>
      </c>
      <c r="K171" s="46">
        <v>79158</v>
      </c>
      <c r="L171" s="46">
        <v>97106</v>
      </c>
      <c r="M171" s="61">
        <v>7</v>
      </c>
      <c r="N171" s="61">
        <v>10</v>
      </c>
      <c r="O171" s="61">
        <v>3</v>
      </c>
      <c r="P171" s="61">
        <v>20</v>
      </c>
      <c r="Q171" t="s">
        <v>284</v>
      </c>
      <c r="R171" t="s">
        <v>269</v>
      </c>
      <c r="S171" t="s">
        <v>289</v>
      </c>
      <c r="T171" t="s">
        <v>270</v>
      </c>
      <c r="U171" t="s">
        <v>267</v>
      </c>
      <c r="V171" t="s">
        <v>270</v>
      </c>
      <c r="W171" t="s">
        <v>261</v>
      </c>
    </row>
    <row r="172" spans="1:23" x14ac:dyDescent="0.25">
      <c r="A172" s="21" t="str">
        <f>VLOOKUP(D172,[1]Ozark!$B:$D,3,FALSE)</f>
        <v>B</v>
      </c>
      <c r="B172" t="s">
        <v>91</v>
      </c>
      <c r="C172" t="s">
        <v>475</v>
      </c>
      <c r="D172" t="s">
        <v>476</v>
      </c>
      <c r="E172" s="61">
        <v>133</v>
      </c>
      <c r="F172" s="61">
        <v>151</v>
      </c>
      <c r="G172" s="61">
        <v>18</v>
      </c>
      <c r="H172" s="41">
        <v>0.13533799999999999</v>
      </c>
      <c r="I172" s="46">
        <v>59250</v>
      </c>
      <c r="J172" s="46">
        <v>70294</v>
      </c>
      <c r="K172" s="46">
        <v>61306</v>
      </c>
      <c r="L172" s="46">
        <v>76298</v>
      </c>
      <c r="M172" s="61">
        <v>4</v>
      </c>
      <c r="N172" s="61">
        <v>5</v>
      </c>
      <c r="O172" s="61">
        <v>2</v>
      </c>
      <c r="P172" s="61">
        <v>11</v>
      </c>
      <c r="Q172" t="s">
        <v>305</v>
      </c>
      <c r="R172" t="s">
        <v>269</v>
      </c>
      <c r="S172" t="s">
        <v>289</v>
      </c>
      <c r="T172" t="s">
        <v>267</v>
      </c>
      <c r="U172" t="s">
        <v>267</v>
      </c>
      <c r="V172" t="s">
        <v>270</v>
      </c>
      <c r="W172" t="s">
        <v>261</v>
      </c>
    </row>
    <row r="173" spans="1:23" x14ac:dyDescent="0.25">
      <c r="A173" s="21" t="str">
        <f>VLOOKUP(D173,[1]Ozark!$B:$D,3,FALSE)</f>
        <v>C+</v>
      </c>
      <c r="B173" t="s">
        <v>91</v>
      </c>
      <c r="C173" t="s">
        <v>477</v>
      </c>
      <c r="D173" t="s">
        <v>478</v>
      </c>
      <c r="E173" s="61"/>
      <c r="F173" s="61"/>
      <c r="G173" s="61"/>
      <c r="H173" s="41" t="s">
        <v>713</v>
      </c>
      <c r="I173" s="46">
        <v>34612</v>
      </c>
      <c r="J173" s="46">
        <v>45249</v>
      </c>
      <c r="K173" s="46">
        <v>44431</v>
      </c>
      <c r="L173" s="46">
        <v>47804</v>
      </c>
      <c r="M173" s="61"/>
      <c r="N173" s="61"/>
      <c r="O173" s="61"/>
      <c r="P173" s="61"/>
      <c r="Q173" t="s">
        <v>305</v>
      </c>
      <c r="R173" t="s">
        <v>266</v>
      </c>
      <c r="S173" t="s">
        <v>304</v>
      </c>
      <c r="T173" t="s">
        <v>270</v>
      </c>
      <c r="U173" t="s">
        <v>270</v>
      </c>
      <c r="V173" t="s">
        <v>270</v>
      </c>
      <c r="W173" t="s">
        <v>261</v>
      </c>
    </row>
    <row r="174" spans="1:23" x14ac:dyDescent="0.25">
      <c r="A174" s="21" t="str">
        <f>VLOOKUP(D174,[1]Ozark!$B:$D,3,FALSE)</f>
        <v>C</v>
      </c>
      <c r="B174" t="s">
        <v>91</v>
      </c>
      <c r="C174" t="s">
        <v>479</v>
      </c>
      <c r="D174" t="s">
        <v>480</v>
      </c>
      <c r="E174" s="61">
        <v>58</v>
      </c>
      <c r="F174" s="61">
        <v>62</v>
      </c>
      <c r="G174" s="61">
        <v>4</v>
      </c>
      <c r="H174" s="41">
        <v>6.8966E-2</v>
      </c>
      <c r="I174" s="46">
        <v>33112</v>
      </c>
      <c r="J174" s="46">
        <v>46934</v>
      </c>
      <c r="K174" s="46">
        <v>50322</v>
      </c>
      <c r="L174" s="46">
        <v>56499</v>
      </c>
      <c r="M174" s="61">
        <v>3</v>
      </c>
      <c r="N174" s="61">
        <v>3</v>
      </c>
      <c r="O174" s="61">
        <v>0</v>
      </c>
      <c r="P174" s="61">
        <v>6</v>
      </c>
      <c r="Q174" t="s">
        <v>284</v>
      </c>
      <c r="R174" t="s">
        <v>266</v>
      </c>
      <c r="S174" t="s">
        <v>289</v>
      </c>
      <c r="T174" t="s">
        <v>296</v>
      </c>
      <c r="U174" t="s">
        <v>270</v>
      </c>
      <c r="V174" t="s">
        <v>270</v>
      </c>
      <c r="W174" t="s">
        <v>261</v>
      </c>
    </row>
    <row r="175" spans="1:23" x14ac:dyDescent="0.25">
      <c r="A175" s="21" t="str">
        <f>VLOOKUP(D175,[1]Ozark!$B:$D,3,FALSE)</f>
        <v>C</v>
      </c>
      <c r="B175" t="s">
        <v>91</v>
      </c>
      <c r="C175" t="s">
        <v>481</v>
      </c>
      <c r="D175" t="s">
        <v>482</v>
      </c>
      <c r="E175" s="61">
        <v>726</v>
      </c>
      <c r="F175" s="61">
        <v>746</v>
      </c>
      <c r="G175" s="61">
        <v>20</v>
      </c>
      <c r="H175" s="41">
        <v>2.7548E-2</v>
      </c>
      <c r="I175" s="46">
        <v>46162</v>
      </c>
      <c r="J175" s="46">
        <v>51895</v>
      </c>
      <c r="K175" s="46">
        <v>46939</v>
      </c>
      <c r="L175" s="46">
        <v>54718</v>
      </c>
      <c r="M175" s="61">
        <v>25</v>
      </c>
      <c r="N175" s="61">
        <v>41</v>
      </c>
      <c r="O175" s="61">
        <v>2</v>
      </c>
      <c r="P175" s="61">
        <v>68</v>
      </c>
      <c r="Q175" t="s">
        <v>284</v>
      </c>
      <c r="R175" t="s">
        <v>266</v>
      </c>
      <c r="S175" t="s">
        <v>289</v>
      </c>
      <c r="T175" t="s">
        <v>296</v>
      </c>
      <c r="U175" t="s">
        <v>270</v>
      </c>
      <c r="V175" t="s">
        <v>296</v>
      </c>
      <c r="W175" t="s">
        <v>261</v>
      </c>
    </row>
    <row r="176" spans="1:23" x14ac:dyDescent="0.25">
      <c r="A176" s="21" t="str">
        <f>VLOOKUP(D176,[1]Ozark!$B:$D,3,FALSE)</f>
        <v>B</v>
      </c>
      <c r="B176" t="s">
        <v>91</v>
      </c>
      <c r="C176" t="s">
        <v>483</v>
      </c>
      <c r="D176" t="s">
        <v>484</v>
      </c>
      <c r="E176" s="61">
        <v>152</v>
      </c>
      <c r="F176" s="61">
        <v>169</v>
      </c>
      <c r="G176" s="61">
        <v>17</v>
      </c>
      <c r="H176" s="41">
        <v>0.11184200000000001</v>
      </c>
      <c r="I176" s="46">
        <v>54080</v>
      </c>
      <c r="J176" s="46">
        <v>74447</v>
      </c>
      <c r="K176" s="46">
        <v>63921</v>
      </c>
      <c r="L176" s="46">
        <v>76060</v>
      </c>
      <c r="M176" s="61">
        <v>4</v>
      </c>
      <c r="N176" s="61">
        <v>7</v>
      </c>
      <c r="O176" s="61">
        <v>2</v>
      </c>
      <c r="P176" s="61">
        <v>13</v>
      </c>
      <c r="Q176" t="s">
        <v>284</v>
      </c>
      <c r="R176" t="s">
        <v>269</v>
      </c>
      <c r="S176" t="s">
        <v>289</v>
      </c>
      <c r="T176" t="s">
        <v>296</v>
      </c>
      <c r="U176" t="s">
        <v>270</v>
      </c>
      <c r="V176" t="s">
        <v>270</v>
      </c>
      <c r="W176" t="s">
        <v>261</v>
      </c>
    </row>
    <row r="177" spans="1:23" x14ac:dyDescent="0.25">
      <c r="A177" s="21" t="str">
        <f>VLOOKUP(D177,[1]Ozark!$B:$D,3,FALSE)</f>
        <v>A</v>
      </c>
      <c r="B177" t="s">
        <v>91</v>
      </c>
      <c r="C177" t="s">
        <v>229</v>
      </c>
      <c r="D177" t="s">
        <v>230</v>
      </c>
      <c r="E177" s="61">
        <v>1137</v>
      </c>
      <c r="F177" s="61">
        <v>1291</v>
      </c>
      <c r="G177" s="61">
        <v>154</v>
      </c>
      <c r="H177" s="41">
        <v>0.13544400000000001</v>
      </c>
      <c r="I177" s="46">
        <v>46756</v>
      </c>
      <c r="J177" s="46">
        <v>58634</v>
      </c>
      <c r="K177" s="46">
        <v>57606</v>
      </c>
      <c r="L177" s="46">
        <v>63835</v>
      </c>
      <c r="M177" s="61">
        <v>29</v>
      </c>
      <c r="N177" s="61">
        <v>59</v>
      </c>
      <c r="O177" s="61">
        <v>15</v>
      </c>
      <c r="P177" s="61">
        <v>103</v>
      </c>
      <c r="Q177" t="s">
        <v>284</v>
      </c>
      <c r="R177" t="s">
        <v>266</v>
      </c>
      <c r="S177" t="s">
        <v>289</v>
      </c>
      <c r="T177" t="s">
        <v>296</v>
      </c>
      <c r="U177" t="s">
        <v>270</v>
      </c>
      <c r="V177" t="s">
        <v>270</v>
      </c>
      <c r="W177" t="s">
        <v>261</v>
      </c>
    </row>
    <row r="178" spans="1:23" x14ac:dyDescent="0.25">
      <c r="A178" s="21" t="str">
        <f>VLOOKUP(D178,[1]Ozark!$B:$D,3,FALSE)</f>
        <v>D</v>
      </c>
      <c r="B178" t="s">
        <v>91</v>
      </c>
      <c r="C178" t="s">
        <v>485</v>
      </c>
      <c r="D178" t="s">
        <v>486</v>
      </c>
      <c r="E178" s="61">
        <v>126</v>
      </c>
      <c r="F178" s="61">
        <v>130</v>
      </c>
      <c r="G178" s="61">
        <v>4</v>
      </c>
      <c r="H178" s="41">
        <v>3.1745999999999996E-2</v>
      </c>
      <c r="I178" s="46">
        <v>37222</v>
      </c>
      <c r="J178" s="46">
        <v>44721</v>
      </c>
      <c r="K178" s="46">
        <v>39370</v>
      </c>
      <c r="L178" s="46">
        <v>50051</v>
      </c>
      <c r="M178" s="61">
        <v>4</v>
      </c>
      <c r="N178" s="61">
        <v>6</v>
      </c>
      <c r="O178" s="61">
        <v>0</v>
      </c>
      <c r="P178" s="61">
        <v>10</v>
      </c>
      <c r="Q178" t="s">
        <v>284</v>
      </c>
      <c r="R178" t="s">
        <v>269</v>
      </c>
      <c r="S178" t="s">
        <v>289</v>
      </c>
      <c r="T178" t="s">
        <v>270</v>
      </c>
      <c r="U178" t="s">
        <v>270</v>
      </c>
      <c r="V178" t="s">
        <v>270</v>
      </c>
      <c r="W178" t="s">
        <v>261</v>
      </c>
    </row>
    <row r="179" spans="1:23" x14ac:dyDescent="0.25">
      <c r="A179" s="21" t="str">
        <f>VLOOKUP(D179,[1]Ozark!$B:$D,3,FALSE)</f>
        <v>C+</v>
      </c>
      <c r="B179" t="s">
        <v>50</v>
      </c>
      <c r="C179" t="s">
        <v>81</v>
      </c>
      <c r="D179" t="s">
        <v>82</v>
      </c>
      <c r="E179" s="61">
        <v>1703</v>
      </c>
      <c r="F179" s="61">
        <v>1752</v>
      </c>
      <c r="G179" s="61">
        <v>49</v>
      </c>
      <c r="H179" s="41">
        <v>2.8773E-2</v>
      </c>
      <c r="I179" s="46">
        <v>33654</v>
      </c>
      <c r="J179" s="46">
        <v>46128</v>
      </c>
      <c r="K179" s="46">
        <v>38606</v>
      </c>
      <c r="L179" s="46">
        <v>45301</v>
      </c>
      <c r="M179" s="61">
        <v>88</v>
      </c>
      <c r="N179" s="61">
        <v>132</v>
      </c>
      <c r="O179" s="61">
        <v>5</v>
      </c>
      <c r="P179" s="61">
        <v>225</v>
      </c>
      <c r="Q179" t="s">
        <v>284</v>
      </c>
      <c r="R179" t="s">
        <v>266</v>
      </c>
      <c r="S179" t="s">
        <v>295</v>
      </c>
      <c r="T179" t="s">
        <v>296</v>
      </c>
      <c r="U179" t="s">
        <v>270</v>
      </c>
      <c r="V179" t="s">
        <v>270</v>
      </c>
      <c r="W179" t="s">
        <v>261</v>
      </c>
    </row>
    <row r="180" spans="1:23" x14ac:dyDescent="0.25">
      <c r="A180" s="21" t="str">
        <f>VLOOKUP(D180,[1]Ozark!$B:$D,3,FALSE)</f>
        <v>C+</v>
      </c>
      <c r="B180" t="s">
        <v>50</v>
      </c>
      <c r="C180" t="s">
        <v>487</v>
      </c>
      <c r="D180" t="s">
        <v>488</v>
      </c>
      <c r="E180" s="61"/>
      <c r="F180" s="61"/>
      <c r="G180" s="61"/>
      <c r="H180" s="41" t="s">
        <v>713</v>
      </c>
      <c r="I180" s="46">
        <v>28600</v>
      </c>
      <c r="J180" s="46">
        <v>29598</v>
      </c>
      <c r="K180" s="46">
        <v>29122</v>
      </c>
      <c r="L180" s="46">
        <v>29342</v>
      </c>
      <c r="M180" s="61"/>
      <c r="N180" s="61"/>
      <c r="O180" s="61"/>
      <c r="P180" s="61"/>
      <c r="Q180" t="s">
        <v>424</v>
      </c>
      <c r="R180" t="s">
        <v>266</v>
      </c>
      <c r="S180" t="s">
        <v>295</v>
      </c>
      <c r="T180" t="s">
        <v>296</v>
      </c>
      <c r="U180" t="s">
        <v>270</v>
      </c>
      <c r="V180" t="s">
        <v>270</v>
      </c>
      <c r="W180" t="s">
        <v>261</v>
      </c>
    </row>
    <row r="181" spans="1:23" x14ac:dyDescent="0.25">
      <c r="A181" s="21"/>
      <c r="E181" s="61"/>
      <c r="F181" s="61"/>
      <c r="G181" s="61"/>
      <c r="H181" s="41"/>
      <c r="I181" s="46"/>
      <c r="J181" s="46"/>
      <c r="K181" s="46"/>
      <c r="L181" s="46"/>
      <c r="M181" s="61"/>
      <c r="N181" s="61"/>
      <c r="O181" s="61"/>
      <c r="P181" s="61"/>
      <c r="W181" t="s">
        <v>713</v>
      </c>
    </row>
    <row r="182" spans="1:23" x14ac:dyDescent="0.25">
      <c r="A182" s="15" t="s">
        <v>713</v>
      </c>
      <c r="B182" s="19" t="s">
        <v>261</v>
      </c>
      <c r="C182" s="19" t="s">
        <v>30</v>
      </c>
      <c r="D182" s="19" t="s">
        <v>31</v>
      </c>
      <c r="E182" s="60">
        <v>26460</v>
      </c>
      <c r="F182" s="60">
        <v>27830</v>
      </c>
      <c r="G182" s="60">
        <v>1370</v>
      </c>
      <c r="H182" s="44">
        <v>5.1776000000000003E-2</v>
      </c>
      <c r="I182" s="45">
        <v>28600</v>
      </c>
      <c r="J182" s="45">
        <v>34660</v>
      </c>
      <c r="K182" s="45">
        <v>30000</v>
      </c>
      <c r="L182" s="45">
        <v>36193</v>
      </c>
      <c r="M182" s="60">
        <v>2152</v>
      </c>
      <c r="N182" s="60">
        <v>2610</v>
      </c>
      <c r="O182" s="60">
        <v>137</v>
      </c>
      <c r="P182" s="60">
        <v>4899</v>
      </c>
      <c r="Q182" s="19" t="s">
        <v>261</v>
      </c>
      <c r="R182" s="19" t="s">
        <v>261</v>
      </c>
      <c r="S182" s="19" t="s">
        <v>261</v>
      </c>
      <c r="T182" s="19" t="s">
        <v>261</v>
      </c>
      <c r="U182" s="19" t="s">
        <v>261</v>
      </c>
      <c r="V182" s="19" t="s">
        <v>261</v>
      </c>
      <c r="W182" t="s">
        <v>261</v>
      </c>
    </row>
    <row r="183" spans="1:23" x14ac:dyDescent="0.25">
      <c r="A183" s="21" t="str">
        <f>VLOOKUP(D183,[1]Ozark!$B:$D,3,FALSE)</f>
        <v>B</v>
      </c>
      <c r="B183" t="s">
        <v>91</v>
      </c>
      <c r="C183" t="s">
        <v>489</v>
      </c>
      <c r="D183" t="s">
        <v>490</v>
      </c>
      <c r="E183" s="61">
        <v>120</v>
      </c>
      <c r="F183" s="61">
        <v>133</v>
      </c>
      <c r="G183" s="61">
        <v>13</v>
      </c>
      <c r="H183" s="41">
        <v>0.108333</v>
      </c>
      <c r="I183" s="46">
        <v>47829</v>
      </c>
      <c r="J183" s="46">
        <v>65038</v>
      </c>
      <c r="K183" s="46">
        <v>66643</v>
      </c>
      <c r="L183" s="46">
        <v>74048</v>
      </c>
      <c r="M183" s="61">
        <v>4</v>
      </c>
      <c r="N183" s="61">
        <v>10</v>
      </c>
      <c r="O183" s="61">
        <v>1</v>
      </c>
      <c r="P183" s="61">
        <v>15</v>
      </c>
      <c r="Q183" t="s">
        <v>284</v>
      </c>
      <c r="R183" t="s">
        <v>265</v>
      </c>
      <c r="S183" t="s">
        <v>266</v>
      </c>
      <c r="T183" t="s">
        <v>296</v>
      </c>
      <c r="U183" t="s">
        <v>270</v>
      </c>
      <c r="V183" t="s">
        <v>270</v>
      </c>
      <c r="W183" t="s">
        <v>261</v>
      </c>
    </row>
    <row r="184" spans="1:23" x14ac:dyDescent="0.25">
      <c r="A184" s="21" t="str">
        <f>VLOOKUP(D184,[1]Ozark!$B:$D,3,FALSE)</f>
        <v>B</v>
      </c>
      <c r="B184" t="s">
        <v>91</v>
      </c>
      <c r="C184" t="s">
        <v>104</v>
      </c>
      <c r="D184" t="s">
        <v>105</v>
      </c>
      <c r="E184" s="61">
        <v>1936</v>
      </c>
      <c r="F184" s="61">
        <v>2143</v>
      </c>
      <c r="G184" s="61">
        <v>207</v>
      </c>
      <c r="H184" s="41">
        <v>0.106921</v>
      </c>
      <c r="I184" s="46">
        <v>34101</v>
      </c>
      <c r="J184" s="46">
        <v>41846</v>
      </c>
      <c r="K184" s="46">
        <v>36660</v>
      </c>
      <c r="L184" s="46">
        <v>46813</v>
      </c>
      <c r="M184" s="61">
        <v>102</v>
      </c>
      <c r="N184" s="61">
        <v>186</v>
      </c>
      <c r="O184" s="61">
        <v>21</v>
      </c>
      <c r="P184" s="61">
        <v>309</v>
      </c>
      <c r="Q184" t="s">
        <v>284</v>
      </c>
      <c r="R184" t="s">
        <v>269</v>
      </c>
      <c r="S184" t="s">
        <v>266</v>
      </c>
      <c r="T184" t="s">
        <v>270</v>
      </c>
      <c r="U184" t="s">
        <v>267</v>
      </c>
      <c r="V184" t="s">
        <v>270</v>
      </c>
      <c r="W184" t="s">
        <v>261</v>
      </c>
    </row>
    <row r="185" spans="1:23" x14ac:dyDescent="0.25">
      <c r="A185" s="21" t="str">
        <f>VLOOKUP(D185,[1]Ozark!$B:$D,3,FALSE)</f>
        <v>C</v>
      </c>
      <c r="B185" t="s">
        <v>50</v>
      </c>
      <c r="C185" t="s">
        <v>61</v>
      </c>
      <c r="D185" t="s">
        <v>62</v>
      </c>
      <c r="E185" s="61">
        <v>5250</v>
      </c>
      <c r="F185" s="61">
        <v>4780</v>
      </c>
      <c r="G185" s="61">
        <v>-470</v>
      </c>
      <c r="H185" s="41">
        <v>-8.9524000000000006E-2</v>
      </c>
      <c r="I185" s="46">
        <v>28600</v>
      </c>
      <c r="J185" s="46">
        <v>30026</v>
      </c>
      <c r="K185" s="46">
        <v>29138</v>
      </c>
      <c r="L185" s="46">
        <v>29660</v>
      </c>
      <c r="M185" s="61">
        <v>337</v>
      </c>
      <c r="N185" s="61">
        <v>395</v>
      </c>
      <c r="O185" s="61">
        <v>-47</v>
      </c>
      <c r="P185" s="61">
        <v>685</v>
      </c>
      <c r="Q185" t="s">
        <v>424</v>
      </c>
      <c r="R185" t="s">
        <v>266</v>
      </c>
      <c r="S185" t="s">
        <v>295</v>
      </c>
      <c r="T185" t="s">
        <v>296</v>
      </c>
      <c r="U185" t="s">
        <v>296</v>
      </c>
      <c r="V185" t="s">
        <v>296</v>
      </c>
      <c r="W185" t="s">
        <v>261</v>
      </c>
    </row>
    <row r="186" spans="1:23" x14ac:dyDescent="0.25">
      <c r="A186" s="21" t="str">
        <f>VLOOKUP(D186,[1]Ozark!$B:$D,3,FALSE)</f>
        <v>C</v>
      </c>
      <c r="B186" t="s">
        <v>50</v>
      </c>
      <c r="C186" t="s">
        <v>491</v>
      </c>
      <c r="D186" t="s">
        <v>492</v>
      </c>
      <c r="E186" s="61">
        <v>941</v>
      </c>
      <c r="F186" s="61">
        <v>976</v>
      </c>
      <c r="G186" s="61">
        <v>35</v>
      </c>
      <c r="H186" s="41">
        <v>3.7193999999999998E-2</v>
      </c>
      <c r="I186" s="46">
        <v>30273</v>
      </c>
      <c r="J186" s="46">
        <v>34098</v>
      </c>
      <c r="K186" s="46">
        <v>34383</v>
      </c>
      <c r="L186" s="46">
        <v>36645</v>
      </c>
      <c r="M186" s="61">
        <v>64</v>
      </c>
      <c r="N186" s="61">
        <v>76</v>
      </c>
      <c r="O186" s="61">
        <v>4</v>
      </c>
      <c r="P186" s="61">
        <v>144</v>
      </c>
      <c r="Q186" t="s">
        <v>424</v>
      </c>
      <c r="R186" t="s">
        <v>266</v>
      </c>
      <c r="S186" t="s">
        <v>295</v>
      </c>
      <c r="T186" t="s">
        <v>270</v>
      </c>
      <c r="U186" t="s">
        <v>270</v>
      </c>
      <c r="V186" t="s">
        <v>270</v>
      </c>
      <c r="W186" t="s">
        <v>261</v>
      </c>
    </row>
    <row r="187" spans="1:23" x14ac:dyDescent="0.25">
      <c r="A187" s="21" t="str">
        <f>VLOOKUP(D187,[1]Ozark!$B:$D,3,FALSE)</f>
        <v>B+</v>
      </c>
      <c r="B187" t="s">
        <v>91</v>
      </c>
      <c r="C187" t="s">
        <v>98</v>
      </c>
      <c r="D187" t="s">
        <v>99</v>
      </c>
      <c r="E187" s="61">
        <v>2764</v>
      </c>
      <c r="F187" s="61">
        <v>3310</v>
      </c>
      <c r="G187" s="61">
        <v>546</v>
      </c>
      <c r="H187" s="41">
        <v>0.19754000000000002</v>
      </c>
      <c r="I187" s="46">
        <v>30142</v>
      </c>
      <c r="J187" s="46">
        <v>35498</v>
      </c>
      <c r="K187" s="46">
        <v>35161</v>
      </c>
      <c r="L187" s="46">
        <v>37001</v>
      </c>
      <c r="M187" s="61">
        <v>204</v>
      </c>
      <c r="N187" s="61">
        <v>239</v>
      </c>
      <c r="O187" s="61">
        <v>55</v>
      </c>
      <c r="P187" s="61">
        <v>498</v>
      </c>
      <c r="Q187" t="s">
        <v>424</v>
      </c>
      <c r="R187" t="s">
        <v>269</v>
      </c>
      <c r="S187" t="s">
        <v>289</v>
      </c>
      <c r="T187" t="s">
        <v>296</v>
      </c>
      <c r="U187" t="s">
        <v>296</v>
      </c>
      <c r="V187" t="s">
        <v>270</v>
      </c>
      <c r="W187" t="s">
        <v>261</v>
      </c>
    </row>
    <row r="188" spans="1:23" x14ac:dyDescent="0.25">
      <c r="A188" s="21" t="str">
        <f>VLOOKUP(D188,[1]Ozark!$B:$D,3,FALSE)</f>
        <v>B</v>
      </c>
      <c r="B188" t="s">
        <v>50</v>
      </c>
      <c r="C188" t="s">
        <v>75</v>
      </c>
      <c r="D188" t="s">
        <v>76</v>
      </c>
      <c r="E188" s="61">
        <v>1804</v>
      </c>
      <c r="F188" s="61">
        <v>1914</v>
      </c>
      <c r="G188" s="61">
        <v>110</v>
      </c>
      <c r="H188" s="41">
        <v>6.0976000000000002E-2</v>
      </c>
      <c r="I188" s="46">
        <v>28999</v>
      </c>
      <c r="J188" s="46">
        <v>37035</v>
      </c>
      <c r="K188" s="46">
        <v>34371</v>
      </c>
      <c r="L188" s="46">
        <v>48450</v>
      </c>
      <c r="M188" s="61">
        <v>156</v>
      </c>
      <c r="N188" s="61">
        <v>160</v>
      </c>
      <c r="O188" s="61">
        <v>11</v>
      </c>
      <c r="P188" s="61">
        <v>327</v>
      </c>
      <c r="Q188" t="s">
        <v>424</v>
      </c>
      <c r="R188" t="s">
        <v>266</v>
      </c>
      <c r="S188" t="s">
        <v>295</v>
      </c>
      <c r="T188" t="s">
        <v>296</v>
      </c>
      <c r="U188" t="s">
        <v>296</v>
      </c>
      <c r="V188" t="s">
        <v>296</v>
      </c>
      <c r="W188" t="s">
        <v>261</v>
      </c>
    </row>
    <row r="189" spans="1:23" x14ac:dyDescent="0.25">
      <c r="A189" s="21" t="str">
        <f>VLOOKUP(D189,[1]Ozark!$B:$D,3,FALSE)</f>
        <v>C+</v>
      </c>
      <c r="B189" t="s">
        <v>50</v>
      </c>
      <c r="C189" t="s">
        <v>89</v>
      </c>
      <c r="D189" t="s">
        <v>90</v>
      </c>
      <c r="E189" s="61">
        <v>1104</v>
      </c>
      <c r="F189" s="61">
        <v>1214</v>
      </c>
      <c r="G189" s="61">
        <v>110</v>
      </c>
      <c r="H189" s="41">
        <v>9.9638000000000004E-2</v>
      </c>
      <c r="I189" s="46">
        <v>28600</v>
      </c>
      <c r="J189" s="46">
        <v>37023</v>
      </c>
      <c r="K189" s="46">
        <v>29256</v>
      </c>
      <c r="L189" s="46">
        <v>38774</v>
      </c>
      <c r="M189" s="61">
        <v>60</v>
      </c>
      <c r="N189" s="61">
        <v>126</v>
      </c>
      <c r="O189" s="61">
        <v>11</v>
      </c>
      <c r="P189" s="61">
        <v>197</v>
      </c>
      <c r="Q189" t="s">
        <v>424</v>
      </c>
      <c r="R189" t="s">
        <v>266</v>
      </c>
      <c r="S189" t="s">
        <v>295</v>
      </c>
      <c r="T189" t="s">
        <v>270</v>
      </c>
      <c r="U189" t="s">
        <v>296</v>
      </c>
      <c r="V189" t="s">
        <v>270</v>
      </c>
      <c r="W189" t="s">
        <v>261</v>
      </c>
    </row>
    <row r="190" spans="1:23" x14ac:dyDescent="0.25">
      <c r="A190" s="21" t="str">
        <f>VLOOKUP(D190,[1]Ozark!$B:$D,3,FALSE)</f>
        <v>B</v>
      </c>
      <c r="B190" t="s">
        <v>50</v>
      </c>
      <c r="C190" t="s">
        <v>65</v>
      </c>
      <c r="D190" t="s">
        <v>66</v>
      </c>
      <c r="E190" s="61">
        <v>2496</v>
      </c>
      <c r="F190" s="61">
        <v>2737</v>
      </c>
      <c r="G190" s="61">
        <v>241</v>
      </c>
      <c r="H190" s="41">
        <v>9.6554000000000001E-2</v>
      </c>
      <c r="I190" s="46">
        <v>28600</v>
      </c>
      <c r="J190" s="46">
        <v>31400</v>
      </c>
      <c r="K190" s="46">
        <v>29734</v>
      </c>
      <c r="L190" s="46">
        <v>32369</v>
      </c>
      <c r="M190" s="61">
        <v>269</v>
      </c>
      <c r="N190" s="61">
        <v>320</v>
      </c>
      <c r="O190" s="61">
        <v>24</v>
      </c>
      <c r="P190" s="61">
        <v>613</v>
      </c>
      <c r="Q190" t="s">
        <v>424</v>
      </c>
      <c r="R190" t="s">
        <v>266</v>
      </c>
      <c r="S190" t="s">
        <v>295</v>
      </c>
      <c r="T190" t="s">
        <v>296</v>
      </c>
      <c r="U190" t="s">
        <v>296</v>
      </c>
      <c r="V190" t="s">
        <v>296</v>
      </c>
      <c r="W190" t="s">
        <v>261</v>
      </c>
    </row>
    <row r="191" spans="1:23" x14ac:dyDescent="0.25">
      <c r="A191" s="21" t="str">
        <f>VLOOKUP(D191,[1]Ozark!$B:$D,3,FALSE)</f>
        <v>B</v>
      </c>
      <c r="B191" t="s">
        <v>50</v>
      </c>
      <c r="C191" t="s">
        <v>57</v>
      </c>
      <c r="D191" t="s">
        <v>58</v>
      </c>
      <c r="E191" s="61">
        <v>5128</v>
      </c>
      <c r="F191" s="61">
        <v>5348</v>
      </c>
      <c r="G191" s="61">
        <v>220</v>
      </c>
      <c r="H191" s="41">
        <v>4.2901999999999996E-2</v>
      </c>
      <c r="I191" s="46">
        <v>28600</v>
      </c>
      <c r="J191" s="46">
        <v>37669</v>
      </c>
      <c r="K191" s="46">
        <v>29302</v>
      </c>
      <c r="L191" s="46">
        <v>39971</v>
      </c>
      <c r="M191" s="61">
        <v>432</v>
      </c>
      <c r="N191" s="61">
        <v>603</v>
      </c>
      <c r="O191" s="61">
        <v>22</v>
      </c>
      <c r="P191" s="61">
        <v>1057</v>
      </c>
      <c r="Q191" t="s">
        <v>424</v>
      </c>
      <c r="R191" t="s">
        <v>266</v>
      </c>
      <c r="S191" t="s">
        <v>295</v>
      </c>
      <c r="T191" t="s">
        <v>296</v>
      </c>
      <c r="U191" t="s">
        <v>296</v>
      </c>
      <c r="V191" t="s">
        <v>296</v>
      </c>
      <c r="W191" t="s">
        <v>261</v>
      </c>
    </row>
    <row r="192" spans="1:23" x14ac:dyDescent="0.25">
      <c r="A192" s="21" t="str">
        <f>VLOOKUP(D192,[1]Ozark!$B:$D,3,FALSE)</f>
        <v>C</v>
      </c>
      <c r="B192" t="s">
        <v>50</v>
      </c>
      <c r="C192" t="s">
        <v>185</v>
      </c>
      <c r="D192" t="s">
        <v>186</v>
      </c>
      <c r="E192" s="61">
        <v>591</v>
      </c>
      <c r="F192" s="61">
        <v>641</v>
      </c>
      <c r="G192" s="61">
        <v>50</v>
      </c>
      <c r="H192" s="41">
        <v>8.4602000000000011E-2</v>
      </c>
      <c r="I192" s="46">
        <v>29144</v>
      </c>
      <c r="J192" s="46">
        <v>31594</v>
      </c>
      <c r="K192" s="46">
        <v>30122</v>
      </c>
      <c r="L192" s="46">
        <v>33169</v>
      </c>
      <c r="M192" s="61">
        <v>52</v>
      </c>
      <c r="N192" s="61">
        <v>52</v>
      </c>
      <c r="O192" s="61">
        <v>5</v>
      </c>
      <c r="P192" s="61">
        <v>109</v>
      </c>
      <c r="Q192" t="s">
        <v>424</v>
      </c>
      <c r="R192" t="s">
        <v>266</v>
      </c>
      <c r="S192" t="s">
        <v>295</v>
      </c>
      <c r="T192" t="s">
        <v>296</v>
      </c>
      <c r="U192" t="s">
        <v>296</v>
      </c>
      <c r="V192" t="s">
        <v>296</v>
      </c>
      <c r="W192" t="s">
        <v>261</v>
      </c>
    </row>
    <row r="193" spans="1:23" x14ac:dyDescent="0.25">
      <c r="A193" s="21" t="str">
        <f>VLOOKUP(D193,[1]Ozark!$B:$D,3,FALSE)</f>
        <v>C+</v>
      </c>
      <c r="B193" t="s">
        <v>50</v>
      </c>
      <c r="C193" t="s">
        <v>79</v>
      </c>
      <c r="D193" t="s">
        <v>80</v>
      </c>
      <c r="E193" s="61">
        <v>1172</v>
      </c>
      <c r="F193" s="61">
        <v>1308</v>
      </c>
      <c r="G193" s="61">
        <v>136</v>
      </c>
      <c r="H193" s="41">
        <v>0.11604100000000001</v>
      </c>
      <c r="I193" s="46">
        <v>28600</v>
      </c>
      <c r="J193" s="46">
        <v>33023</v>
      </c>
      <c r="K193" s="46">
        <v>29859</v>
      </c>
      <c r="L193" s="46">
        <v>35861</v>
      </c>
      <c r="M193" s="61">
        <v>113</v>
      </c>
      <c r="N193" s="61">
        <v>107</v>
      </c>
      <c r="O193" s="61">
        <v>14</v>
      </c>
      <c r="P193" s="61">
        <v>234</v>
      </c>
      <c r="Q193" t="s">
        <v>424</v>
      </c>
      <c r="R193" t="s">
        <v>266</v>
      </c>
      <c r="S193" t="s">
        <v>295</v>
      </c>
      <c r="T193" t="s">
        <v>296</v>
      </c>
      <c r="U193" t="s">
        <v>296</v>
      </c>
      <c r="V193" t="s">
        <v>270</v>
      </c>
      <c r="W193" t="s">
        <v>261</v>
      </c>
    </row>
    <row r="194" spans="1:23" x14ac:dyDescent="0.25">
      <c r="A194" s="21" t="str">
        <f>VLOOKUP(D194,[1]Ozark!$B:$D,3,FALSE)</f>
        <v>C</v>
      </c>
      <c r="B194" t="s">
        <v>50</v>
      </c>
      <c r="C194" t="s">
        <v>493</v>
      </c>
      <c r="D194" t="s">
        <v>494</v>
      </c>
      <c r="E194" s="61"/>
      <c r="F194" s="61"/>
      <c r="G194" s="61"/>
      <c r="H194" s="41" t="s">
        <v>713</v>
      </c>
      <c r="I194" s="46">
        <v>29267</v>
      </c>
      <c r="J194" s="46">
        <v>32711</v>
      </c>
      <c r="K194" s="46">
        <v>30475</v>
      </c>
      <c r="L194" s="46">
        <v>34507</v>
      </c>
      <c r="M194" s="61"/>
      <c r="N194" s="61"/>
      <c r="O194" s="61"/>
      <c r="P194" s="61"/>
      <c r="Q194" t="s">
        <v>424</v>
      </c>
      <c r="R194" t="s">
        <v>266</v>
      </c>
      <c r="S194" t="s">
        <v>295</v>
      </c>
      <c r="T194" t="s">
        <v>296</v>
      </c>
      <c r="U194" t="s">
        <v>296</v>
      </c>
      <c r="V194" t="s">
        <v>296</v>
      </c>
      <c r="W194" t="s">
        <v>261</v>
      </c>
    </row>
    <row r="195" spans="1:23" x14ac:dyDescent="0.25">
      <c r="A195" s="21" t="str">
        <f>VLOOKUP(D195,[1]Ozark!$B:$D,3,FALSE)</f>
        <v>C+</v>
      </c>
      <c r="B195" t="s">
        <v>50</v>
      </c>
      <c r="C195" t="s">
        <v>67</v>
      </c>
      <c r="D195" t="s">
        <v>68</v>
      </c>
      <c r="E195" s="61">
        <v>1851</v>
      </c>
      <c r="F195" s="61">
        <v>1950</v>
      </c>
      <c r="G195" s="61">
        <v>99</v>
      </c>
      <c r="H195" s="41">
        <v>5.3484999999999998E-2</v>
      </c>
      <c r="I195" s="46">
        <v>28600</v>
      </c>
      <c r="J195" s="46">
        <v>32713</v>
      </c>
      <c r="K195" s="46">
        <v>29580</v>
      </c>
      <c r="L195" s="46">
        <v>34579</v>
      </c>
      <c r="M195" s="61">
        <v>253</v>
      </c>
      <c r="N195" s="61">
        <v>229</v>
      </c>
      <c r="O195" s="61">
        <v>10</v>
      </c>
      <c r="P195" s="61">
        <v>492</v>
      </c>
      <c r="Q195" t="s">
        <v>424</v>
      </c>
      <c r="R195" t="s">
        <v>266</v>
      </c>
      <c r="S195" t="s">
        <v>295</v>
      </c>
      <c r="T195" t="s">
        <v>296</v>
      </c>
      <c r="U195" t="s">
        <v>296</v>
      </c>
      <c r="V195" t="s">
        <v>270</v>
      </c>
      <c r="W195" t="s">
        <v>261</v>
      </c>
    </row>
    <row r="196" spans="1:23" x14ac:dyDescent="0.25">
      <c r="A196" s="21" t="str">
        <f>VLOOKUP(D196,[1]Ozark!$B:$D,3,FALSE)</f>
        <v>C</v>
      </c>
      <c r="B196" t="s">
        <v>91</v>
      </c>
      <c r="C196" t="s">
        <v>495</v>
      </c>
      <c r="D196" t="s">
        <v>496</v>
      </c>
      <c r="E196" s="61"/>
      <c r="F196" s="61"/>
      <c r="G196" s="61"/>
      <c r="H196" s="41" t="s">
        <v>713</v>
      </c>
      <c r="I196" s="46"/>
      <c r="J196" s="46"/>
      <c r="K196" s="46"/>
      <c r="L196" s="46"/>
      <c r="M196" s="61"/>
      <c r="N196" s="61"/>
      <c r="O196" s="61"/>
      <c r="P196" s="61"/>
      <c r="Q196" t="s">
        <v>424</v>
      </c>
      <c r="R196" t="s">
        <v>266</v>
      </c>
      <c r="S196" t="s">
        <v>295</v>
      </c>
      <c r="T196" t="s">
        <v>296</v>
      </c>
      <c r="U196" t="s">
        <v>296</v>
      </c>
      <c r="V196" t="s">
        <v>270</v>
      </c>
      <c r="W196" t="s">
        <v>261</v>
      </c>
    </row>
    <row r="197" spans="1:23" x14ac:dyDescent="0.25">
      <c r="A197" s="21"/>
      <c r="E197" s="61"/>
      <c r="F197" s="61"/>
      <c r="G197" s="61"/>
      <c r="H197" s="41"/>
      <c r="I197" s="46"/>
      <c r="J197" s="46"/>
      <c r="K197" s="46"/>
      <c r="L197" s="46"/>
      <c r="M197" s="61"/>
      <c r="N197" s="61"/>
      <c r="O197" s="61"/>
      <c r="P197" s="61"/>
      <c r="W197" t="s">
        <v>713</v>
      </c>
    </row>
    <row r="198" spans="1:23" x14ac:dyDescent="0.25">
      <c r="A198" s="15" t="s">
        <v>713</v>
      </c>
      <c r="B198" s="19" t="s">
        <v>261</v>
      </c>
      <c r="C198" s="19" t="s">
        <v>32</v>
      </c>
      <c r="D198" s="19" t="s">
        <v>33</v>
      </c>
      <c r="E198" s="60">
        <v>8318</v>
      </c>
      <c r="F198" s="60">
        <v>9191</v>
      </c>
      <c r="G198" s="60">
        <v>873</v>
      </c>
      <c r="H198" s="44">
        <v>0.104953</v>
      </c>
      <c r="I198" s="45">
        <v>30451</v>
      </c>
      <c r="J198" s="45">
        <v>36867</v>
      </c>
      <c r="K198" s="45">
        <v>35549</v>
      </c>
      <c r="L198" s="45">
        <v>38259</v>
      </c>
      <c r="M198" s="60">
        <v>558</v>
      </c>
      <c r="N198" s="60">
        <v>622</v>
      </c>
      <c r="O198" s="60">
        <v>87</v>
      </c>
      <c r="P198" s="60">
        <v>1267</v>
      </c>
      <c r="Q198" s="19" t="s">
        <v>261</v>
      </c>
      <c r="R198" s="19" t="s">
        <v>261</v>
      </c>
      <c r="S198" s="19" t="s">
        <v>261</v>
      </c>
      <c r="T198" s="19" t="s">
        <v>261</v>
      </c>
      <c r="U198" s="19" t="s">
        <v>261</v>
      </c>
      <c r="V198" s="19" t="s">
        <v>261</v>
      </c>
      <c r="W198" t="s">
        <v>261</v>
      </c>
    </row>
    <row r="199" spans="1:23" x14ac:dyDescent="0.25">
      <c r="A199" s="21" t="str">
        <f>VLOOKUP(D199,[1]Ozark!$B:$D,3,FALSE)</f>
        <v>C</v>
      </c>
      <c r="B199" t="s">
        <v>91</v>
      </c>
      <c r="C199" t="s">
        <v>497</v>
      </c>
      <c r="D199" t="s">
        <v>498</v>
      </c>
      <c r="E199" s="61">
        <v>281</v>
      </c>
      <c r="F199" s="61">
        <v>302</v>
      </c>
      <c r="G199" s="61">
        <v>21</v>
      </c>
      <c r="H199" s="41">
        <v>7.4732999999999994E-2</v>
      </c>
      <c r="I199" s="46">
        <v>36764</v>
      </c>
      <c r="J199" s="46">
        <v>45310</v>
      </c>
      <c r="K199" s="46">
        <v>41835</v>
      </c>
      <c r="L199" s="46">
        <v>49233</v>
      </c>
      <c r="M199" s="61">
        <v>15</v>
      </c>
      <c r="N199" s="61">
        <v>19</v>
      </c>
      <c r="O199" s="61">
        <v>2</v>
      </c>
      <c r="P199" s="61">
        <v>36</v>
      </c>
      <c r="Q199" t="s">
        <v>284</v>
      </c>
      <c r="R199" t="s">
        <v>269</v>
      </c>
      <c r="S199" t="s">
        <v>266</v>
      </c>
      <c r="T199" t="s">
        <v>270</v>
      </c>
      <c r="U199" t="s">
        <v>270</v>
      </c>
      <c r="V199" t="s">
        <v>270</v>
      </c>
      <c r="W199" t="s">
        <v>261</v>
      </c>
    </row>
    <row r="200" spans="1:23" x14ac:dyDescent="0.25">
      <c r="A200" s="21" t="str">
        <f>VLOOKUP(D200,[1]Ozark!$B:$D,3,FALSE)</f>
        <v>C+</v>
      </c>
      <c r="B200" t="s">
        <v>91</v>
      </c>
      <c r="C200" t="s">
        <v>499</v>
      </c>
      <c r="D200" t="s">
        <v>500</v>
      </c>
      <c r="E200" s="61">
        <v>184</v>
      </c>
      <c r="F200" s="61">
        <v>201</v>
      </c>
      <c r="G200" s="61">
        <v>17</v>
      </c>
      <c r="H200" s="41">
        <v>9.2391000000000001E-2</v>
      </c>
      <c r="I200" s="46">
        <v>42893</v>
      </c>
      <c r="J200" s="46">
        <v>52773</v>
      </c>
      <c r="K200" s="46">
        <v>48432</v>
      </c>
      <c r="L200" s="46">
        <v>62390</v>
      </c>
      <c r="M200" s="61">
        <v>7</v>
      </c>
      <c r="N200" s="61">
        <v>12</v>
      </c>
      <c r="O200" s="61">
        <v>2</v>
      </c>
      <c r="P200" s="61">
        <v>21</v>
      </c>
      <c r="Q200" t="s">
        <v>284</v>
      </c>
      <c r="R200" t="s">
        <v>269</v>
      </c>
      <c r="S200" t="s">
        <v>266</v>
      </c>
      <c r="T200" t="s">
        <v>267</v>
      </c>
      <c r="U200" t="s">
        <v>267</v>
      </c>
      <c r="V200" t="s">
        <v>270</v>
      </c>
      <c r="W200" t="s">
        <v>261</v>
      </c>
    </row>
    <row r="201" spans="1:23" x14ac:dyDescent="0.25">
      <c r="A201" s="21" t="str">
        <f>VLOOKUP(D201,[1]Ozark!$B:$D,3,FALSE)</f>
        <v>B</v>
      </c>
      <c r="B201" t="s">
        <v>91</v>
      </c>
      <c r="C201" t="s">
        <v>96</v>
      </c>
      <c r="D201" t="s">
        <v>97</v>
      </c>
      <c r="E201" s="61">
        <v>4188</v>
      </c>
      <c r="F201" s="61">
        <v>4665</v>
      </c>
      <c r="G201" s="61">
        <v>477</v>
      </c>
      <c r="H201" s="41">
        <v>0.113897</v>
      </c>
      <c r="I201" s="46">
        <v>30485</v>
      </c>
      <c r="J201" s="46">
        <v>36078</v>
      </c>
      <c r="K201" s="46">
        <v>35493</v>
      </c>
      <c r="L201" s="46">
        <v>37646</v>
      </c>
      <c r="M201" s="61">
        <v>312</v>
      </c>
      <c r="N201" s="61">
        <v>308</v>
      </c>
      <c r="O201" s="61">
        <v>48</v>
      </c>
      <c r="P201" s="61">
        <v>668</v>
      </c>
      <c r="Q201" t="s">
        <v>424</v>
      </c>
      <c r="R201" t="s">
        <v>266</v>
      </c>
      <c r="S201" t="s">
        <v>295</v>
      </c>
      <c r="T201" t="s">
        <v>296</v>
      </c>
      <c r="U201" t="s">
        <v>296</v>
      </c>
      <c r="V201" t="s">
        <v>296</v>
      </c>
      <c r="W201" t="s">
        <v>261</v>
      </c>
    </row>
    <row r="202" spans="1:23" x14ac:dyDescent="0.25">
      <c r="A202" s="21" t="str">
        <f>VLOOKUP(D202,[1]Ozark!$B:$D,3,FALSE)</f>
        <v>C</v>
      </c>
      <c r="B202" t="s">
        <v>50</v>
      </c>
      <c r="C202" t="s">
        <v>87</v>
      </c>
      <c r="D202" t="s">
        <v>88</v>
      </c>
      <c r="E202" s="61">
        <v>1347</v>
      </c>
      <c r="F202" s="61">
        <v>1399</v>
      </c>
      <c r="G202" s="61">
        <v>52</v>
      </c>
      <c r="H202" s="41">
        <v>3.8603999999999999E-2</v>
      </c>
      <c r="I202" s="46">
        <v>29157</v>
      </c>
      <c r="J202" s="46">
        <v>32469</v>
      </c>
      <c r="K202" s="46">
        <v>30733</v>
      </c>
      <c r="L202" s="46">
        <v>35123</v>
      </c>
      <c r="M202" s="61">
        <v>106</v>
      </c>
      <c r="N202" s="61">
        <v>89</v>
      </c>
      <c r="O202" s="61">
        <v>5</v>
      </c>
      <c r="P202" s="61">
        <v>200</v>
      </c>
      <c r="Q202" t="s">
        <v>424</v>
      </c>
      <c r="R202" t="s">
        <v>266</v>
      </c>
      <c r="S202" t="s">
        <v>295</v>
      </c>
      <c r="T202" t="s">
        <v>296</v>
      </c>
      <c r="U202" t="s">
        <v>296</v>
      </c>
      <c r="V202" t="s">
        <v>296</v>
      </c>
      <c r="W202" t="s">
        <v>261</v>
      </c>
    </row>
    <row r="203" spans="1:23" x14ac:dyDescent="0.25">
      <c r="A203" s="21" t="str">
        <f>VLOOKUP(D203,[1]Ozark!$B:$D,3,FALSE)</f>
        <v>B</v>
      </c>
      <c r="B203" t="s">
        <v>50</v>
      </c>
      <c r="C203" t="s">
        <v>77</v>
      </c>
      <c r="D203" t="s">
        <v>78</v>
      </c>
      <c r="E203" s="61">
        <v>1863</v>
      </c>
      <c r="F203" s="61">
        <v>2094</v>
      </c>
      <c r="G203" s="61">
        <v>231</v>
      </c>
      <c r="H203" s="41">
        <v>0.12399399999999999</v>
      </c>
      <c r="I203" s="46">
        <v>34432</v>
      </c>
      <c r="J203" s="46">
        <v>38935</v>
      </c>
      <c r="K203" s="46">
        <v>36226</v>
      </c>
      <c r="L203" s="46">
        <v>45188</v>
      </c>
      <c r="M203" s="61">
        <v>101</v>
      </c>
      <c r="N203" s="61">
        <v>150</v>
      </c>
      <c r="O203" s="61">
        <v>23</v>
      </c>
      <c r="P203" s="61">
        <v>274</v>
      </c>
      <c r="Q203" t="s">
        <v>424</v>
      </c>
      <c r="R203" t="s">
        <v>266</v>
      </c>
      <c r="S203" t="s">
        <v>295</v>
      </c>
      <c r="T203" t="s">
        <v>296</v>
      </c>
      <c r="U203" t="s">
        <v>296</v>
      </c>
      <c r="V203" t="s">
        <v>270</v>
      </c>
      <c r="W203" t="s">
        <v>261</v>
      </c>
    </row>
    <row r="204" spans="1:23" x14ac:dyDescent="0.25">
      <c r="A204" s="21"/>
      <c r="E204" s="61"/>
      <c r="F204" s="61"/>
      <c r="G204" s="61"/>
      <c r="H204" s="41"/>
      <c r="I204" s="46"/>
      <c r="J204" s="46"/>
      <c r="K204" s="46"/>
      <c r="L204" s="46"/>
      <c r="M204" s="61"/>
      <c r="N204" s="61"/>
      <c r="O204" s="61"/>
      <c r="P204" s="61"/>
      <c r="W204" t="s">
        <v>713</v>
      </c>
    </row>
    <row r="205" spans="1:23" x14ac:dyDescent="0.25">
      <c r="A205" s="15" t="s">
        <v>713</v>
      </c>
      <c r="B205" s="19" t="s">
        <v>261</v>
      </c>
      <c r="C205" s="19" t="s">
        <v>34</v>
      </c>
      <c r="D205" s="19" t="s">
        <v>35</v>
      </c>
      <c r="E205" s="60">
        <v>9587</v>
      </c>
      <c r="F205" s="60">
        <v>10313</v>
      </c>
      <c r="G205" s="60">
        <v>726</v>
      </c>
      <c r="H205" s="44">
        <v>7.5728000000000004E-2</v>
      </c>
      <c r="I205" s="45">
        <v>28600</v>
      </c>
      <c r="J205" s="45">
        <v>36243</v>
      </c>
      <c r="K205" s="45">
        <v>30568</v>
      </c>
      <c r="L205" s="45">
        <v>37370</v>
      </c>
      <c r="M205" s="60">
        <v>755</v>
      </c>
      <c r="N205" s="60">
        <v>1082</v>
      </c>
      <c r="O205" s="60">
        <v>73</v>
      </c>
      <c r="P205" s="60">
        <v>1910</v>
      </c>
      <c r="Q205" s="19" t="s">
        <v>261</v>
      </c>
      <c r="R205" s="19" t="s">
        <v>261</v>
      </c>
      <c r="S205" s="19" t="s">
        <v>261</v>
      </c>
      <c r="T205" s="19" t="s">
        <v>261</v>
      </c>
      <c r="U205" s="19" t="s">
        <v>261</v>
      </c>
      <c r="V205" s="19" t="s">
        <v>261</v>
      </c>
      <c r="W205" t="s">
        <v>261</v>
      </c>
    </row>
    <row r="206" spans="1:23" x14ac:dyDescent="0.25">
      <c r="A206" s="21" t="str">
        <f>VLOOKUP(D206,[1]Ozark!$B:$D,3,FALSE)</f>
        <v>C+</v>
      </c>
      <c r="B206" t="s">
        <v>91</v>
      </c>
      <c r="C206" t="s">
        <v>501</v>
      </c>
      <c r="D206" t="s">
        <v>502</v>
      </c>
      <c r="E206" s="61">
        <v>294</v>
      </c>
      <c r="F206" s="61">
        <v>327</v>
      </c>
      <c r="G206" s="61">
        <v>33</v>
      </c>
      <c r="H206" s="41">
        <v>0.11224500000000001</v>
      </c>
      <c r="I206" s="46">
        <v>37066</v>
      </c>
      <c r="J206" s="46">
        <v>51467</v>
      </c>
      <c r="K206" s="46">
        <v>47908</v>
      </c>
      <c r="L206" s="46">
        <v>63450</v>
      </c>
      <c r="M206" s="61">
        <v>12</v>
      </c>
      <c r="N206" s="61">
        <v>19</v>
      </c>
      <c r="O206" s="61">
        <v>3</v>
      </c>
      <c r="P206" s="61">
        <v>34</v>
      </c>
      <c r="Q206" t="s">
        <v>284</v>
      </c>
      <c r="R206" t="s">
        <v>269</v>
      </c>
      <c r="S206" t="s">
        <v>266</v>
      </c>
      <c r="T206" t="s">
        <v>270</v>
      </c>
      <c r="U206" t="s">
        <v>270</v>
      </c>
      <c r="V206" t="s">
        <v>270</v>
      </c>
      <c r="W206" t="s">
        <v>261</v>
      </c>
    </row>
    <row r="207" spans="1:23" x14ac:dyDescent="0.25">
      <c r="A207" s="21" t="str">
        <f>VLOOKUP(D207,[1]Ozark!$B:$D,3,FALSE)</f>
        <v>C</v>
      </c>
      <c r="B207" t="s">
        <v>91</v>
      </c>
      <c r="C207" t="s">
        <v>503</v>
      </c>
      <c r="D207" t="s">
        <v>504</v>
      </c>
      <c r="E207" s="61">
        <v>153</v>
      </c>
      <c r="F207" s="61">
        <v>166</v>
      </c>
      <c r="G207" s="61">
        <v>13</v>
      </c>
      <c r="H207" s="41">
        <v>8.4967000000000001E-2</v>
      </c>
      <c r="I207" s="46">
        <v>36969</v>
      </c>
      <c r="J207" s="46">
        <v>45505</v>
      </c>
      <c r="K207" s="46">
        <v>42226</v>
      </c>
      <c r="L207" s="46">
        <v>48633</v>
      </c>
      <c r="M207" s="61">
        <v>6</v>
      </c>
      <c r="N207" s="61">
        <v>10</v>
      </c>
      <c r="O207" s="61">
        <v>1</v>
      </c>
      <c r="P207" s="61">
        <v>17</v>
      </c>
      <c r="Q207" t="s">
        <v>284</v>
      </c>
      <c r="R207" t="s">
        <v>269</v>
      </c>
      <c r="S207" t="s">
        <v>266</v>
      </c>
      <c r="T207" t="s">
        <v>270</v>
      </c>
      <c r="U207" t="s">
        <v>270</v>
      </c>
      <c r="V207" t="s">
        <v>270</v>
      </c>
      <c r="W207" t="s">
        <v>261</v>
      </c>
    </row>
    <row r="208" spans="1:23" x14ac:dyDescent="0.25">
      <c r="A208" s="21" t="str">
        <f>VLOOKUP(D208,[1]Ozark!$B:$D,3,FALSE)</f>
        <v>C+</v>
      </c>
      <c r="B208" t="s">
        <v>50</v>
      </c>
      <c r="C208" t="s">
        <v>505</v>
      </c>
      <c r="D208" t="s">
        <v>506</v>
      </c>
      <c r="E208" s="61"/>
      <c r="F208" s="61"/>
      <c r="G208" s="61"/>
      <c r="H208" s="41" t="s">
        <v>713</v>
      </c>
      <c r="I208" s="46">
        <v>28646</v>
      </c>
      <c r="J208" s="46">
        <v>33769</v>
      </c>
      <c r="K208" s="46">
        <v>29388</v>
      </c>
      <c r="L208" s="46">
        <v>35747</v>
      </c>
      <c r="M208" s="61"/>
      <c r="N208" s="61"/>
      <c r="O208" s="61"/>
      <c r="P208" s="61"/>
      <c r="Q208" t="s">
        <v>284</v>
      </c>
      <c r="R208" t="s">
        <v>266</v>
      </c>
      <c r="S208" t="s">
        <v>295</v>
      </c>
      <c r="T208" t="s">
        <v>296</v>
      </c>
      <c r="U208" t="s">
        <v>296</v>
      </c>
      <c r="V208" t="s">
        <v>270</v>
      </c>
      <c r="W208" t="s">
        <v>261</v>
      </c>
    </row>
    <row r="209" spans="1:23" x14ac:dyDescent="0.25">
      <c r="A209" s="21" t="str">
        <f>VLOOKUP(D209,[1]Ozark!$B:$D,3,FALSE)</f>
        <v>D</v>
      </c>
      <c r="B209" t="s">
        <v>50</v>
      </c>
      <c r="C209" t="s">
        <v>507</v>
      </c>
      <c r="D209" t="s">
        <v>508</v>
      </c>
      <c r="E209" s="61">
        <v>402</v>
      </c>
      <c r="F209" s="61">
        <v>403</v>
      </c>
      <c r="G209" s="61">
        <v>1</v>
      </c>
      <c r="H209" s="41">
        <v>2.4879999999999998E-3</v>
      </c>
      <c r="I209" s="46">
        <v>28600</v>
      </c>
      <c r="J209" s="46">
        <v>30278</v>
      </c>
      <c r="K209" s="46">
        <v>28811</v>
      </c>
      <c r="L209" s="46">
        <v>29989</v>
      </c>
      <c r="M209" s="61">
        <v>46</v>
      </c>
      <c r="N209" s="61">
        <v>55</v>
      </c>
      <c r="O209" s="61">
        <v>0</v>
      </c>
      <c r="P209" s="61">
        <v>101</v>
      </c>
      <c r="Q209" t="s">
        <v>424</v>
      </c>
      <c r="R209" t="s">
        <v>266</v>
      </c>
      <c r="S209" t="s">
        <v>295</v>
      </c>
      <c r="T209" t="s">
        <v>296</v>
      </c>
      <c r="U209" t="s">
        <v>296</v>
      </c>
      <c r="V209" t="s">
        <v>296</v>
      </c>
      <c r="W209" t="s">
        <v>261</v>
      </c>
    </row>
    <row r="210" spans="1:23" x14ac:dyDescent="0.25">
      <c r="A210" s="21" t="str">
        <f>VLOOKUP(D210,[1]Ozark!$B:$D,3,FALSE)</f>
        <v>B</v>
      </c>
      <c r="B210" t="s">
        <v>50</v>
      </c>
      <c r="C210" t="s">
        <v>63</v>
      </c>
      <c r="D210" t="s">
        <v>64</v>
      </c>
      <c r="E210" s="61">
        <v>2448</v>
      </c>
      <c r="F210" s="61">
        <v>2686</v>
      </c>
      <c r="G210" s="61">
        <v>238</v>
      </c>
      <c r="H210" s="41">
        <v>9.7222000000000003E-2</v>
      </c>
      <c r="I210" s="46">
        <v>28600</v>
      </c>
      <c r="J210" s="46">
        <v>31040</v>
      </c>
      <c r="K210" s="46">
        <v>29438</v>
      </c>
      <c r="L210" s="46">
        <v>31289</v>
      </c>
      <c r="M210" s="61">
        <v>273</v>
      </c>
      <c r="N210" s="61">
        <v>377</v>
      </c>
      <c r="O210" s="61">
        <v>24</v>
      </c>
      <c r="P210" s="61">
        <v>674</v>
      </c>
      <c r="Q210" t="s">
        <v>424</v>
      </c>
      <c r="R210" t="s">
        <v>266</v>
      </c>
      <c r="S210" t="s">
        <v>295</v>
      </c>
      <c r="T210" t="s">
        <v>296</v>
      </c>
      <c r="U210" t="s">
        <v>270</v>
      </c>
      <c r="V210" t="s">
        <v>296</v>
      </c>
      <c r="W210" t="s">
        <v>261</v>
      </c>
    </row>
    <row r="211" spans="1:23" x14ac:dyDescent="0.25">
      <c r="A211" s="21" t="str">
        <f>VLOOKUP(D211,[1]Ozark!$B:$D,3,FALSE)</f>
        <v>C+</v>
      </c>
      <c r="B211" t="s">
        <v>91</v>
      </c>
      <c r="C211" t="s">
        <v>509</v>
      </c>
      <c r="D211" t="s">
        <v>510</v>
      </c>
      <c r="E211" s="61">
        <v>1049</v>
      </c>
      <c r="F211" s="61">
        <v>1111</v>
      </c>
      <c r="G211" s="61">
        <v>62</v>
      </c>
      <c r="H211" s="41">
        <v>5.9104000000000004E-2</v>
      </c>
      <c r="I211" s="46">
        <v>28600</v>
      </c>
      <c r="J211" s="46">
        <v>37754</v>
      </c>
      <c r="K211" s="46">
        <v>29491</v>
      </c>
      <c r="L211" s="46">
        <v>35679</v>
      </c>
      <c r="M211" s="61">
        <v>60</v>
      </c>
      <c r="N211" s="61">
        <v>72</v>
      </c>
      <c r="O211" s="61">
        <v>6</v>
      </c>
      <c r="P211" s="61">
        <v>138</v>
      </c>
      <c r="Q211" t="s">
        <v>305</v>
      </c>
      <c r="R211" t="s">
        <v>266</v>
      </c>
      <c r="S211" t="s">
        <v>266</v>
      </c>
      <c r="T211" t="s">
        <v>296</v>
      </c>
      <c r="U211" t="s">
        <v>296</v>
      </c>
      <c r="V211" t="s">
        <v>270</v>
      </c>
      <c r="W211" t="s">
        <v>261</v>
      </c>
    </row>
    <row r="212" spans="1:23" x14ac:dyDescent="0.25">
      <c r="A212" s="21" t="str">
        <f>VLOOKUP(D212,[1]Ozark!$B:$D,3,FALSE)</f>
        <v>C</v>
      </c>
      <c r="B212" t="s">
        <v>91</v>
      </c>
      <c r="C212" t="s">
        <v>511</v>
      </c>
      <c r="D212" t="s">
        <v>512</v>
      </c>
      <c r="E212" s="61">
        <v>243</v>
      </c>
      <c r="F212" s="61">
        <v>260</v>
      </c>
      <c r="G212" s="61">
        <v>17</v>
      </c>
      <c r="H212" s="41">
        <v>6.9958999999999993E-2</v>
      </c>
      <c r="I212" s="46">
        <v>32774</v>
      </c>
      <c r="J212" s="46">
        <v>42061</v>
      </c>
      <c r="K212" s="46">
        <v>38056</v>
      </c>
      <c r="L212" s="46">
        <v>50016</v>
      </c>
      <c r="M212" s="61">
        <v>12</v>
      </c>
      <c r="N212" s="61">
        <v>15</v>
      </c>
      <c r="O212" s="61">
        <v>2</v>
      </c>
      <c r="P212" s="61">
        <v>29</v>
      </c>
      <c r="Q212" t="s">
        <v>305</v>
      </c>
      <c r="R212" t="s">
        <v>266</v>
      </c>
      <c r="S212" t="s">
        <v>266</v>
      </c>
      <c r="T212" t="s">
        <v>296</v>
      </c>
      <c r="U212" t="s">
        <v>296</v>
      </c>
      <c r="V212" t="s">
        <v>296</v>
      </c>
      <c r="W212" t="s">
        <v>261</v>
      </c>
    </row>
    <row r="213" spans="1:23" x14ac:dyDescent="0.25">
      <c r="A213" s="21" t="str">
        <f>VLOOKUP(D213,[1]Ozark!$B:$D,3,FALSE)</f>
        <v>C+</v>
      </c>
      <c r="B213" t="s">
        <v>91</v>
      </c>
      <c r="C213" t="s">
        <v>217</v>
      </c>
      <c r="D213" t="s">
        <v>218</v>
      </c>
      <c r="E213" s="61">
        <v>151</v>
      </c>
      <c r="F213" s="61">
        <v>173</v>
      </c>
      <c r="G213" s="61">
        <v>22</v>
      </c>
      <c r="H213" s="41">
        <v>0.14569499999999999</v>
      </c>
      <c r="I213" s="46">
        <v>29528</v>
      </c>
      <c r="J213" s="46">
        <v>36773</v>
      </c>
      <c r="K213" s="46">
        <v>34457</v>
      </c>
      <c r="L213" s="46">
        <v>37159</v>
      </c>
      <c r="M213" s="61">
        <v>15</v>
      </c>
      <c r="N213" s="61">
        <v>20</v>
      </c>
      <c r="O213" s="61">
        <v>2</v>
      </c>
      <c r="P213" s="61">
        <v>37</v>
      </c>
      <c r="Q213" t="s">
        <v>284</v>
      </c>
      <c r="R213" t="s">
        <v>266</v>
      </c>
      <c r="S213" t="s">
        <v>289</v>
      </c>
      <c r="T213" t="s">
        <v>296</v>
      </c>
      <c r="U213" t="s">
        <v>267</v>
      </c>
      <c r="V213" t="s">
        <v>270</v>
      </c>
      <c r="W213" t="s">
        <v>261</v>
      </c>
    </row>
    <row r="214" spans="1:23" x14ac:dyDescent="0.25">
      <c r="A214" s="21" t="str">
        <f>VLOOKUP(D214,[1]Ozark!$B:$D,3,FALSE)</f>
        <v>D</v>
      </c>
      <c r="B214" t="s">
        <v>50</v>
      </c>
      <c r="C214" t="s">
        <v>83</v>
      </c>
      <c r="D214" t="s">
        <v>84</v>
      </c>
      <c r="E214" s="61">
        <v>1334</v>
      </c>
      <c r="F214" s="61">
        <v>1344</v>
      </c>
      <c r="G214" s="61">
        <v>10</v>
      </c>
      <c r="H214" s="41">
        <v>7.4960000000000001E-3</v>
      </c>
      <c r="I214" s="46">
        <v>28755</v>
      </c>
      <c r="J214" s="46">
        <v>32511</v>
      </c>
      <c r="K214" s="46">
        <v>29607</v>
      </c>
      <c r="L214" s="46">
        <v>35889</v>
      </c>
      <c r="M214" s="61">
        <v>102</v>
      </c>
      <c r="N214" s="61">
        <v>121</v>
      </c>
      <c r="O214" s="61">
        <v>1</v>
      </c>
      <c r="P214" s="61">
        <v>224</v>
      </c>
      <c r="Q214" t="s">
        <v>284</v>
      </c>
      <c r="R214" t="s">
        <v>266</v>
      </c>
      <c r="S214" t="s">
        <v>295</v>
      </c>
      <c r="T214" t="s">
        <v>296</v>
      </c>
      <c r="U214" t="s">
        <v>270</v>
      </c>
      <c r="V214" t="s">
        <v>296</v>
      </c>
      <c r="W214" t="s">
        <v>261</v>
      </c>
    </row>
    <row r="215" spans="1:23" x14ac:dyDescent="0.25">
      <c r="A215" s="21" t="str">
        <f>VLOOKUP(D215,[1]Ozark!$B:$D,3,FALSE)</f>
        <v>B</v>
      </c>
      <c r="B215" t="s">
        <v>91</v>
      </c>
      <c r="C215" t="s">
        <v>118</v>
      </c>
      <c r="D215" t="s">
        <v>119</v>
      </c>
      <c r="E215" s="61">
        <v>789</v>
      </c>
      <c r="F215" s="61">
        <v>914</v>
      </c>
      <c r="G215" s="61">
        <v>125</v>
      </c>
      <c r="H215" s="41">
        <v>0.15842800000000001</v>
      </c>
      <c r="I215" s="46">
        <v>30300</v>
      </c>
      <c r="J215" s="46">
        <v>41215</v>
      </c>
      <c r="K215" s="46">
        <v>36751</v>
      </c>
      <c r="L215" s="46">
        <v>45258</v>
      </c>
      <c r="M215" s="61">
        <v>52</v>
      </c>
      <c r="N215" s="61">
        <v>100</v>
      </c>
      <c r="O215" s="61">
        <v>12</v>
      </c>
      <c r="P215" s="61">
        <v>164</v>
      </c>
      <c r="Q215" t="s">
        <v>284</v>
      </c>
      <c r="R215" t="s">
        <v>266</v>
      </c>
      <c r="S215" t="s">
        <v>295</v>
      </c>
      <c r="T215" t="s">
        <v>270</v>
      </c>
      <c r="U215" t="s">
        <v>270</v>
      </c>
      <c r="V215" t="s">
        <v>270</v>
      </c>
      <c r="W215" t="s">
        <v>261</v>
      </c>
    </row>
    <row r="216" spans="1:23" x14ac:dyDescent="0.25">
      <c r="A216" s="21" t="str">
        <f>VLOOKUP(D216,[1]Ozark!$B:$D,3,FALSE)</f>
        <v>B</v>
      </c>
      <c r="B216" t="s">
        <v>91</v>
      </c>
      <c r="C216" t="s">
        <v>120</v>
      </c>
      <c r="D216" t="s">
        <v>121</v>
      </c>
      <c r="E216" s="61">
        <v>702</v>
      </c>
      <c r="F216" s="61">
        <v>768</v>
      </c>
      <c r="G216" s="61">
        <v>66</v>
      </c>
      <c r="H216" s="41">
        <v>9.4017000000000003E-2</v>
      </c>
      <c r="I216" s="46">
        <v>28998</v>
      </c>
      <c r="J216" s="46">
        <v>36602</v>
      </c>
      <c r="K216" s="46">
        <v>34559</v>
      </c>
      <c r="L216" s="46">
        <v>39829</v>
      </c>
      <c r="M216" s="61">
        <v>53</v>
      </c>
      <c r="N216" s="61">
        <v>94</v>
      </c>
      <c r="O216" s="61">
        <v>7</v>
      </c>
      <c r="P216" s="61">
        <v>154</v>
      </c>
      <c r="Q216" t="s">
        <v>284</v>
      </c>
      <c r="R216" t="s">
        <v>266</v>
      </c>
      <c r="S216" t="s">
        <v>295</v>
      </c>
      <c r="T216" t="s">
        <v>296</v>
      </c>
      <c r="U216" t="s">
        <v>270</v>
      </c>
      <c r="V216" t="s">
        <v>270</v>
      </c>
      <c r="W216" t="s">
        <v>261</v>
      </c>
    </row>
    <row r="217" spans="1:23" x14ac:dyDescent="0.25">
      <c r="A217" s="21"/>
      <c r="E217" s="61"/>
      <c r="F217" s="61"/>
      <c r="G217" s="61"/>
      <c r="H217" s="41"/>
      <c r="I217" s="46"/>
      <c r="J217" s="46"/>
      <c r="K217" s="46"/>
      <c r="L217" s="46"/>
      <c r="M217" s="61"/>
      <c r="N217" s="61"/>
      <c r="O217" s="61"/>
      <c r="P217" s="61"/>
      <c r="W217" t="s">
        <v>713</v>
      </c>
    </row>
    <row r="218" spans="1:23" x14ac:dyDescent="0.25">
      <c r="A218" s="15" t="s">
        <v>713</v>
      </c>
      <c r="B218" s="19" t="s">
        <v>261</v>
      </c>
      <c r="C218" s="19" t="s">
        <v>36</v>
      </c>
      <c r="D218" s="19" t="s">
        <v>37</v>
      </c>
      <c r="E218" s="60">
        <v>26789</v>
      </c>
      <c r="F218" s="60">
        <v>26851</v>
      </c>
      <c r="G218" s="60">
        <v>62</v>
      </c>
      <c r="H218" s="44">
        <v>2.3140000000000001E-3</v>
      </c>
      <c r="I218" s="45">
        <v>29391</v>
      </c>
      <c r="J218" s="45">
        <v>43746</v>
      </c>
      <c r="K218" s="45">
        <v>33933</v>
      </c>
      <c r="L218" s="45">
        <v>45686</v>
      </c>
      <c r="M218" s="60">
        <v>1655</v>
      </c>
      <c r="N218" s="60">
        <v>1928</v>
      </c>
      <c r="O218" s="60">
        <v>6</v>
      </c>
      <c r="P218" s="60">
        <v>3589</v>
      </c>
      <c r="Q218" s="19" t="s">
        <v>261</v>
      </c>
      <c r="R218" s="19" t="s">
        <v>261</v>
      </c>
      <c r="S218" s="19" t="s">
        <v>261</v>
      </c>
      <c r="T218" s="19" t="s">
        <v>261</v>
      </c>
      <c r="U218" s="19" t="s">
        <v>261</v>
      </c>
      <c r="V218" s="19" t="s">
        <v>261</v>
      </c>
      <c r="W218" t="s">
        <v>261</v>
      </c>
    </row>
    <row r="219" spans="1:23" x14ac:dyDescent="0.25">
      <c r="A219" s="21" t="str">
        <f>VLOOKUP(D219,[1]Ozark!$B:$D,3,FALSE)</f>
        <v>C+</v>
      </c>
      <c r="B219" t="s">
        <v>91</v>
      </c>
      <c r="C219" t="s">
        <v>112</v>
      </c>
      <c r="D219" t="s">
        <v>113</v>
      </c>
      <c r="E219" s="61">
        <v>2388</v>
      </c>
      <c r="F219" s="61">
        <v>2367</v>
      </c>
      <c r="G219" s="61">
        <v>-21</v>
      </c>
      <c r="H219" s="41">
        <v>-8.7939999999999997E-3</v>
      </c>
      <c r="I219" s="46">
        <v>36030</v>
      </c>
      <c r="J219" s="46">
        <v>48672</v>
      </c>
      <c r="K219" s="46">
        <v>45139</v>
      </c>
      <c r="L219" s="46">
        <v>56287</v>
      </c>
      <c r="M219" s="61">
        <v>91</v>
      </c>
      <c r="N219" s="61">
        <v>134</v>
      </c>
      <c r="O219" s="61">
        <v>-2</v>
      </c>
      <c r="P219" s="61">
        <v>223</v>
      </c>
      <c r="Q219" t="s">
        <v>284</v>
      </c>
      <c r="R219" t="s">
        <v>269</v>
      </c>
      <c r="S219" t="s">
        <v>266</v>
      </c>
      <c r="T219" t="s">
        <v>270</v>
      </c>
      <c r="U219" t="s">
        <v>270</v>
      </c>
      <c r="V219" t="s">
        <v>270</v>
      </c>
      <c r="W219" t="s">
        <v>261</v>
      </c>
    </row>
    <row r="220" spans="1:23" x14ac:dyDescent="0.25">
      <c r="A220" s="21" t="str">
        <f>VLOOKUP(D220,[1]Ozark!$B:$D,3,FALSE)</f>
        <v>B</v>
      </c>
      <c r="B220" t="s">
        <v>91</v>
      </c>
      <c r="C220" t="s">
        <v>513</v>
      </c>
      <c r="D220" t="s">
        <v>514</v>
      </c>
      <c r="E220" s="61">
        <v>290</v>
      </c>
      <c r="F220" s="61">
        <v>307</v>
      </c>
      <c r="G220" s="61">
        <v>17</v>
      </c>
      <c r="H220" s="41">
        <v>5.8620999999999999E-2</v>
      </c>
      <c r="I220" s="46">
        <v>53523</v>
      </c>
      <c r="J220" s="46">
        <v>85759</v>
      </c>
      <c r="K220" s="46">
        <v>71722</v>
      </c>
      <c r="L220" s="46">
        <v>110843</v>
      </c>
      <c r="M220" s="61">
        <v>10</v>
      </c>
      <c r="N220" s="61">
        <v>14</v>
      </c>
      <c r="O220" s="61">
        <v>2</v>
      </c>
      <c r="P220" s="61">
        <v>26</v>
      </c>
      <c r="Q220" t="s">
        <v>284</v>
      </c>
      <c r="R220" t="s">
        <v>269</v>
      </c>
      <c r="S220" t="s">
        <v>266</v>
      </c>
      <c r="T220" t="s">
        <v>267</v>
      </c>
      <c r="U220" t="s">
        <v>267</v>
      </c>
      <c r="V220" t="s">
        <v>270</v>
      </c>
      <c r="W220" t="s">
        <v>261</v>
      </c>
    </row>
    <row r="221" spans="1:23" x14ac:dyDescent="0.25">
      <c r="A221" s="21" t="str">
        <f>VLOOKUP(D221,[1]Ozark!$B:$D,3,FALSE)</f>
        <v>C</v>
      </c>
      <c r="B221" t="s">
        <v>50</v>
      </c>
      <c r="C221" t="s">
        <v>53</v>
      </c>
      <c r="D221" t="s">
        <v>54</v>
      </c>
      <c r="E221" s="61">
        <v>6166</v>
      </c>
      <c r="F221" s="61">
        <v>6040</v>
      </c>
      <c r="G221" s="61">
        <v>-126</v>
      </c>
      <c r="H221" s="41">
        <v>-2.0434999999999998E-2</v>
      </c>
      <c r="I221" s="46">
        <v>28600</v>
      </c>
      <c r="J221" s="46">
        <v>31352</v>
      </c>
      <c r="K221" s="46">
        <v>29766</v>
      </c>
      <c r="L221" s="46">
        <v>32163</v>
      </c>
      <c r="M221" s="61">
        <v>597</v>
      </c>
      <c r="N221" s="61">
        <v>571</v>
      </c>
      <c r="O221" s="61">
        <v>-13</v>
      </c>
      <c r="P221" s="61">
        <v>1155</v>
      </c>
      <c r="Q221" t="s">
        <v>424</v>
      </c>
      <c r="R221" t="s">
        <v>266</v>
      </c>
      <c r="S221" t="s">
        <v>295</v>
      </c>
      <c r="T221" t="s">
        <v>296</v>
      </c>
      <c r="U221" t="s">
        <v>296</v>
      </c>
      <c r="V221" t="s">
        <v>296</v>
      </c>
      <c r="W221" t="s">
        <v>261</v>
      </c>
    </row>
    <row r="222" spans="1:23" x14ac:dyDescent="0.25">
      <c r="A222" s="21" t="str">
        <f>VLOOKUP(D222,[1]Ozark!$B:$D,3,FALSE)</f>
        <v>D</v>
      </c>
      <c r="B222" t="s">
        <v>50</v>
      </c>
      <c r="C222" t="s">
        <v>515</v>
      </c>
      <c r="D222" t="s">
        <v>516</v>
      </c>
      <c r="E222" s="61">
        <v>335</v>
      </c>
      <c r="F222" s="61">
        <v>302</v>
      </c>
      <c r="G222" s="61">
        <v>-33</v>
      </c>
      <c r="H222" s="41">
        <v>-9.8506999999999997E-2</v>
      </c>
      <c r="I222" s="46">
        <v>32518</v>
      </c>
      <c r="J222" s="46">
        <v>42037</v>
      </c>
      <c r="K222" s="46">
        <v>36980</v>
      </c>
      <c r="L222" s="46">
        <v>47604</v>
      </c>
      <c r="M222" s="61">
        <v>15</v>
      </c>
      <c r="N222" s="61">
        <v>19</v>
      </c>
      <c r="O222" s="61">
        <v>-3</v>
      </c>
      <c r="P222" s="61">
        <v>31</v>
      </c>
      <c r="Q222" t="s">
        <v>424</v>
      </c>
      <c r="R222" t="s">
        <v>266</v>
      </c>
      <c r="S222" t="s">
        <v>295</v>
      </c>
      <c r="T222" t="s">
        <v>270</v>
      </c>
      <c r="U222" t="s">
        <v>296</v>
      </c>
      <c r="V222" t="s">
        <v>270</v>
      </c>
      <c r="W222" t="s">
        <v>261</v>
      </c>
    </row>
    <row r="223" spans="1:23" x14ac:dyDescent="0.25">
      <c r="A223" s="21" t="str">
        <f>VLOOKUP(D223,[1]Ozark!$B:$D,3,FALSE)</f>
        <v>C+</v>
      </c>
      <c r="B223" t="s">
        <v>91</v>
      </c>
      <c r="C223" t="s">
        <v>517</v>
      </c>
      <c r="D223" t="s">
        <v>518</v>
      </c>
      <c r="E223" s="61">
        <v>635</v>
      </c>
      <c r="F223" s="61">
        <v>689</v>
      </c>
      <c r="G223" s="61">
        <v>54</v>
      </c>
      <c r="H223" s="41">
        <v>8.5039000000000003E-2</v>
      </c>
      <c r="I223" s="46">
        <v>31237</v>
      </c>
      <c r="J223" s="46">
        <v>43823</v>
      </c>
      <c r="K223" s="46">
        <v>39042</v>
      </c>
      <c r="L223" s="46">
        <v>49584</v>
      </c>
      <c r="M223" s="61">
        <v>29</v>
      </c>
      <c r="N223" s="61">
        <v>41</v>
      </c>
      <c r="O223" s="61">
        <v>5</v>
      </c>
      <c r="P223" s="61">
        <v>75</v>
      </c>
      <c r="Q223" t="s">
        <v>424</v>
      </c>
      <c r="R223" t="s">
        <v>266</v>
      </c>
      <c r="S223" t="s">
        <v>289</v>
      </c>
      <c r="T223" t="s">
        <v>296</v>
      </c>
      <c r="U223" t="s">
        <v>296</v>
      </c>
      <c r="V223" t="s">
        <v>270</v>
      </c>
      <c r="W223" t="s">
        <v>261</v>
      </c>
    </row>
    <row r="224" spans="1:23" x14ac:dyDescent="0.25">
      <c r="A224" s="21" t="str">
        <f>VLOOKUP(D224,[1]Ozark!$B:$D,3,FALSE)</f>
        <v>C+</v>
      </c>
      <c r="B224" t="s">
        <v>50</v>
      </c>
      <c r="C224" t="s">
        <v>55</v>
      </c>
      <c r="D224" t="s">
        <v>56</v>
      </c>
      <c r="E224" s="61">
        <v>7772</v>
      </c>
      <c r="F224" s="61">
        <v>7911</v>
      </c>
      <c r="G224" s="61">
        <v>139</v>
      </c>
      <c r="H224" s="41">
        <v>1.7884999999999998E-2</v>
      </c>
      <c r="I224" s="46">
        <v>28945</v>
      </c>
      <c r="J224" s="46">
        <v>35671</v>
      </c>
      <c r="K224" s="46">
        <v>31020</v>
      </c>
      <c r="L224" s="46">
        <v>36176</v>
      </c>
      <c r="M224" s="61">
        <v>522</v>
      </c>
      <c r="N224" s="61">
        <v>591</v>
      </c>
      <c r="O224" s="61">
        <v>14</v>
      </c>
      <c r="P224" s="61">
        <v>1127</v>
      </c>
      <c r="Q224" t="s">
        <v>424</v>
      </c>
      <c r="R224" t="s">
        <v>266</v>
      </c>
      <c r="S224" t="s">
        <v>295</v>
      </c>
      <c r="T224" t="s">
        <v>296</v>
      </c>
      <c r="U224" t="s">
        <v>270</v>
      </c>
      <c r="V224" t="s">
        <v>270</v>
      </c>
      <c r="W224" t="s">
        <v>261</v>
      </c>
    </row>
    <row r="225" spans="1:23" x14ac:dyDescent="0.25">
      <c r="A225" s="21" t="str">
        <f>VLOOKUP(D225,[1]Ozark!$B:$D,3,FALSE)</f>
        <v>C</v>
      </c>
      <c r="B225" t="s">
        <v>91</v>
      </c>
      <c r="C225" t="s">
        <v>519</v>
      </c>
      <c r="D225" t="s">
        <v>520</v>
      </c>
      <c r="E225" s="61"/>
      <c r="F225" s="61"/>
      <c r="G225" s="61"/>
      <c r="H225" s="41" t="s">
        <v>713</v>
      </c>
      <c r="I225" s="46">
        <v>43969</v>
      </c>
      <c r="J225" s="46">
        <v>70541</v>
      </c>
      <c r="K225" s="46">
        <v>50607</v>
      </c>
      <c r="L225" s="46">
        <v>80321</v>
      </c>
      <c r="M225" s="61"/>
      <c r="N225" s="61"/>
      <c r="O225" s="61"/>
      <c r="P225" s="61"/>
      <c r="Q225" t="s">
        <v>284</v>
      </c>
      <c r="R225" t="s">
        <v>266</v>
      </c>
      <c r="S225" t="s">
        <v>289</v>
      </c>
      <c r="T225" t="s">
        <v>296</v>
      </c>
      <c r="U225" t="s">
        <v>270</v>
      </c>
      <c r="V225" t="s">
        <v>270</v>
      </c>
      <c r="W225" t="s">
        <v>261</v>
      </c>
    </row>
    <row r="226" spans="1:23" x14ac:dyDescent="0.25">
      <c r="A226" s="21" t="str">
        <f>VLOOKUP(D226,[1]Ozark!$B:$D,3,FALSE)</f>
        <v>C</v>
      </c>
      <c r="B226" t="s">
        <v>91</v>
      </c>
      <c r="C226" t="s">
        <v>521</v>
      </c>
      <c r="D226" t="s">
        <v>522</v>
      </c>
      <c r="E226" s="61">
        <v>672</v>
      </c>
      <c r="F226" s="61">
        <v>706</v>
      </c>
      <c r="G226" s="61">
        <v>34</v>
      </c>
      <c r="H226" s="41">
        <v>5.0595000000000001E-2</v>
      </c>
      <c r="I226" s="46">
        <v>37319</v>
      </c>
      <c r="J226" s="46">
        <v>63035</v>
      </c>
      <c r="K226" s="46">
        <v>45287</v>
      </c>
      <c r="L226" s="46">
        <v>73714</v>
      </c>
      <c r="M226" s="61">
        <v>25</v>
      </c>
      <c r="N226" s="61">
        <v>29</v>
      </c>
      <c r="O226" s="61">
        <v>3</v>
      </c>
      <c r="P226" s="61">
        <v>57</v>
      </c>
      <c r="Q226" t="s">
        <v>284</v>
      </c>
      <c r="R226" t="s">
        <v>266</v>
      </c>
      <c r="S226" t="s">
        <v>289</v>
      </c>
      <c r="T226" t="s">
        <v>270</v>
      </c>
      <c r="U226" t="s">
        <v>267</v>
      </c>
      <c r="V226" t="s">
        <v>267</v>
      </c>
      <c r="W226" t="s">
        <v>261</v>
      </c>
    </row>
    <row r="227" spans="1:23" x14ac:dyDescent="0.25">
      <c r="A227" s="21" t="str">
        <f>VLOOKUP(D227,[1]Ozark!$B:$D,3,FALSE)</f>
        <v>B</v>
      </c>
      <c r="B227" t="s">
        <v>91</v>
      </c>
      <c r="C227" t="s">
        <v>207</v>
      </c>
      <c r="D227" t="s">
        <v>208</v>
      </c>
      <c r="E227" s="61">
        <v>870</v>
      </c>
      <c r="F227" s="61">
        <v>1013</v>
      </c>
      <c r="G227" s="61">
        <v>143</v>
      </c>
      <c r="H227" s="41">
        <v>0.16436800000000001</v>
      </c>
      <c r="I227" s="46">
        <v>28600</v>
      </c>
      <c r="J227" s="46">
        <v>42882</v>
      </c>
      <c r="K227" s="46">
        <v>37485</v>
      </c>
      <c r="L227" s="46">
        <v>49253</v>
      </c>
      <c r="M227" s="61">
        <v>44</v>
      </c>
      <c r="N227" s="61">
        <v>54</v>
      </c>
      <c r="O227" s="61">
        <v>14</v>
      </c>
      <c r="P227" s="61">
        <v>112</v>
      </c>
      <c r="Q227" t="s">
        <v>284</v>
      </c>
      <c r="R227" t="s">
        <v>266</v>
      </c>
      <c r="S227" t="s">
        <v>289</v>
      </c>
      <c r="T227" t="s">
        <v>270</v>
      </c>
      <c r="U227" t="s">
        <v>267</v>
      </c>
      <c r="V227" t="s">
        <v>270</v>
      </c>
      <c r="W227" t="s">
        <v>261</v>
      </c>
    </row>
    <row r="228" spans="1:23" x14ac:dyDescent="0.25">
      <c r="A228" s="21" t="str">
        <f>VLOOKUP(D228,[1]Ozark!$B:$D,3,FALSE)</f>
        <v>B</v>
      </c>
      <c r="B228" t="s">
        <v>91</v>
      </c>
      <c r="C228" t="s">
        <v>130</v>
      </c>
      <c r="D228" t="s">
        <v>131</v>
      </c>
      <c r="E228" s="61">
        <v>1421</v>
      </c>
      <c r="F228" s="61">
        <v>1465</v>
      </c>
      <c r="G228" s="61">
        <v>44</v>
      </c>
      <c r="H228" s="41">
        <v>3.0964000000000002E-2</v>
      </c>
      <c r="I228" s="46">
        <v>36776</v>
      </c>
      <c r="J228" s="46">
        <v>62262</v>
      </c>
      <c r="K228" s="46">
        <v>47966</v>
      </c>
      <c r="L228" s="46">
        <v>76052</v>
      </c>
      <c r="M228" s="61">
        <v>43</v>
      </c>
      <c r="N228" s="61">
        <v>95</v>
      </c>
      <c r="O228" s="61">
        <v>4</v>
      </c>
      <c r="P228" s="61">
        <v>142</v>
      </c>
      <c r="Q228" t="s">
        <v>284</v>
      </c>
      <c r="R228" t="s">
        <v>266</v>
      </c>
      <c r="S228" t="s">
        <v>289</v>
      </c>
      <c r="T228" t="s">
        <v>267</v>
      </c>
      <c r="U228" t="s">
        <v>267</v>
      </c>
      <c r="V228" t="s">
        <v>270</v>
      </c>
      <c r="W228" t="s">
        <v>261</v>
      </c>
    </row>
    <row r="229" spans="1:23" x14ac:dyDescent="0.25">
      <c r="A229" s="21" t="str">
        <f>VLOOKUP(D229,[1]Ozark!$B:$D,3,FALSE)</f>
        <v>B</v>
      </c>
      <c r="B229" t="s">
        <v>91</v>
      </c>
      <c r="C229" t="s">
        <v>523</v>
      </c>
      <c r="D229" t="s">
        <v>524</v>
      </c>
      <c r="E229" s="61"/>
      <c r="F229" s="61"/>
      <c r="G229" s="61"/>
      <c r="H229" s="41"/>
      <c r="I229" s="46">
        <v>45686</v>
      </c>
      <c r="J229" s="46">
        <v>69012</v>
      </c>
      <c r="K229" s="46">
        <v>59130</v>
      </c>
      <c r="L229" s="46">
        <v>79242</v>
      </c>
      <c r="M229" s="61"/>
      <c r="N229" s="61"/>
      <c r="O229" s="61"/>
      <c r="P229" s="61"/>
      <c r="Q229" t="s">
        <v>284</v>
      </c>
      <c r="R229" t="s">
        <v>266</v>
      </c>
      <c r="S229" t="s">
        <v>289</v>
      </c>
      <c r="T229" t="s">
        <v>267</v>
      </c>
      <c r="U229" t="s">
        <v>267</v>
      </c>
      <c r="V229" t="s">
        <v>270</v>
      </c>
      <c r="W229" t="s">
        <v>261</v>
      </c>
    </row>
    <row r="230" spans="1:23" x14ac:dyDescent="0.25">
      <c r="A230" s="21" t="str">
        <f>VLOOKUP(D230,[1]Ozark!$B:$D,3,FALSE)</f>
        <v>D</v>
      </c>
      <c r="B230" t="s">
        <v>91</v>
      </c>
      <c r="C230" t="s">
        <v>525</v>
      </c>
      <c r="D230" t="s">
        <v>526</v>
      </c>
      <c r="E230" s="61">
        <v>402</v>
      </c>
      <c r="F230" s="61">
        <v>420</v>
      </c>
      <c r="G230" s="61">
        <v>18</v>
      </c>
      <c r="H230" s="41">
        <v>4.4775999999999996E-2</v>
      </c>
      <c r="I230" s="46">
        <v>28600</v>
      </c>
      <c r="J230" s="46">
        <v>41109</v>
      </c>
      <c r="K230" s="46">
        <v>31836</v>
      </c>
      <c r="L230" s="46">
        <v>44541</v>
      </c>
      <c r="M230" s="61">
        <v>20</v>
      </c>
      <c r="N230" s="61">
        <v>14</v>
      </c>
      <c r="O230" s="61">
        <v>2</v>
      </c>
      <c r="P230" s="61">
        <v>36</v>
      </c>
      <c r="Q230" t="s">
        <v>284</v>
      </c>
      <c r="R230" t="s">
        <v>266</v>
      </c>
      <c r="S230" t="s">
        <v>289</v>
      </c>
      <c r="T230" t="s">
        <v>270</v>
      </c>
      <c r="U230" t="s">
        <v>267</v>
      </c>
      <c r="V230" t="s">
        <v>270</v>
      </c>
      <c r="W230" t="s">
        <v>261</v>
      </c>
    </row>
    <row r="231" spans="1:23" x14ac:dyDescent="0.25">
      <c r="A231" s="21" t="str">
        <f>VLOOKUP(D231,[1]Ozark!$B:$D,3,FALSE)</f>
        <v>C</v>
      </c>
      <c r="B231" t="s">
        <v>91</v>
      </c>
      <c r="C231" t="s">
        <v>527</v>
      </c>
      <c r="D231" t="s">
        <v>528</v>
      </c>
      <c r="E231" s="61">
        <v>196</v>
      </c>
      <c r="F231" s="61">
        <v>213</v>
      </c>
      <c r="G231" s="61">
        <v>17</v>
      </c>
      <c r="H231" s="41">
        <v>8.6735000000000007E-2</v>
      </c>
      <c r="I231" s="46">
        <v>30764</v>
      </c>
      <c r="J231" s="46">
        <v>50084</v>
      </c>
      <c r="K231" s="46">
        <v>33117</v>
      </c>
      <c r="L231" s="46">
        <v>66607</v>
      </c>
      <c r="M231" s="61">
        <v>11</v>
      </c>
      <c r="N231" s="61">
        <v>15</v>
      </c>
      <c r="O231" s="61">
        <v>2</v>
      </c>
      <c r="P231" s="61">
        <v>28</v>
      </c>
      <c r="Q231" t="s">
        <v>284</v>
      </c>
      <c r="R231" t="s">
        <v>266</v>
      </c>
      <c r="S231" t="s">
        <v>266</v>
      </c>
      <c r="T231" t="s">
        <v>296</v>
      </c>
      <c r="U231" t="s">
        <v>296</v>
      </c>
      <c r="V231" t="s">
        <v>270</v>
      </c>
      <c r="W231" t="s">
        <v>261</v>
      </c>
    </row>
    <row r="232" spans="1:23" x14ac:dyDescent="0.25">
      <c r="A232" s="21"/>
      <c r="E232" s="61"/>
      <c r="F232" s="61"/>
      <c r="G232" s="61"/>
      <c r="H232" s="41"/>
      <c r="I232" s="46"/>
      <c r="J232" s="46"/>
      <c r="K232" s="46"/>
      <c r="L232" s="46"/>
      <c r="M232" s="61"/>
      <c r="N232" s="61"/>
      <c r="O232" s="61"/>
      <c r="P232" s="61"/>
      <c r="W232" t="s">
        <v>713</v>
      </c>
    </row>
    <row r="233" spans="1:23" x14ac:dyDescent="0.25">
      <c r="A233" s="15" t="s">
        <v>713</v>
      </c>
      <c r="B233" s="19" t="s">
        <v>261</v>
      </c>
      <c r="C233" s="19" t="s">
        <v>38</v>
      </c>
      <c r="D233" s="19" t="s">
        <v>39</v>
      </c>
      <c r="E233" s="60">
        <v>30659</v>
      </c>
      <c r="F233" s="60">
        <v>30441</v>
      </c>
      <c r="G233" s="60">
        <v>-218</v>
      </c>
      <c r="H233" s="44">
        <v>-7.11E-3</v>
      </c>
      <c r="I233" s="45">
        <v>35584</v>
      </c>
      <c r="J233" s="45">
        <v>45061</v>
      </c>
      <c r="K233" s="45">
        <v>40620</v>
      </c>
      <c r="L233" s="45">
        <v>49220</v>
      </c>
      <c r="M233" s="60">
        <v>1568</v>
      </c>
      <c r="N233" s="60">
        <v>1781</v>
      </c>
      <c r="O233" s="60">
        <v>-22</v>
      </c>
      <c r="P233" s="60">
        <v>3327</v>
      </c>
      <c r="Q233" s="19" t="s">
        <v>261</v>
      </c>
      <c r="R233" s="19" t="s">
        <v>261</v>
      </c>
      <c r="S233" s="19" t="s">
        <v>261</v>
      </c>
      <c r="T233" s="19" t="s">
        <v>261</v>
      </c>
      <c r="U233" s="19" t="s">
        <v>261</v>
      </c>
      <c r="V233" s="19" t="s">
        <v>261</v>
      </c>
      <c r="W233" t="s">
        <v>261</v>
      </c>
    </row>
    <row r="234" spans="1:23" x14ac:dyDescent="0.25">
      <c r="A234" s="21" t="str">
        <f>VLOOKUP(D234,[1]Ozark!$B:$D,3,FALSE)</f>
        <v>B+</v>
      </c>
      <c r="B234" t="s">
        <v>91</v>
      </c>
      <c r="C234" t="s">
        <v>114</v>
      </c>
      <c r="D234" t="s">
        <v>115</v>
      </c>
      <c r="E234" s="61">
        <v>1990</v>
      </c>
      <c r="F234" s="61">
        <v>2028</v>
      </c>
      <c r="G234" s="61">
        <v>38</v>
      </c>
      <c r="H234" s="41">
        <v>1.9095000000000001E-2</v>
      </c>
      <c r="I234" s="46">
        <v>46694</v>
      </c>
      <c r="J234" s="46">
        <v>61588</v>
      </c>
      <c r="K234" s="46">
        <v>58746</v>
      </c>
      <c r="L234" s="46">
        <v>72440</v>
      </c>
      <c r="M234" s="61">
        <v>81</v>
      </c>
      <c r="N234" s="61">
        <v>106</v>
      </c>
      <c r="O234" s="61">
        <v>4</v>
      </c>
      <c r="P234" s="61">
        <v>191</v>
      </c>
      <c r="Q234" t="s">
        <v>284</v>
      </c>
      <c r="R234" t="s">
        <v>269</v>
      </c>
      <c r="S234" t="s">
        <v>266</v>
      </c>
      <c r="T234" t="s">
        <v>270</v>
      </c>
      <c r="U234" t="s">
        <v>270</v>
      </c>
      <c r="V234" t="s">
        <v>270</v>
      </c>
      <c r="W234" t="s">
        <v>261</v>
      </c>
    </row>
    <row r="235" spans="1:23" x14ac:dyDescent="0.25">
      <c r="A235" s="21" t="str">
        <f>VLOOKUP(D235,[1]Ozark!$B:$D,3,FALSE)</f>
        <v>F</v>
      </c>
      <c r="B235" t="s">
        <v>50</v>
      </c>
      <c r="C235" t="s">
        <v>529</v>
      </c>
      <c r="D235" t="s">
        <v>530</v>
      </c>
      <c r="E235" s="61"/>
      <c r="F235" s="61"/>
      <c r="G235" s="61"/>
      <c r="H235" s="41" t="s">
        <v>713</v>
      </c>
      <c r="I235" s="46">
        <v>34281</v>
      </c>
      <c r="J235" s="46">
        <v>36379</v>
      </c>
      <c r="K235" s="46">
        <v>36372</v>
      </c>
      <c r="L235" s="46">
        <v>38637</v>
      </c>
      <c r="M235" s="61"/>
      <c r="N235" s="61"/>
      <c r="O235" s="61"/>
      <c r="P235" s="61"/>
      <c r="Q235" t="s">
        <v>284</v>
      </c>
      <c r="R235" t="s">
        <v>266</v>
      </c>
      <c r="S235" t="s">
        <v>295</v>
      </c>
      <c r="T235" t="s">
        <v>296</v>
      </c>
      <c r="U235" t="s">
        <v>270</v>
      </c>
      <c r="V235" t="s">
        <v>270</v>
      </c>
      <c r="W235" t="s">
        <v>261</v>
      </c>
    </row>
    <row r="236" spans="1:23" x14ac:dyDescent="0.25">
      <c r="A236" s="21" t="str">
        <f>VLOOKUP(D236,[1]Ozark!$B:$D,3,FALSE)</f>
        <v>D</v>
      </c>
      <c r="B236" t="s">
        <v>91</v>
      </c>
      <c r="C236" t="s">
        <v>531</v>
      </c>
      <c r="D236" t="s">
        <v>532</v>
      </c>
      <c r="E236" s="61">
        <v>174</v>
      </c>
      <c r="F236" s="61">
        <v>167</v>
      </c>
      <c r="G236" s="61">
        <v>-7</v>
      </c>
      <c r="H236" s="41">
        <v>-4.0229999999999995E-2</v>
      </c>
      <c r="I236" s="46">
        <v>37134</v>
      </c>
      <c r="J236" s="46">
        <v>45661</v>
      </c>
      <c r="K236" s="46">
        <v>41933</v>
      </c>
      <c r="L236" s="46">
        <v>52458</v>
      </c>
      <c r="M236" s="61">
        <v>8</v>
      </c>
      <c r="N236" s="61">
        <v>9</v>
      </c>
      <c r="O236" s="61">
        <v>-1</v>
      </c>
      <c r="P236" s="61">
        <v>16</v>
      </c>
      <c r="Q236" t="s">
        <v>284</v>
      </c>
      <c r="R236" t="s">
        <v>266</v>
      </c>
      <c r="S236" t="s">
        <v>289</v>
      </c>
      <c r="T236" t="s">
        <v>296</v>
      </c>
      <c r="U236" t="s">
        <v>270</v>
      </c>
      <c r="V236" t="s">
        <v>270</v>
      </c>
      <c r="W236" t="s">
        <v>261</v>
      </c>
    </row>
    <row r="237" spans="1:23" x14ac:dyDescent="0.25">
      <c r="A237" s="21" t="str">
        <f>VLOOKUP(D237,[1]Ozark!$B:$D,3,FALSE)</f>
        <v>C</v>
      </c>
      <c r="B237" t="s">
        <v>91</v>
      </c>
      <c r="C237" t="s">
        <v>533</v>
      </c>
      <c r="D237" t="s">
        <v>534</v>
      </c>
      <c r="E237" s="61">
        <v>826</v>
      </c>
      <c r="F237" s="61">
        <v>831</v>
      </c>
      <c r="G237" s="61">
        <v>5</v>
      </c>
      <c r="H237" s="41">
        <v>6.0529999999999994E-3</v>
      </c>
      <c r="I237" s="46">
        <v>37826</v>
      </c>
      <c r="J237" s="46">
        <v>44307</v>
      </c>
      <c r="K237" s="46">
        <v>43300</v>
      </c>
      <c r="L237" s="46">
        <v>47080</v>
      </c>
      <c r="M237" s="61">
        <v>37</v>
      </c>
      <c r="N237" s="61">
        <v>44</v>
      </c>
      <c r="O237" s="61">
        <v>0</v>
      </c>
      <c r="P237" s="61">
        <v>81</v>
      </c>
      <c r="Q237" t="s">
        <v>284</v>
      </c>
      <c r="R237" t="s">
        <v>266</v>
      </c>
      <c r="S237" t="s">
        <v>289</v>
      </c>
      <c r="T237" t="s">
        <v>270</v>
      </c>
      <c r="U237" t="s">
        <v>270</v>
      </c>
      <c r="V237" t="s">
        <v>270</v>
      </c>
      <c r="W237" t="s">
        <v>261</v>
      </c>
    </row>
    <row r="238" spans="1:23" x14ac:dyDescent="0.25">
      <c r="A238" s="21" t="str">
        <f>VLOOKUP(D238,[1]Ozark!$B:$D,3,FALSE)</f>
        <v>C+</v>
      </c>
      <c r="B238" t="s">
        <v>91</v>
      </c>
      <c r="C238" t="s">
        <v>116</v>
      </c>
      <c r="D238" t="s">
        <v>117</v>
      </c>
      <c r="E238" s="61">
        <v>1583</v>
      </c>
      <c r="F238" s="61">
        <v>1558</v>
      </c>
      <c r="G238" s="61">
        <v>-25</v>
      </c>
      <c r="H238" s="41">
        <v>-1.5792999999999998E-2</v>
      </c>
      <c r="I238" s="46">
        <v>38603</v>
      </c>
      <c r="J238" s="46">
        <v>46433</v>
      </c>
      <c r="K238" s="46">
        <v>45155</v>
      </c>
      <c r="L238" s="46">
        <v>51070</v>
      </c>
      <c r="M238" s="61">
        <v>101</v>
      </c>
      <c r="N238" s="61">
        <v>79</v>
      </c>
      <c r="O238" s="61">
        <v>-2</v>
      </c>
      <c r="P238" s="61">
        <v>178</v>
      </c>
      <c r="Q238" t="s">
        <v>336</v>
      </c>
      <c r="R238" t="s">
        <v>266</v>
      </c>
      <c r="S238" t="s">
        <v>289</v>
      </c>
      <c r="T238" t="s">
        <v>270</v>
      </c>
      <c r="U238" t="s">
        <v>270</v>
      </c>
      <c r="V238" t="s">
        <v>270</v>
      </c>
      <c r="W238" t="s">
        <v>261</v>
      </c>
    </row>
    <row r="239" spans="1:23" x14ac:dyDescent="0.25">
      <c r="A239" s="21" t="str">
        <f>VLOOKUP(D239,[1]Ozark!$B:$D,3,FALSE)</f>
        <v>D</v>
      </c>
      <c r="B239" t="s">
        <v>91</v>
      </c>
      <c r="C239" t="s">
        <v>535</v>
      </c>
      <c r="D239" t="s">
        <v>536</v>
      </c>
      <c r="E239" s="61">
        <v>235</v>
      </c>
      <c r="F239" s="61">
        <v>202</v>
      </c>
      <c r="G239" s="61">
        <v>-33</v>
      </c>
      <c r="H239" s="41">
        <v>-0.140426</v>
      </c>
      <c r="I239" s="46">
        <v>41137</v>
      </c>
      <c r="J239" s="46">
        <v>53178</v>
      </c>
      <c r="K239" s="46">
        <v>47983</v>
      </c>
      <c r="L239" s="46">
        <v>60621</v>
      </c>
      <c r="M239" s="61">
        <v>12</v>
      </c>
      <c r="N239" s="61">
        <v>11</v>
      </c>
      <c r="O239" s="61">
        <v>-3</v>
      </c>
      <c r="P239" s="61">
        <v>20</v>
      </c>
      <c r="Q239" t="s">
        <v>284</v>
      </c>
      <c r="R239" t="s">
        <v>266</v>
      </c>
      <c r="S239" t="s">
        <v>289</v>
      </c>
      <c r="T239" t="s">
        <v>270</v>
      </c>
      <c r="U239" t="s">
        <v>270</v>
      </c>
      <c r="V239" t="s">
        <v>270</v>
      </c>
      <c r="W239" t="s">
        <v>261</v>
      </c>
    </row>
    <row r="240" spans="1:23" x14ac:dyDescent="0.25">
      <c r="A240" s="21" t="str">
        <f>VLOOKUP(D240,[1]Ozark!$B:$D,3,FALSE)</f>
        <v>D</v>
      </c>
      <c r="B240" t="s">
        <v>91</v>
      </c>
      <c r="C240" t="s">
        <v>537</v>
      </c>
      <c r="D240" t="s">
        <v>538</v>
      </c>
      <c r="E240" s="61"/>
      <c r="F240" s="61"/>
      <c r="G240" s="61"/>
      <c r="H240" s="41" t="s">
        <v>713</v>
      </c>
      <c r="I240" s="46">
        <v>39007</v>
      </c>
      <c r="J240" s="46">
        <v>46090</v>
      </c>
      <c r="K240" s="46">
        <v>45267</v>
      </c>
      <c r="L240" s="46">
        <v>51626</v>
      </c>
      <c r="M240" s="61"/>
      <c r="N240" s="61"/>
      <c r="O240" s="61"/>
      <c r="P240" s="61"/>
      <c r="Q240" t="s">
        <v>284</v>
      </c>
      <c r="R240" t="s">
        <v>266</v>
      </c>
      <c r="S240" t="s">
        <v>289</v>
      </c>
      <c r="T240" t="s">
        <v>296</v>
      </c>
      <c r="U240" t="s">
        <v>270</v>
      </c>
      <c r="V240" t="s">
        <v>296</v>
      </c>
      <c r="W240" t="s">
        <v>261</v>
      </c>
    </row>
    <row r="241" spans="1:23" x14ac:dyDescent="0.25">
      <c r="A241" s="21" t="str">
        <f>VLOOKUP(D241,[1]Ozark!$B:$D,3,FALSE)</f>
        <v>D</v>
      </c>
      <c r="B241" t="s">
        <v>50</v>
      </c>
      <c r="C241" t="s">
        <v>539</v>
      </c>
      <c r="D241" t="s">
        <v>540</v>
      </c>
      <c r="E241" s="61">
        <v>1116</v>
      </c>
      <c r="F241" s="61">
        <v>944</v>
      </c>
      <c r="G241" s="61">
        <v>-172</v>
      </c>
      <c r="H241" s="41">
        <v>-0.15412200000000001</v>
      </c>
      <c r="I241" s="46">
        <v>31023</v>
      </c>
      <c r="J241" s="46">
        <v>36883</v>
      </c>
      <c r="K241" s="46">
        <v>36440</v>
      </c>
      <c r="L241" s="46">
        <v>38028</v>
      </c>
      <c r="M241" s="61">
        <v>51</v>
      </c>
      <c r="N241" s="61">
        <v>58</v>
      </c>
      <c r="O241" s="61">
        <v>-17</v>
      </c>
      <c r="P241" s="61">
        <v>92</v>
      </c>
      <c r="Q241" t="s">
        <v>284</v>
      </c>
      <c r="R241" t="s">
        <v>266</v>
      </c>
      <c r="S241" t="s">
        <v>295</v>
      </c>
      <c r="T241" t="s">
        <v>296</v>
      </c>
      <c r="U241" t="s">
        <v>270</v>
      </c>
      <c r="V241" t="s">
        <v>270</v>
      </c>
      <c r="W241" t="s">
        <v>261</v>
      </c>
    </row>
    <row r="242" spans="1:23" x14ac:dyDescent="0.25">
      <c r="A242" s="21" t="str">
        <f>VLOOKUP(D242,[1]Ozark!$B:$D,3,FALSE)</f>
        <v>C+</v>
      </c>
      <c r="B242" t="s">
        <v>91</v>
      </c>
      <c r="C242" t="s">
        <v>205</v>
      </c>
      <c r="D242" t="s">
        <v>206</v>
      </c>
      <c r="E242" s="61">
        <v>299</v>
      </c>
      <c r="F242" s="61">
        <v>349</v>
      </c>
      <c r="G242" s="61">
        <v>50</v>
      </c>
      <c r="H242" s="41">
        <v>0.16722400000000001</v>
      </c>
      <c r="I242" s="46">
        <v>36857</v>
      </c>
      <c r="J242" s="46">
        <v>44019</v>
      </c>
      <c r="K242" s="46">
        <v>40206</v>
      </c>
      <c r="L242" s="46">
        <v>45639</v>
      </c>
      <c r="M242" s="61">
        <v>15</v>
      </c>
      <c r="N242" s="61">
        <v>17</v>
      </c>
      <c r="O242" s="61">
        <v>5</v>
      </c>
      <c r="P242" s="61">
        <v>37</v>
      </c>
      <c r="Q242" t="s">
        <v>284</v>
      </c>
      <c r="R242" t="s">
        <v>266</v>
      </c>
      <c r="S242" t="s">
        <v>304</v>
      </c>
      <c r="T242" t="s">
        <v>296</v>
      </c>
      <c r="U242" t="s">
        <v>270</v>
      </c>
      <c r="V242" t="s">
        <v>270</v>
      </c>
      <c r="W242" t="s">
        <v>261</v>
      </c>
    </row>
    <row r="243" spans="1:23" x14ac:dyDescent="0.25">
      <c r="A243" s="21" t="str">
        <f>VLOOKUP(D243,[1]Ozark!$B:$D,3,FALSE)</f>
        <v>B</v>
      </c>
      <c r="B243" t="s">
        <v>50</v>
      </c>
      <c r="C243" t="s">
        <v>59</v>
      </c>
      <c r="D243" t="s">
        <v>60</v>
      </c>
      <c r="E243" s="61">
        <v>5545</v>
      </c>
      <c r="F243" s="61">
        <v>5431</v>
      </c>
      <c r="G243" s="61">
        <v>-114</v>
      </c>
      <c r="H243" s="41">
        <v>-2.0558999999999997E-2</v>
      </c>
      <c r="I243" s="46">
        <v>34983</v>
      </c>
      <c r="J243" s="46">
        <v>43101</v>
      </c>
      <c r="K243" s="46">
        <v>38581</v>
      </c>
      <c r="L243" s="46">
        <v>48376</v>
      </c>
      <c r="M243" s="61">
        <v>309</v>
      </c>
      <c r="N243" s="61">
        <v>407</v>
      </c>
      <c r="O243" s="61">
        <v>-11</v>
      </c>
      <c r="P243" s="61">
        <v>705</v>
      </c>
      <c r="Q243" t="s">
        <v>284</v>
      </c>
      <c r="R243" t="s">
        <v>266</v>
      </c>
      <c r="S243" t="s">
        <v>295</v>
      </c>
      <c r="T243" t="s">
        <v>270</v>
      </c>
      <c r="U243" t="s">
        <v>270</v>
      </c>
      <c r="V243" t="s">
        <v>270</v>
      </c>
      <c r="W243" t="s">
        <v>261</v>
      </c>
    </row>
    <row r="244" spans="1:23" x14ac:dyDescent="0.25">
      <c r="A244" s="21" t="str">
        <f>VLOOKUP(D244,[1]Ozark!$B:$D,3,FALSE)</f>
        <v>C+</v>
      </c>
      <c r="B244" t="s">
        <v>91</v>
      </c>
      <c r="C244" t="s">
        <v>199</v>
      </c>
      <c r="D244" t="s">
        <v>200</v>
      </c>
      <c r="E244" s="61">
        <v>238</v>
      </c>
      <c r="F244" s="61">
        <v>288</v>
      </c>
      <c r="G244" s="61">
        <v>50</v>
      </c>
      <c r="H244" s="41">
        <v>0.21008400000000002</v>
      </c>
      <c r="I244" s="46">
        <v>38896</v>
      </c>
      <c r="J244" s="46">
        <v>42237</v>
      </c>
      <c r="K244" s="46">
        <v>38896</v>
      </c>
      <c r="L244" s="46">
        <v>42848</v>
      </c>
      <c r="M244" s="61">
        <v>10</v>
      </c>
      <c r="N244" s="61">
        <v>12</v>
      </c>
      <c r="O244" s="61">
        <v>5</v>
      </c>
      <c r="P244" s="61">
        <v>27</v>
      </c>
      <c r="Q244" t="s">
        <v>284</v>
      </c>
      <c r="R244" t="s">
        <v>266</v>
      </c>
      <c r="S244" t="s">
        <v>289</v>
      </c>
      <c r="T244" t="s">
        <v>270</v>
      </c>
      <c r="U244" t="s">
        <v>267</v>
      </c>
      <c r="V244" t="s">
        <v>270</v>
      </c>
      <c r="W244" t="s">
        <v>261</v>
      </c>
    </row>
    <row r="245" spans="1:23" x14ac:dyDescent="0.25">
      <c r="A245" s="21" t="str">
        <f>VLOOKUP(D245,[1]Ozark!$B:$D,3,FALSE)</f>
        <v>F</v>
      </c>
      <c r="B245" t="s">
        <v>50</v>
      </c>
      <c r="C245" t="s">
        <v>541</v>
      </c>
      <c r="D245" t="s">
        <v>542</v>
      </c>
      <c r="E245" s="61">
        <v>107</v>
      </c>
      <c r="F245" s="61">
        <v>99</v>
      </c>
      <c r="G245" s="61">
        <v>-8</v>
      </c>
      <c r="H245" s="41">
        <v>-7.4765999999999999E-2</v>
      </c>
      <c r="I245" s="46">
        <v>30165</v>
      </c>
      <c r="J245" s="46">
        <v>36659</v>
      </c>
      <c r="K245" s="46">
        <v>34188</v>
      </c>
      <c r="L245" s="46">
        <v>39529</v>
      </c>
      <c r="M245" s="61">
        <v>6</v>
      </c>
      <c r="N245" s="61">
        <v>6</v>
      </c>
      <c r="O245" s="61">
        <v>-1</v>
      </c>
      <c r="P245" s="61">
        <v>11</v>
      </c>
      <c r="Q245" t="s">
        <v>284</v>
      </c>
      <c r="R245" t="s">
        <v>266</v>
      </c>
      <c r="S245" t="s">
        <v>295</v>
      </c>
      <c r="T245" t="s">
        <v>270</v>
      </c>
      <c r="U245" t="s">
        <v>296</v>
      </c>
      <c r="V245" t="s">
        <v>270</v>
      </c>
      <c r="W245" t="s">
        <v>261</v>
      </c>
    </row>
    <row r="246" spans="1:23" x14ac:dyDescent="0.25">
      <c r="A246" s="21" t="str">
        <f>VLOOKUP(D246,[1]Ozark!$B:$D,3,FALSE)</f>
        <v>C</v>
      </c>
      <c r="B246" t="s">
        <v>50</v>
      </c>
      <c r="C246" t="s">
        <v>189</v>
      </c>
      <c r="D246" t="s">
        <v>190</v>
      </c>
      <c r="E246" s="61">
        <v>301</v>
      </c>
      <c r="F246" s="61">
        <v>322</v>
      </c>
      <c r="G246" s="61">
        <v>21</v>
      </c>
      <c r="H246" s="41">
        <v>6.9766999999999996E-2</v>
      </c>
      <c r="I246" s="46">
        <v>29817</v>
      </c>
      <c r="J246" s="46">
        <v>34070</v>
      </c>
      <c r="K246" s="46">
        <v>33525</v>
      </c>
      <c r="L246" s="46">
        <v>35023</v>
      </c>
      <c r="M246" s="61">
        <v>20</v>
      </c>
      <c r="N246" s="61">
        <v>29</v>
      </c>
      <c r="O246" s="61">
        <v>2</v>
      </c>
      <c r="P246" s="61">
        <v>51</v>
      </c>
      <c r="Q246" t="s">
        <v>284</v>
      </c>
      <c r="R246" t="s">
        <v>266</v>
      </c>
      <c r="S246" t="s">
        <v>295</v>
      </c>
      <c r="T246" t="s">
        <v>296</v>
      </c>
      <c r="U246" t="s">
        <v>270</v>
      </c>
      <c r="V246" t="s">
        <v>270</v>
      </c>
      <c r="W246" t="s">
        <v>261</v>
      </c>
    </row>
    <row r="247" spans="1:23" x14ac:dyDescent="0.25">
      <c r="A247" s="21" t="str">
        <f>VLOOKUP(D247,[1]Ozark!$B:$D,3,FALSE)</f>
        <v>D</v>
      </c>
      <c r="B247" t="s">
        <v>91</v>
      </c>
      <c r="C247" t="s">
        <v>543</v>
      </c>
      <c r="D247" t="s">
        <v>544</v>
      </c>
      <c r="E247" s="61">
        <v>803</v>
      </c>
      <c r="F247" s="61">
        <v>755</v>
      </c>
      <c r="G247" s="61">
        <v>-48</v>
      </c>
      <c r="H247" s="41">
        <v>-5.9775999999999996E-2</v>
      </c>
      <c r="I247" s="46">
        <v>38073</v>
      </c>
      <c r="J247" s="46">
        <v>46307</v>
      </c>
      <c r="K247" s="46">
        <v>45932</v>
      </c>
      <c r="L247" s="46">
        <v>49113</v>
      </c>
      <c r="M247" s="61">
        <v>25</v>
      </c>
      <c r="N247" s="61">
        <v>36</v>
      </c>
      <c r="O247" s="61">
        <v>-5</v>
      </c>
      <c r="P247" s="61">
        <v>56</v>
      </c>
      <c r="Q247" t="s">
        <v>284</v>
      </c>
      <c r="R247" t="s">
        <v>266</v>
      </c>
      <c r="S247" t="s">
        <v>295</v>
      </c>
      <c r="T247" t="s">
        <v>296</v>
      </c>
      <c r="U247" t="s">
        <v>270</v>
      </c>
      <c r="V247" t="s">
        <v>270</v>
      </c>
      <c r="W247" t="s">
        <v>261</v>
      </c>
    </row>
    <row r="248" spans="1:23" x14ac:dyDescent="0.25">
      <c r="A248" s="21" t="str">
        <f>VLOOKUP(D248,[1]Ozark!$B:$D,3,FALSE)</f>
        <v>D</v>
      </c>
      <c r="B248" t="s">
        <v>91</v>
      </c>
      <c r="C248" t="s">
        <v>545</v>
      </c>
      <c r="D248" t="s">
        <v>546</v>
      </c>
      <c r="E248" s="61">
        <v>248</v>
      </c>
      <c r="F248" s="61">
        <v>245</v>
      </c>
      <c r="G248" s="61">
        <v>-3</v>
      </c>
      <c r="H248" s="41">
        <v>-1.2097E-2</v>
      </c>
      <c r="I248" s="46">
        <v>39575</v>
      </c>
      <c r="J248" s="46">
        <v>43819</v>
      </c>
      <c r="K248" s="46">
        <v>40091</v>
      </c>
      <c r="L248" s="46">
        <v>47944</v>
      </c>
      <c r="M248" s="61">
        <v>11</v>
      </c>
      <c r="N248" s="61">
        <v>15</v>
      </c>
      <c r="O248" s="61">
        <v>0</v>
      </c>
      <c r="P248" s="61">
        <v>26</v>
      </c>
      <c r="Q248" t="s">
        <v>303</v>
      </c>
      <c r="R248" t="s">
        <v>266</v>
      </c>
      <c r="S248" t="s">
        <v>266</v>
      </c>
      <c r="T248" t="s">
        <v>270</v>
      </c>
      <c r="U248" t="s">
        <v>270</v>
      </c>
      <c r="V248" t="s">
        <v>270</v>
      </c>
      <c r="W248" t="s">
        <v>261</v>
      </c>
    </row>
    <row r="249" spans="1:23" x14ac:dyDescent="0.25">
      <c r="A249" s="21" t="str">
        <f>VLOOKUP(D249,[1]Ozark!$B:$D,3,FALSE)</f>
        <v>C</v>
      </c>
      <c r="B249" t="s">
        <v>50</v>
      </c>
      <c r="C249" t="s">
        <v>85</v>
      </c>
      <c r="D249" t="s">
        <v>86</v>
      </c>
      <c r="E249" s="61">
        <v>1582</v>
      </c>
      <c r="F249" s="61">
        <v>1619</v>
      </c>
      <c r="G249" s="61">
        <v>37</v>
      </c>
      <c r="H249" s="41">
        <v>2.3387999999999999E-2</v>
      </c>
      <c r="I249" s="46">
        <v>31035</v>
      </c>
      <c r="J249" s="46">
        <v>35471</v>
      </c>
      <c r="K249" s="46">
        <v>34553</v>
      </c>
      <c r="L249" s="46">
        <v>37987</v>
      </c>
      <c r="M249" s="61">
        <v>97</v>
      </c>
      <c r="N249" s="61">
        <v>107</v>
      </c>
      <c r="O249" s="61">
        <v>4</v>
      </c>
      <c r="P249" s="61">
        <v>208</v>
      </c>
      <c r="Q249" t="s">
        <v>284</v>
      </c>
      <c r="R249" t="s">
        <v>266</v>
      </c>
      <c r="S249" t="s">
        <v>295</v>
      </c>
      <c r="T249" t="s">
        <v>296</v>
      </c>
      <c r="U249" t="s">
        <v>270</v>
      </c>
      <c r="V249" t="s">
        <v>270</v>
      </c>
      <c r="W249" t="s">
        <v>261</v>
      </c>
    </row>
    <row r="250" spans="1:23" x14ac:dyDescent="0.25">
      <c r="A250" s="21" t="str">
        <f>VLOOKUP(D250,[1]Ozark!$B:$D,3,FALSE)</f>
        <v>C</v>
      </c>
      <c r="B250" t="s">
        <v>91</v>
      </c>
      <c r="C250" t="s">
        <v>547</v>
      </c>
      <c r="D250" t="s">
        <v>548</v>
      </c>
      <c r="E250" s="61">
        <v>192</v>
      </c>
      <c r="F250" s="61">
        <v>201</v>
      </c>
      <c r="G250" s="61">
        <v>9</v>
      </c>
      <c r="H250" s="41">
        <v>4.6875E-2</v>
      </c>
      <c r="I250" s="46">
        <v>39211</v>
      </c>
      <c r="J250" s="46">
        <v>46511</v>
      </c>
      <c r="K250" s="46">
        <v>42189</v>
      </c>
      <c r="L250" s="46">
        <v>48711</v>
      </c>
      <c r="M250" s="61">
        <v>11</v>
      </c>
      <c r="N250" s="61">
        <v>12</v>
      </c>
      <c r="O250" s="61">
        <v>1</v>
      </c>
      <c r="P250" s="61">
        <v>24</v>
      </c>
      <c r="Q250" t="s">
        <v>284</v>
      </c>
      <c r="R250" t="s">
        <v>266</v>
      </c>
      <c r="S250" t="s">
        <v>295</v>
      </c>
      <c r="T250" t="s">
        <v>296</v>
      </c>
      <c r="U250" t="s">
        <v>270</v>
      </c>
      <c r="V250" t="s">
        <v>270</v>
      </c>
      <c r="W250" t="s">
        <v>261</v>
      </c>
    </row>
    <row r="251" spans="1:23" x14ac:dyDescent="0.25">
      <c r="A251" s="21" t="str">
        <f>VLOOKUP(D251,[1]Ozark!$B:$D,3,FALSE)</f>
        <v>C+</v>
      </c>
      <c r="B251" t="s">
        <v>91</v>
      </c>
      <c r="C251" t="s">
        <v>549</v>
      </c>
      <c r="D251" t="s">
        <v>550</v>
      </c>
      <c r="E251" s="61">
        <v>452</v>
      </c>
      <c r="F251" s="61">
        <v>474</v>
      </c>
      <c r="G251" s="61">
        <v>22</v>
      </c>
      <c r="H251" s="41">
        <v>4.8673000000000001E-2</v>
      </c>
      <c r="I251" s="46">
        <v>42877</v>
      </c>
      <c r="J251" s="46">
        <v>59156</v>
      </c>
      <c r="K251" s="46">
        <v>54609</v>
      </c>
      <c r="L251" s="46">
        <v>64263</v>
      </c>
      <c r="M251" s="61">
        <v>16</v>
      </c>
      <c r="N251" s="61">
        <v>24</v>
      </c>
      <c r="O251" s="61">
        <v>2</v>
      </c>
      <c r="P251" s="61">
        <v>42</v>
      </c>
      <c r="Q251" t="s">
        <v>284</v>
      </c>
      <c r="R251" t="s">
        <v>266</v>
      </c>
      <c r="S251" t="s">
        <v>289</v>
      </c>
      <c r="T251" t="s">
        <v>296</v>
      </c>
      <c r="U251" t="s">
        <v>270</v>
      </c>
      <c r="V251" t="s">
        <v>270</v>
      </c>
      <c r="W251" t="s">
        <v>261</v>
      </c>
    </row>
    <row r="252" spans="1:23" x14ac:dyDescent="0.25">
      <c r="A252" s="21" t="str">
        <f>VLOOKUP(D252,[1]Ozark!$B:$D,3,FALSE)</f>
        <v>B</v>
      </c>
      <c r="B252" t="s">
        <v>50</v>
      </c>
      <c r="C252" t="s">
        <v>193</v>
      </c>
      <c r="D252" t="s">
        <v>194</v>
      </c>
      <c r="E252" s="61">
        <v>136</v>
      </c>
      <c r="F252" s="61">
        <v>144</v>
      </c>
      <c r="G252" s="61">
        <v>8</v>
      </c>
      <c r="H252" s="41">
        <v>5.8823999999999994E-2</v>
      </c>
      <c r="I252" s="46">
        <v>42598</v>
      </c>
      <c r="J252" s="46">
        <v>59053</v>
      </c>
      <c r="K252" s="46">
        <v>60528</v>
      </c>
      <c r="L252" s="46">
        <v>69326</v>
      </c>
      <c r="M252" s="61">
        <v>7</v>
      </c>
      <c r="N252" s="61">
        <v>5</v>
      </c>
      <c r="O252" s="61">
        <v>1</v>
      </c>
      <c r="P252" s="61">
        <v>13</v>
      </c>
      <c r="Q252" t="s">
        <v>424</v>
      </c>
      <c r="R252" t="s">
        <v>266</v>
      </c>
      <c r="S252" t="s">
        <v>295</v>
      </c>
      <c r="T252" t="s">
        <v>296</v>
      </c>
      <c r="U252" t="s">
        <v>270</v>
      </c>
      <c r="V252" t="s">
        <v>270</v>
      </c>
      <c r="W252" t="s">
        <v>261</v>
      </c>
    </row>
    <row r="253" spans="1:23" x14ac:dyDescent="0.25">
      <c r="A253" s="21" t="str">
        <f>VLOOKUP(D253,[1]Ozark!$B:$D,3,FALSE)</f>
        <v>B</v>
      </c>
      <c r="B253" t="s">
        <v>50</v>
      </c>
      <c r="C253" t="s">
        <v>191</v>
      </c>
      <c r="D253" t="s">
        <v>192</v>
      </c>
      <c r="E253" s="61">
        <v>551</v>
      </c>
      <c r="F253" s="61">
        <v>584</v>
      </c>
      <c r="G253" s="61">
        <v>33</v>
      </c>
      <c r="H253" s="41">
        <v>5.9891E-2</v>
      </c>
      <c r="I253" s="46">
        <v>43118</v>
      </c>
      <c r="J253" s="46">
        <v>61318</v>
      </c>
      <c r="K253" s="46">
        <v>58510</v>
      </c>
      <c r="L253" s="46">
        <v>76149</v>
      </c>
      <c r="M253" s="61">
        <v>19</v>
      </c>
      <c r="N253" s="61">
        <v>20</v>
      </c>
      <c r="O253" s="61">
        <v>3</v>
      </c>
      <c r="P253" s="61">
        <v>42</v>
      </c>
      <c r="Q253" t="s">
        <v>424</v>
      </c>
      <c r="R253" t="s">
        <v>266</v>
      </c>
      <c r="S253" t="s">
        <v>295</v>
      </c>
      <c r="T253" t="s">
        <v>296</v>
      </c>
      <c r="U253" t="s">
        <v>270</v>
      </c>
      <c r="V253" t="s">
        <v>270</v>
      </c>
      <c r="W253" t="s">
        <v>261</v>
      </c>
    </row>
    <row r="254" spans="1:23" x14ac:dyDescent="0.25">
      <c r="A254" s="21" t="str">
        <f>VLOOKUP(D254,[1]Ozark!$B:$D,3,FALSE)</f>
        <v>B</v>
      </c>
      <c r="B254" t="s">
        <v>50</v>
      </c>
      <c r="C254" t="s">
        <v>551</v>
      </c>
      <c r="D254" t="s">
        <v>552</v>
      </c>
      <c r="E254" s="61">
        <v>200</v>
      </c>
      <c r="F254" s="61">
        <v>201</v>
      </c>
      <c r="G254" s="61">
        <v>1</v>
      </c>
      <c r="H254" s="41">
        <v>5.0000000000000001E-3</v>
      </c>
      <c r="I254" s="46">
        <v>54330</v>
      </c>
      <c r="J254" s="46">
        <v>60672</v>
      </c>
      <c r="K254" s="46">
        <v>58978</v>
      </c>
      <c r="L254" s="46">
        <v>67454</v>
      </c>
      <c r="M254" s="61">
        <v>9</v>
      </c>
      <c r="N254" s="61">
        <v>8</v>
      </c>
      <c r="O254" s="61">
        <v>0</v>
      </c>
      <c r="P254" s="61">
        <v>17</v>
      </c>
      <c r="Q254" t="s">
        <v>424</v>
      </c>
      <c r="R254" t="s">
        <v>266</v>
      </c>
      <c r="S254" t="s">
        <v>295</v>
      </c>
      <c r="T254" t="s">
        <v>296</v>
      </c>
      <c r="U254" t="s">
        <v>296</v>
      </c>
      <c r="V254" t="s">
        <v>296</v>
      </c>
      <c r="W254" t="s">
        <v>261</v>
      </c>
    </row>
    <row r="255" spans="1:23" x14ac:dyDescent="0.25">
      <c r="A255" s="21" t="str">
        <f>VLOOKUP(D255,[1]Ozark!$B:$D,3,FALSE)</f>
        <v>C</v>
      </c>
      <c r="B255" t="s">
        <v>91</v>
      </c>
      <c r="C255" t="s">
        <v>553</v>
      </c>
      <c r="D255" t="s">
        <v>554</v>
      </c>
      <c r="E255" s="61">
        <v>715</v>
      </c>
      <c r="F255" s="61">
        <v>689</v>
      </c>
      <c r="G255" s="61">
        <v>-26</v>
      </c>
      <c r="H255" s="41">
        <v>-3.6364E-2</v>
      </c>
      <c r="I255" s="46">
        <v>42484</v>
      </c>
      <c r="J255" s="46">
        <v>53263</v>
      </c>
      <c r="K255" s="46">
        <v>48230</v>
      </c>
      <c r="L255" s="46">
        <v>61254</v>
      </c>
      <c r="M255" s="61">
        <v>24</v>
      </c>
      <c r="N255" s="61">
        <v>40</v>
      </c>
      <c r="O255" s="61">
        <v>-3</v>
      </c>
      <c r="P255" s="61">
        <v>61</v>
      </c>
      <c r="Q255" t="s">
        <v>284</v>
      </c>
      <c r="R255" t="s">
        <v>266</v>
      </c>
      <c r="S255" t="s">
        <v>289</v>
      </c>
      <c r="T255" t="s">
        <v>270</v>
      </c>
      <c r="U255" t="s">
        <v>270</v>
      </c>
      <c r="V255" t="s">
        <v>270</v>
      </c>
      <c r="W255" t="s">
        <v>261</v>
      </c>
    </row>
    <row r="256" spans="1:23" x14ac:dyDescent="0.25">
      <c r="A256" s="21" t="str">
        <f>VLOOKUP(D256,[1]Ozark!$B:$D,3,FALSE)</f>
        <v>C</v>
      </c>
      <c r="B256" t="s">
        <v>50</v>
      </c>
      <c r="C256" t="s">
        <v>555</v>
      </c>
      <c r="D256" t="s">
        <v>556</v>
      </c>
      <c r="E256" s="61">
        <v>1149</v>
      </c>
      <c r="F256" s="61">
        <v>1055</v>
      </c>
      <c r="G256" s="61">
        <v>-94</v>
      </c>
      <c r="H256" s="41">
        <v>-8.1809999999999994E-2</v>
      </c>
      <c r="I256" s="46">
        <v>35814</v>
      </c>
      <c r="J256" s="46">
        <v>43218</v>
      </c>
      <c r="K256" s="46">
        <v>41092</v>
      </c>
      <c r="L256" s="46">
        <v>48715</v>
      </c>
      <c r="M256" s="61">
        <v>41</v>
      </c>
      <c r="N256" s="61">
        <v>60</v>
      </c>
      <c r="O256" s="61">
        <v>-9</v>
      </c>
      <c r="P256" s="61">
        <v>92</v>
      </c>
      <c r="Q256" t="s">
        <v>284</v>
      </c>
      <c r="R256" t="s">
        <v>266</v>
      </c>
      <c r="S256" t="s">
        <v>295</v>
      </c>
      <c r="T256" t="s">
        <v>296</v>
      </c>
      <c r="U256" t="s">
        <v>270</v>
      </c>
      <c r="V256" t="s">
        <v>270</v>
      </c>
      <c r="W256" t="s">
        <v>261</v>
      </c>
    </row>
    <row r="257" spans="1:23" x14ac:dyDescent="0.25">
      <c r="A257" s="21" t="str">
        <f>VLOOKUP(D257,[1]Ozark!$B:$D,3,FALSE)</f>
        <v>C</v>
      </c>
      <c r="B257" t="s">
        <v>50</v>
      </c>
      <c r="C257" t="s">
        <v>557</v>
      </c>
      <c r="D257" t="s">
        <v>558</v>
      </c>
      <c r="E257" s="61">
        <v>126</v>
      </c>
      <c r="F257" s="61">
        <v>126</v>
      </c>
      <c r="G257" s="61">
        <v>0</v>
      </c>
      <c r="H257" s="41" t="s">
        <v>713</v>
      </c>
      <c r="I257" s="46">
        <v>39108</v>
      </c>
      <c r="J257" s="46">
        <v>44229</v>
      </c>
      <c r="K257" s="46">
        <v>44574</v>
      </c>
      <c r="L257" s="46">
        <v>45615</v>
      </c>
      <c r="M257" s="61">
        <v>6</v>
      </c>
      <c r="N257" s="61">
        <v>8</v>
      </c>
      <c r="O257" s="61">
        <v>0</v>
      </c>
      <c r="P257" s="61">
        <v>14</v>
      </c>
      <c r="Q257" t="s">
        <v>284</v>
      </c>
      <c r="R257" t="s">
        <v>266</v>
      </c>
      <c r="S257" t="s">
        <v>295</v>
      </c>
      <c r="T257" t="s">
        <v>296</v>
      </c>
      <c r="U257" t="s">
        <v>296</v>
      </c>
      <c r="V257" t="s">
        <v>270</v>
      </c>
      <c r="W257" t="s">
        <v>261</v>
      </c>
    </row>
    <row r="258" spans="1:23" x14ac:dyDescent="0.25">
      <c r="A258" s="21" t="str">
        <f>VLOOKUP(D258,[1]Ozark!$B:$D,3,FALSE)</f>
        <v>C+</v>
      </c>
      <c r="B258" t="s">
        <v>91</v>
      </c>
      <c r="C258" t="s">
        <v>559</v>
      </c>
      <c r="D258" t="s">
        <v>560</v>
      </c>
      <c r="E258" s="61">
        <v>785</v>
      </c>
      <c r="F258" s="61">
        <v>809</v>
      </c>
      <c r="G258" s="61">
        <v>24</v>
      </c>
      <c r="H258" s="41">
        <v>3.0573000000000003E-2</v>
      </c>
      <c r="I258" s="46">
        <v>47376</v>
      </c>
      <c r="J258" s="46">
        <v>57135</v>
      </c>
      <c r="K258" s="46">
        <v>53921</v>
      </c>
      <c r="L258" s="46">
        <v>64532</v>
      </c>
      <c r="M258" s="61">
        <v>36</v>
      </c>
      <c r="N258" s="61">
        <v>45</v>
      </c>
      <c r="O258" s="61">
        <v>2</v>
      </c>
      <c r="P258" s="61">
        <v>83</v>
      </c>
      <c r="Q258" t="s">
        <v>284</v>
      </c>
      <c r="R258" t="s">
        <v>269</v>
      </c>
      <c r="S258" t="s">
        <v>266</v>
      </c>
      <c r="T258" t="s">
        <v>270</v>
      </c>
      <c r="U258" t="s">
        <v>270</v>
      </c>
      <c r="V258" t="s">
        <v>270</v>
      </c>
      <c r="W258" t="s">
        <v>261</v>
      </c>
    </row>
    <row r="259" spans="1:23" x14ac:dyDescent="0.25">
      <c r="A259" s="21" t="str">
        <f>VLOOKUP(D259,[1]Ozark!$B:$D,3,FALSE)</f>
        <v>B</v>
      </c>
      <c r="B259" t="s">
        <v>50</v>
      </c>
      <c r="C259" t="s">
        <v>73</v>
      </c>
      <c r="D259" t="s">
        <v>74</v>
      </c>
      <c r="E259" s="61">
        <v>3095</v>
      </c>
      <c r="F259" s="61">
        <v>3187</v>
      </c>
      <c r="G259" s="61">
        <v>92</v>
      </c>
      <c r="H259" s="41">
        <v>2.9725000000000001E-2</v>
      </c>
      <c r="I259" s="46">
        <v>35894</v>
      </c>
      <c r="J259" s="46">
        <v>44758</v>
      </c>
      <c r="K259" s="46">
        <v>40686</v>
      </c>
      <c r="L259" s="46">
        <v>49043</v>
      </c>
      <c r="M259" s="61">
        <v>178</v>
      </c>
      <c r="N259" s="61">
        <v>157</v>
      </c>
      <c r="O259" s="61">
        <v>9</v>
      </c>
      <c r="P259" s="61">
        <v>344</v>
      </c>
      <c r="Q259" t="s">
        <v>284</v>
      </c>
      <c r="R259" t="s">
        <v>266</v>
      </c>
      <c r="S259" t="s">
        <v>295</v>
      </c>
      <c r="T259" t="s">
        <v>296</v>
      </c>
      <c r="U259" t="s">
        <v>270</v>
      </c>
      <c r="V259" t="s">
        <v>270</v>
      </c>
      <c r="W259" t="s">
        <v>261</v>
      </c>
    </row>
    <row r="260" spans="1:23" x14ac:dyDescent="0.25">
      <c r="A260" s="21" t="str">
        <f>VLOOKUP(D260,[1]Ozark!$B:$D,3,FALSE)</f>
        <v>F</v>
      </c>
      <c r="B260" t="s">
        <v>50</v>
      </c>
      <c r="C260" t="s">
        <v>561</v>
      </c>
      <c r="D260" t="s">
        <v>562</v>
      </c>
      <c r="E260" s="61">
        <v>311</v>
      </c>
      <c r="F260" s="61">
        <v>243</v>
      </c>
      <c r="G260" s="61">
        <v>-68</v>
      </c>
      <c r="H260" s="41">
        <v>-0.21864999999999998</v>
      </c>
      <c r="I260" s="46">
        <v>35262</v>
      </c>
      <c r="J260" s="46">
        <v>40874</v>
      </c>
      <c r="K260" s="46">
        <v>37682</v>
      </c>
      <c r="L260" s="46">
        <v>43878</v>
      </c>
      <c r="M260" s="61">
        <v>13</v>
      </c>
      <c r="N260" s="61">
        <v>17</v>
      </c>
      <c r="O260" s="61">
        <v>-7</v>
      </c>
      <c r="P260" s="61">
        <v>23</v>
      </c>
      <c r="Q260" t="s">
        <v>284</v>
      </c>
      <c r="R260" t="s">
        <v>266</v>
      </c>
      <c r="S260" t="s">
        <v>295</v>
      </c>
      <c r="T260" t="s">
        <v>296</v>
      </c>
      <c r="U260" t="s">
        <v>296</v>
      </c>
      <c r="V260" t="s">
        <v>270</v>
      </c>
      <c r="W260" t="s">
        <v>261</v>
      </c>
    </row>
    <row r="261" spans="1:23" x14ac:dyDescent="0.25">
      <c r="A261" s="21" t="str">
        <f>VLOOKUP(D261,[1]Ozark!$B:$D,3,FALSE)</f>
        <v>C+</v>
      </c>
      <c r="B261" t="s">
        <v>50</v>
      </c>
      <c r="C261" t="s">
        <v>71</v>
      </c>
      <c r="D261" t="s">
        <v>72</v>
      </c>
      <c r="E261" s="61">
        <v>4099</v>
      </c>
      <c r="F261" s="61">
        <v>4016</v>
      </c>
      <c r="G261" s="61">
        <v>-83</v>
      </c>
      <c r="H261" s="41">
        <v>-2.0249000000000003E-2</v>
      </c>
      <c r="I261" s="46">
        <v>34293</v>
      </c>
      <c r="J261" s="46">
        <v>42632</v>
      </c>
      <c r="K261" s="46">
        <v>38028</v>
      </c>
      <c r="L261" s="46">
        <v>47598</v>
      </c>
      <c r="M261" s="61">
        <v>238</v>
      </c>
      <c r="N261" s="61">
        <v>239</v>
      </c>
      <c r="O261" s="61">
        <v>-8</v>
      </c>
      <c r="P261" s="61">
        <v>469</v>
      </c>
      <c r="Q261" t="s">
        <v>284</v>
      </c>
      <c r="R261" t="s">
        <v>266</v>
      </c>
      <c r="S261" t="s">
        <v>295</v>
      </c>
      <c r="T261" t="s">
        <v>296</v>
      </c>
      <c r="U261" t="s">
        <v>270</v>
      </c>
      <c r="V261" t="s">
        <v>270</v>
      </c>
      <c r="W261" t="s">
        <v>261</v>
      </c>
    </row>
    <row r="262" spans="1:23" x14ac:dyDescent="0.25">
      <c r="A262" s="21" t="str">
        <f>VLOOKUP(D262,[1]Ozark!$B:$D,3,FALSE)</f>
        <v>D</v>
      </c>
      <c r="B262" t="s">
        <v>91</v>
      </c>
      <c r="C262" t="s">
        <v>563</v>
      </c>
      <c r="D262" t="s">
        <v>564</v>
      </c>
      <c r="E262" s="61">
        <v>155</v>
      </c>
      <c r="F262" s="61">
        <v>151</v>
      </c>
      <c r="G262" s="61">
        <v>-4</v>
      </c>
      <c r="H262" s="41">
        <v>-2.5805999999999999E-2</v>
      </c>
      <c r="I262" s="46">
        <v>36046</v>
      </c>
      <c r="J262" s="46">
        <v>48868</v>
      </c>
      <c r="K262" s="46">
        <v>46883</v>
      </c>
      <c r="L262" s="46">
        <v>57540</v>
      </c>
      <c r="M262" s="61">
        <v>7</v>
      </c>
      <c r="N262" s="61">
        <v>9</v>
      </c>
      <c r="O262" s="61">
        <v>0</v>
      </c>
      <c r="P262" s="61">
        <v>16</v>
      </c>
      <c r="Q262" t="s">
        <v>284</v>
      </c>
      <c r="R262" t="s">
        <v>266</v>
      </c>
      <c r="S262" t="s">
        <v>295</v>
      </c>
      <c r="T262" t="s">
        <v>270</v>
      </c>
      <c r="U262" t="s">
        <v>296</v>
      </c>
      <c r="V262" t="s">
        <v>270</v>
      </c>
      <c r="W262" t="s">
        <v>261</v>
      </c>
    </row>
    <row r="263" spans="1:23" x14ac:dyDescent="0.25">
      <c r="A263" s="21"/>
      <c r="E263" s="61"/>
      <c r="F263" s="61"/>
      <c r="G263" s="61"/>
      <c r="H263" s="41"/>
      <c r="I263" s="46"/>
      <c r="J263" s="46"/>
      <c r="K263" s="46"/>
      <c r="L263" s="46"/>
      <c r="M263" s="61"/>
      <c r="N263" s="61"/>
      <c r="O263" s="61"/>
      <c r="P263" s="61"/>
      <c r="W263" t="s">
        <v>713</v>
      </c>
    </row>
    <row r="264" spans="1:23" x14ac:dyDescent="0.25">
      <c r="A264" s="15" t="s">
        <v>713</v>
      </c>
      <c r="B264" s="19" t="s">
        <v>261</v>
      </c>
      <c r="C264" s="19" t="s">
        <v>40</v>
      </c>
      <c r="D264" s="19" t="s">
        <v>41</v>
      </c>
      <c r="E264" s="60">
        <v>867</v>
      </c>
      <c r="F264" s="60">
        <v>886</v>
      </c>
      <c r="G264" s="60">
        <v>19</v>
      </c>
      <c r="H264" s="44">
        <v>2.1915E-2</v>
      </c>
      <c r="I264" s="45">
        <v>34792</v>
      </c>
      <c r="J264" s="45">
        <v>41542</v>
      </c>
      <c r="K264" s="45">
        <v>38036</v>
      </c>
      <c r="L264" s="45">
        <v>45898</v>
      </c>
      <c r="M264" s="60">
        <v>57</v>
      </c>
      <c r="N264" s="60">
        <v>72</v>
      </c>
      <c r="O264" s="60">
        <v>2</v>
      </c>
      <c r="P264" s="60">
        <v>131</v>
      </c>
      <c r="Q264" s="19" t="s">
        <v>261</v>
      </c>
      <c r="R264" s="19" t="s">
        <v>261</v>
      </c>
      <c r="S264" s="19" t="s">
        <v>261</v>
      </c>
      <c r="T264" s="19" t="s">
        <v>261</v>
      </c>
      <c r="U264" s="19" t="s">
        <v>261</v>
      </c>
      <c r="V264" s="19" t="s">
        <v>261</v>
      </c>
      <c r="W264" t="s">
        <v>261</v>
      </c>
    </row>
    <row r="265" spans="1:23" x14ac:dyDescent="0.25">
      <c r="A265" s="21" t="str">
        <f>VLOOKUP(D265,[1]Ozark!$B:$D,3,FALSE)</f>
        <v>C</v>
      </c>
      <c r="B265" t="s">
        <v>50</v>
      </c>
      <c r="C265" t="s">
        <v>565</v>
      </c>
      <c r="D265" t="s">
        <v>566</v>
      </c>
      <c r="E265" s="61">
        <v>379</v>
      </c>
      <c r="F265" s="61">
        <v>376</v>
      </c>
      <c r="G265" s="61">
        <v>-3</v>
      </c>
      <c r="H265" s="41">
        <v>-7.9159999999999994E-3</v>
      </c>
      <c r="I265" s="46">
        <v>37204</v>
      </c>
      <c r="J265" s="46">
        <v>38544</v>
      </c>
      <c r="K265" s="46">
        <v>38036</v>
      </c>
      <c r="L265" s="46">
        <v>38657</v>
      </c>
      <c r="M265" s="61">
        <v>25</v>
      </c>
      <c r="N265" s="61">
        <v>30</v>
      </c>
      <c r="O265" s="61">
        <v>0</v>
      </c>
      <c r="P265" s="61">
        <v>55</v>
      </c>
      <c r="Q265" t="s">
        <v>424</v>
      </c>
      <c r="R265" t="s">
        <v>266</v>
      </c>
      <c r="S265" t="s">
        <v>295</v>
      </c>
      <c r="T265" t="s">
        <v>296</v>
      </c>
      <c r="U265" t="s">
        <v>296</v>
      </c>
      <c r="V265" t="s">
        <v>296</v>
      </c>
      <c r="W265" t="s">
        <v>261</v>
      </c>
    </row>
    <row r="266" spans="1:23" x14ac:dyDescent="0.25">
      <c r="A266" s="21"/>
      <c r="E266" s="61"/>
      <c r="F266" s="61"/>
      <c r="G266" s="61"/>
      <c r="H266" s="41"/>
      <c r="I266" s="46"/>
      <c r="J266" s="46"/>
      <c r="K266" s="46"/>
      <c r="L266" s="46"/>
      <c r="M266" s="61"/>
      <c r="N266" s="61"/>
      <c r="O266" s="61"/>
      <c r="P266" s="61"/>
      <c r="W266" t="s">
        <v>713</v>
      </c>
    </row>
    <row r="267" spans="1:23" x14ac:dyDescent="0.25">
      <c r="A267" s="15" t="s">
        <v>713</v>
      </c>
      <c r="B267" s="19" t="s">
        <v>261</v>
      </c>
      <c r="C267" s="19" t="s">
        <v>42</v>
      </c>
      <c r="D267" s="19" t="s">
        <v>43</v>
      </c>
      <c r="E267" s="60">
        <v>10452</v>
      </c>
      <c r="F267" s="60">
        <v>11491</v>
      </c>
      <c r="G267" s="60">
        <v>1039</v>
      </c>
      <c r="H267" s="44">
        <v>9.9406999999999995E-2</v>
      </c>
      <c r="I267" s="45">
        <v>45761</v>
      </c>
      <c r="J267" s="45">
        <v>60271</v>
      </c>
      <c r="K267" s="45">
        <v>55242</v>
      </c>
      <c r="L267" s="45">
        <v>73244</v>
      </c>
      <c r="M267" s="60">
        <v>342</v>
      </c>
      <c r="N267" s="60">
        <v>510</v>
      </c>
      <c r="O267" s="60">
        <v>104</v>
      </c>
      <c r="P267" s="60">
        <v>956</v>
      </c>
      <c r="Q267" s="19" t="s">
        <v>261</v>
      </c>
      <c r="R267" s="19" t="s">
        <v>261</v>
      </c>
      <c r="S267" s="19" t="s">
        <v>261</v>
      </c>
      <c r="T267" s="19" t="s">
        <v>261</v>
      </c>
      <c r="U267" s="19" t="s">
        <v>261</v>
      </c>
      <c r="V267" s="19" t="s">
        <v>261</v>
      </c>
      <c r="W267" t="s">
        <v>261</v>
      </c>
    </row>
    <row r="268" spans="1:23" x14ac:dyDescent="0.25">
      <c r="A268" s="21" t="str">
        <f>VLOOKUP(D268,[1]Ozark!$B:$D,3,FALSE)</f>
        <v>A</v>
      </c>
      <c r="B268" t="s">
        <v>91</v>
      </c>
      <c r="C268" t="s">
        <v>567</v>
      </c>
      <c r="D268" t="s">
        <v>568</v>
      </c>
      <c r="E268" s="61">
        <v>1159</v>
      </c>
      <c r="F268" s="61">
        <v>1286</v>
      </c>
      <c r="G268" s="61">
        <v>127</v>
      </c>
      <c r="H268" s="41">
        <v>0.10957700000000001</v>
      </c>
      <c r="I268" s="46">
        <v>63935</v>
      </c>
      <c r="J268" s="46">
        <v>81806</v>
      </c>
      <c r="K268" s="46">
        <v>78957</v>
      </c>
      <c r="L268" s="46">
        <v>98067</v>
      </c>
      <c r="M268" s="61">
        <v>39</v>
      </c>
      <c r="N268" s="61">
        <v>51</v>
      </c>
      <c r="O268" s="61">
        <v>13</v>
      </c>
      <c r="P268" s="61">
        <v>103</v>
      </c>
      <c r="Q268" t="s">
        <v>284</v>
      </c>
      <c r="R268" t="s">
        <v>265</v>
      </c>
      <c r="S268" t="s">
        <v>266</v>
      </c>
      <c r="T268" t="s">
        <v>270</v>
      </c>
      <c r="U268" t="s">
        <v>267</v>
      </c>
      <c r="V268" t="s">
        <v>270</v>
      </c>
      <c r="W268" t="s">
        <v>261</v>
      </c>
    </row>
    <row r="269" spans="1:23" x14ac:dyDescent="0.25">
      <c r="A269" s="21" t="str">
        <f>VLOOKUP(D269,[1]Ozark!$B:$D,3,FALSE)</f>
        <v>B</v>
      </c>
      <c r="B269" t="s">
        <v>91</v>
      </c>
      <c r="C269" t="s">
        <v>569</v>
      </c>
      <c r="D269" t="s">
        <v>570</v>
      </c>
      <c r="E269" s="61">
        <v>324</v>
      </c>
      <c r="F269" s="61">
        <v>349</v>
      </c>
      <c r="G269" s="61">
        <v>25</v>
      </c>
      <c r="H269" s="41">
        <v>7.7160000000000006E-2</v>
      </c>
      <c r="I269" s="46">
        <v>51096</v>
      </c>
      <c r="J269" s="46">
        <v>62641</v>
      </c>
      <c r="K269" s="46">
        <v>60744</v>
      </c>
      <c r="L269" s="46">
        <v>76001</v>
      </c>
      <c r="M269" s="61">
        <v>10</v>
      </c>
      <c r="N269" s="61">
        <v>14</v>
      </c>
      <c r="O269" s="61">
        <v>2</v>
      </c>
      <c r="P269" s="61">
        <v>26</v>
      </c>
      <c r="Q269" t="s">
        <v>284</v>
      </c>
      <c r="R269" t="s">
        <v>266</v>
      </c>
      <c r="S269" t="s">
        <v>571</v>
      </c>
      <c r="T269" t="s">
        <v>270</v>
      </c>
      <c r="U269" t="s">
        <v>296</v>
      </c>
      <c r="V269" t="s">
        <v>270</v>
      </c>
      <c r="W269" t="s">
        <v>261</v>
      </c>
    </row>
    <row r="270" spans="1:23" x14ac:dyDescent="0.25">
      <c r="A270" s="21" t="str">
        <f>VLOOKUP(D270,[1]Ozark!$B:$D,3,FALSE)</f>
        <v>B</v>
      </c>
      <c r="B270" t="s">
        <v>91</v>
      </c>
      <c r="C270" t="s">
        <v>572</v>
      </c>
      <c r="D270" t="s">
        <v>573</v>
      </c>
      <c r="E270" s="61">
        <v>1491</v>
      </c>
      <c r="F270" s="61">
        <v>1623</v>
      </c>
      <c r="G270" s="61">
        <v>132</v>
      </c>
      <c r="H270" s="41">
        <v>8.8530999999999999E-2</v>
      </c>
      <c r="I270" s="46">
        <v>45551</v>
      </c>
      <c r="J270" s="46">
        <v>56723</v>
      </c>
      <c r="K270" s="46">
        <v>51638</v>
      </c>
      <c r="L270" s="46">
        <v>63986</v>
      </c>
      <c r="M270" s="61">
        <v>44</v>
      </c>
      <c r="N270" s="61">
        <v>67</v>
      </c>
      <c r="O270" s="61">
        <v>13</v>
      </c>
      <c r="P270" s="61">
        <v>124</v>
      </c>
      <c r="Q270" t="s">
        <v>284</v>
      </c>
      <c r="R270" t="s">
        <v>266</v>
      </c>
      <c r="S270" t="s">
        <v>571</v>
      </c>
      <c r="T270" t="s">
        <v>270</v>
      </c>
      <c r="U270" t="s">
        <v>270</v>
      </c>
      <c r="V270" t="s">
        <v>270</v>
      </c>
      <c r="W270" t="s">
        <v>261</v>
      </c>
    </row>
    <row r="271" spans="1:23" x14ac:dyDescent="0.25">
      <c r="A271" s="21" t="str">
        <f>VLOOKUP(D271,[1]Ozark!$B:$D,3,FALSE)</f>
        <v>C+</v>
      </c>
      <c r="B271" t="s">
        <v>91</v>
      </c>
      <c r="C271" t="s">
        <v>574</v>
      </c>
      <c r="D271" t="s">
        <v>575</v>
      </c>
      <c r="E271" s="61">
        <v>462</v>
      </c>
      <c r="F271" s="61">
        <v>485</v>
      </c>
      <c r="G271" s="61">
        <v>23</v>
      </c>
      <c r="H271" s="41">
        <v>4.9783999999999995E-2</v>
      </c>
      <c r="I271" s="46">
        <v>44451</v>
      </c>
      <c r="J271" s="46">
        <v>57817</v>
      </c>
      <c r="K271" s="46">
        <v>57616</v>
      </c>
      <c r="L271" s="46">
        <v>61203</v>
      </c>
      <c r="M271" s="61">
        <v>12</v>
      </c>
      <c r="N271" s="61">
        <v>20</v>
      </c>
      <c r="O271" s="61">
        <v>2</v>
      </c>
      <c r="P271" s="61">
        <v>34</v>
      </c>
      <c r="Q271" t="s">
        <v>424</v>
      </c>
      <c r="R271" t="s">
        <v>266</v>
      </c>
      <c r="S271" t="s">
        <v>289</v>
      </c>
      <c r="T271" t="s">
        <v>267</v>
      </c>
      <c r="U271" t="s">
        <v>270</v>
      </c>
      <c r="V271" t="s">
        <v>270</v>
      </c>
      <c r="W271" t="s">
        <v>261</v>
      </c>
    </row>
    <row r="272" spans="1:23" x14ac:dyDescent="0.25">
      <c r="A272" s="21" t="str">
        <f>VLOOKUP(D272,[1]Ozark!$B:$D,3,FALSE)</f>
        <v>A</v>
      </c>
      <c r="B272" t="s">
        <v>50</v>
      </c>
      <c r="C272" t="s">
        <v>179</v>
      </c>
      <c r="D272" t="s">
        <v>180</v>
      </c>
      <c r="E272" s="61">
        <v>1770</v>
      </c>
      <c r="F272" s="61">
        <v>1970</v>
      </c>
      <c r="G272" s="61">
        <v>200</v>
      </c>
      <c r="H272" s="41">
        <v>0.112994</v>
      </c>
      <c r="I272" s="46">
        <v>39538</v>
      </c>
      <c r="J272" s="46">
        <v>53181</v>
      </c>
      <c r="K272" s="46">
        <v>47742</v>
      </c>
      <c r="L272" s="46">
        <v>59183</v>
      </c>
      <c r="M272" s="61">
        <v>60</v>
      </c>
      <c r="N272" s="61">
        <v>87</v>
      </c>
      <c r="O272" s="61">
        <v>20</v>
      </c>
      <c r="P272" s="61">
        <v>167</v>
      </c>
      <c r="Q272" t="s">
        <v>424</v>
      </c>
      <c r="R272" t="s">
        <v>266</v>
      </c>
      <c r="S272" t="s">
        <v>295</v>
      </c>
      <c r="T272" t="s">
        <v>296</v>
      </c>
      <c r="U272" t="s">
        <v>270</v>
      </c>
      <c r="V272" t="s">
        <v>270</v>
      </c>
      <c r="W272" t="s">
        <v>261</v>
      </c>
    </row>
    <row r="273" spans="1:23" x14ac:dyDescent="0.25">
      <c r="A273" s="21" t="str">
        <f>VLOOKUP(D273,[1]Ozark!$B:$D,3,FALSE)</f>
        <v>B</v>
      </c>
      <c r="B273" t="s">
        <v>91</v>
      </c>
      <c r="C273" t="s">
        <v>576</v>
      </c>
      <c r="D273" t="s">
        <v>577</v>
      </c>
      <c r="E273" s="61">
        <v>772</v>
      </c>
      <c r="F273" s="61">
        <v>850</v>
      </c>
      <c r="G273" s="61">
        <v>78</v>
      </c>
      <c r="H273" s="41">
        <v>0.101036</v>
      </c>
      <c r="I273" s="46">
        <v>47695</v>
      </c>
      <c r="J273" s="46">
        <v>60656</v>
      </c>
      <c r="K273" s="46">
        <v>54033</v>
      </c>
      <c r="L273" s="46">
        <v>73929</v>
      </c>
      <c r="M273" s="61">
        <v>27</v>
      </c>
      <c r="N273" s="61">
        <v>38</v>
      </c>
      <c r="O273" s="61">
        <v>8</v>
      </c>
      <c r="P273" s="61">
        <v>73</v>
      </c>
      <c r="Q273" t="s">
        <v>284</v>
      </c>
      <c r="R273" t="s">
        <v>266</v>
      </c>
      <c r="S273" t="s">
        <v>289</v>
      </c>
      <c r="T273" t="s">
        <v>296</v>
      </c>
      <c r="U273" t="s">
        <v>270</v>
      </c>
      <c r="V273" t="s">
        <v>270</v>
      </c>
      <c r="W273" t="s">
        <v>261</v>
      </c>
    </row>
    <row r="274" spans="1:23" x14ac:dyDescent="0.25">
      <c r="A274" s="21" t="str">
        <f>VLOOKUP(D274,[1]Ozark!$B:$D,3,FALSE)</f>
        <v>A</v>
      </c>
      <c r="B274" t="s">
        <v>91</v>
      </c>
      <c r="C274" t="s">
        <v>223</v>
      </c>
      <c r="D274" t="s">
        <v>224</v>
      </c>
      <c r="E274" s="61">
        <v>1061</v>
      </c>
      <c r="F274" s="61">
        <v>1209</v>
      </c>
      <c r="G274" s="61">
        <v>148</v>
      </c>
      <c r="H274" s="41">
        <v>0.139491</v>
      </c>
      <c r="I274" s="46">
        <v>46586</v>
      </c>
      <c r="J274" s="46">
        <v>59797</v>
      </c>
      <c r="K274" s="46">
        <v>56507</v>
      </c>
      <c r="L274" s="46">
        <v>72568</v>
      </c>
      <c r="M274" s="61">
        <v>36</v>
      </c>
      <c r="N274" s="61">
        <v>61</v>
      </c>
      <c r="O274" s="61">
        <v>15</v>
      </c>
      <c r="P274" s="61">
        <v>112</v>
      </c>
      <c r="Q274" t="s">
        <v>284</v>
      </c>
      <c r="R274" t="s">
        <v>266</v>
      </c>
      <c r="S274" t="s">
        <v>571</v>
      </c>
      <c r="T274" t="s">
        <v>270</v>
      </c>
      <c r="U274" t="s">
        <v>267</v>
      </c>
      <c r="V274" t="s">
        <v>267</v>
      </c>
      <c r="W274" t="s">
        <v>261</v>
      </c>
    </row>
    <row r="275" spans="1:23" x14ac:dyDescent="0.25">
      <c r="A275" s="21" t="str">
        <f>VLOOKUP(D275,[1]Ozark!$B:$D,3,FALSE)</f>
        <v>C</v>
      </c>
      <c r="B275" t="s">
        <v>91</v>
      </c>
      <c r="C275" t="s">
        <v>578</v>
      </c>
      <c r="D275" t="s">
        <v>579</v>
      </c>
      <c r="E275" s="61">
        <v>397</v>
      </c>
      <c r="F275" s="61">
        <v>416</v>
      </c>
      <c r="G275" s="61">
        <v>19</v>
      </c>
      <c r="H275" s="41">
        <v>4.7858999999999999E-2</v>
      </c>
      <c r="I275" s="46">
        <v>39153</v>
      </c>
      <c r="J275" s="46">
        <v>52378</v>
      </c>
      <c r="K275" s="46">
        <v>47077</v>
      </c>
      <c r="L275" s="46">
        <v>59442</v>
      </c>
      <c r="M275" s="61">
        <v>14</v>
      </c>
      <c r="N275" s="61">
        <v>17</v>
      </c>
      <c r="O275" s="61">
        <v>2</v>
      </c>
      <c r="P275" s="61">
        <v>33</v>
      </c>
      <c r="Q275" t="s">
        <v>424</v>
      </c>
      <c r="R275" t="s">
        <v>266</v>
      </c>
      <c r="S275" t="s">
        <v>289</v>
      </c>
      <c r="T275" t="s">
        <v>296</v>
      </c>
      <c r="U275" t="s">
        <v>270</v>
      </c>
      <c r="V275" t="s">
        <v>270</v>
      </c>
      <c r="W275" t="s">
        <v>261</v>
      </c>
    </row>
    <row r="276" spans="1:23" x14ac:dyDescent="0.25">
      <c r="A276" s="21" t="str">
        <f>VLOOKUP(D276,[1]Ozark!$B:$D,3,FALSE)</f>
        <v>B+</v>
      </c>
      <c r="B276" t="s">
        <v>91</v>
      </c>
      <c r="C276" t="s">
        <v>580</v>
      </c>
      <c r="D276" t="s">
        <v>581</v>
      </c>
      <c r="E276" s="61">
        <v>882</v>
      </c>
      <c r="F276" s="61">
        <v>959</v>
      </c>
      <c r="G276" s="61">
        <v>77</v>
      </c>
      <c r="H276" s="41">
        <v>8.7302000000000005E-2</v>
      </c>
      <c r="I276" s="46">
        <v>47865</v>
      </c>
      <c r="J276" s="46">
        <v>69935</v>
      </c>
      <c r="K276" s="46">
        <v>61191</v>
      </c>
      <c r="L276" s="46">
        <v>89311</v>
      </c>
      <c r="M276" s="61">
        <v>28</v>
      </c>
      <c r="N276" s="61">
        <v>46</v>
      </c>
      <c r="O276" s="61">
        <v>8</v>
      </c>
      <c r="P276" s="61">
        <v>82</v>
      </c>
      <c r="Q276" t="s">
        <v>284</v>
      </c>
      <c r="R276" t="s">
        <v>266</v>
      </c>
      <c r="S276" t="s">
        <v>571</v>
      </c>
      <c r="T276" t="s">
        <v>270</v>
      </c>
      <c r="U276" t="s">
        <v>270</v>
      </c>
      <c r="V276" t="s">
        <v>270</v>
      </c>
      <c r="W276" t="s">
        <v>261</v>
      </c>
    </row>
    <row r="277" spans="1:23" x14ac:dyDescent="0.25">
      <c r="A277" s="21" t="str">
        <f>VLOOKUP(D277,[1]Ozark!$B:$D,3,FALSE)</f>
        <v>C+</v>
      </c>
      <c r="B277" t="s">
        <v>91</v>
      </c>
      <c r="C277" t="s">
        <v>582</v>
      </c>
      <c r="D277" t="s">
        <v>583</v>
      </c>
      <c r="E277" s="61">
        <v>209</v>
      </c>
      <c r="F277" s="61">
        <v>228</v>
      </c>
      <c r="G277" s="61">
        <v>19</v>
      </c>
      <c r="H277" s="41">
        <v>9.090899999999999E-2</v>
      </c>
      <c r="I277" s="46">
        <v>39024</v>
      </c>
      <c r="J277" s="46">
        <v>49524</v>
      </c>
      <c r="K277" s="46">
        <v>47216</v>
      </c>
      <c r="L277" s="46">
        <v>58683</v>
      </c>
      <c r="M277" s="61">
        <v>5</v>
      </c>
      <c r="N277" s="61">
        <v>10</v>
      </c>
      <c r="O277" s="61">
        <v>2</v>
      </c>
      <c r="P277" s="61">
        <v>17</v>
      </c>
      <c r="Q277" t="s">
        <v>424</v>
      </c>
      <c r="R277" t="s">
        <v>266</v>
      </c>
      <c r="S277" t="s">
        <v>289</v>
      </c>
      <c r="T277" t="s">
        <v>296</v>
      </c>
      <c r="U277" t="s">
        <v>296</v>
      </c>
      <c r="V277" t="s">
        <v>296</v>
      </c>
      <c r="W277" t="s">
        <v>261</v>
      </c>
    </row>
    <row r="278" spans="1:23" x14ac:dyDescent="0.25">
      <c r="A278" s="21" t="str">
        <f>VLOOKUP(D278,[1]Ozark!$B:$D,3,FALSE)</f>
        <v>C</v>
      </c>
      <c r="B278" t="s">
        <v>91</v>
      </c>
      <c r="C278" t="s">
        <v>584</v>
      </c>
      <c r="D278" t="s">
        <v>585</v>
      </c>
      <c r="E278" s="61">
        <v>354</v>
      </c>
      <c r="F278" s="61">
        <v>370</v>
      </c>
      <c r="G278" s="61">
        <v>16</v>
      </c>
      <c r="H278" s="41">
        <v>4.5198000000000002E-2</v>
      </c>
      <c r="I278" s="46">
        <v>46998</v>
      </c>
      <c r="J278" s="46">
        <v>60999</v>
      </c>
      <c r="K278" s="46">
        <v>49803</v>
      </c>
      <c r="L278" s="46">
        <v>73924</v>
      </c>
      <c r="M278" s="61">
        <v>12</v>
      </c>
      <c r="N278" s="61">
        <v>17</v>
      </c>
      <c r="O278" s="61">
        <v>2</v>
      </c>
      <c r="P278" s="61">
        <v>31</v>
      </c>
      <c r="Q278" t="s">
        <v>284</v>
      </c>
      <c r="R278" t="s">
        <v>266</v>
      </c>
      <c r="S278" t="s">
        <v>571</v>
      </c>
      <c r="T278" t="s">
        <v>270</v>
      </c>
      <c r="U278" t="s">
        <v>270</v>
      </c>
      <c r="V278" t="s">
        <v>270</v>
      </c>
      <c r="W278" t="s">
        <v>261</v>
      </c>
    </row>
    <row r="279" spans="1:23" x14ac:dyDescent="0.25">
      <c r="A279" s="21" t="str">
        <f>VLOOKUP(D279,[1]Ozark!$B:$D,3,FALSE)</f>
        <v>C+</v>
      </c>
      <c r="B279" t="s">
        <v>91</v>
      </c>
      <c r="C279" t="s">
        <v>586</v>
      </c>
      <c r="D279" t="s">
        <v>587</v>
      </c>
      <c r="E279" s="61">
        <v>176</v>
      </c>
      <c r="F279" s="61">
        <v>193</v>
      </c>
      <c r="G279" s="61">
        <v>17</v>
      </c>
      <c r="H279" s="41">
        <v>9.659100000000001E-2</v>
      </c>
      <c r="I279" s="46">
        <v>41600</v>
      </c>
      <c r="J279" s="46">
        <v>53672</v>
      </c>
      <c r="K279" s="46">
        <v>51539</v>
      </c>
      <c r="L279" s="46">
        <v>63592</v>
      </c>
      <c r="M279" s="61">
        <v>6</v>
      </c>
      <c r="N279" s="61">
        <v>10</v>
      </c>
      <c r="O279" s="61">
        <v>2</v>
      </c>
      <c r="P279" s="61">
        <v>18</v>
      </c>
      <c r="Q279" t="s">
        <v>284</v>
      </c>
      <c r="R279" t="s">
        <v>269</v>
      </c>
      <c r="S279" t="s">
        <v>304</v>
      </c>
      <c r="T279" t="s">
        <v>296</v>
      </c>
      <c r="U279" t="s">
        <v>270</v>
      </c>
      <c r="V279" t="s">
        <v>270</v>
      </c>
      <c r="W279" t="s">
        <v>261</v>
      </c>
    </row>
    <row r="280" spans="1:23" x14ac:dyDescent="0.25">
      <c r="A280" s="21"/>
      <c r="E280" s="61"/>
      <c r="F280" s="61"/>
      <c r="G280" s="61"/>
      <c r="H280" s="41"/>
      <c r="I280" s="46"/>
      <c r="J280" s="46"/>
      <c r="K280" s="46"/>
      <c r="L280" s="46"/>
      <c r="M280" s="61"/>
      <c r="N280" s="61"/>
      <c r="O280" s="61"/>
      <c r="P280" s="61"/>
      <c r="W280" t="s">
        <v>713</v>
      </c>
    </row>
    <row r="281" spans="1:23" x14ac:dyDescent="0.25">
      <c r="A281" s="15" t="s">
        <v>713</v>
      </c>
      <c r="B281" s="19" t="s">
        <v>261</v>
      </c>
      <c r="C281" s="19" t="s">
        <v>44</v>
      </c>
      <c r="D281" s="19" t="s">
        <v>45</v>
      </c>
      <c r="E281" s="60">
        <v>13381</v>
      </c>
      <c r="F281" s="60">
        <v>14444</v>
      </c>
      <c r="G281" s="60">
        <v>1063</v>
      </c>
      <c r="H281" s="44">
        <v>7.9440999999999998E-2</v>
      </c>
      <c r="I281" s="45">
        <v>40932</v>
      </c>
      <c r="J281" s="45">
        <v>55981</v>
      </c>
      <c r="K281" s="45">
        <v>50528</v>
      </c>
      <c r="L281" s="45">
        <v>63896</v>
      </c>
      <c r="M281" s="60">
        <v>523</v>
      </c>
      <c r="N281" s="60">
        <v>681</v>
      </c>
      <c r="O281" s="60">
        <v>106</v>
      </c>
      <c r="P281" s="60">
        <v>1310</v>
      </c>
      <c r="Q281" s="19" t="s">
        <v>261</v>
      </c>
      <c r="R281" s="19" t="s">
        <v>261</v>
      </c>
      <c r="S281" s="19" t="s">
        <v>261</v>
      </c>
      <c r="T281" s="19" t="s">
        <v>261</v>
      </c>
      <c r="U281" s="19" t="s">
        <v>261</v>
      </c>
      <c r="V281" s="19" t="s">
        <v>261</v>
      </c>
      <c r="W281" t="s">
        <v>261</v>
      </c>
    </row>
    <row r="282" spans="1:23" x14ac:dyDescent="0.25">
      <c r="A282" s="21" t="str">
        <f>VLOOKUP(D282,[1]Ozark!$B:$D,3,FALSE)</f>
        <v>A</v>
      </c>
      <c r="B282" t="s">
        <v>91</v>
      </c>
      <c r="C282" t="s">
        <v>588</v>
      </c>
      <c r="D282" t="s">
        <v>589</v>
      </c>
      <c r="E282" s="61">
        <v>1096</v>
      </c>
      <c r="F282" s="61">
        <v>1184</v>
      </c>
      <c r="G282" s="61">
        <v>88</v>
      </c>
      <c r="H282" s="41">
        <v>8.0291999999999988E-2</v>
      </c>
      <c r="I282" s="46">
        <v>58399</v>
      </c>
      <c r="J282" s="46">
        <v>75015</v>
      </c>
      <c r="K282" s="46">
        <v>71366</v>
      </c>
      <c r="L282" s="46">
        <v>87610</v>
      </c>
      <c r="M282" s="61">
        <v>40</v>
      </c>
      <c r="N282" s="61">
        <v>52</v>
      </c>
      <c r="O282" s="61">
        <v>9</v>
      </c>
      <c r="P282" s="61">
        <v>101</v>
      </c>
      <c r="Q282" t="s">
        <v>284</v>
      </c>
      <c r="R282" t="s">
        <v>269</v>
      </c>
      <c r="S282" t="s">
        <v>266</v>
      </c>
      <c r="T282" t="s">
        <v>270</v>
      </c>
      <c r="U282" t="s">
        <v>267</v>
      </c>
      <c r="V282" t="s">
        <v>267</v>
      </c>
      <c r="W282" t="s">
        <v>261</v>
      </c>
    </row>
    <row r="283" spans="1:23" x14ac:dyDescent="0.25">
      <c r="A283" s="21" t="str">
        <f>VLOOKUP(D283,[1]Ozark!$B:$D,3,FALSE)</f>
        <v>D</v>
      </c>
      <c r="B283" t="s">
        <v>91</v>
      </c>
      <c r="C283" t="s">
        <v>590</v>
      </c>
      <c r="D283" t="s">
        <v>591</v>
      </c>
      <c r="E283" s="61">
        <v>150</v>
      </c>
      <c r="F283" s="61">
        <v>152</v>
      </c>
      <c r="G283" s="61">
        <v>2</v>
      </c>
      <c r="H283" s="41">
        <v>1.3332999999999999E-2</v>
      </c>
      <c r="I283" s="46">
        <v>37547</v>
      </c>
      <c r="J283" s="46">
        <v>43015</v>
      </c>
      <c r="K283" s="46">
        <v>37851</v>
      </c>
      <c r="L283" s="46">
        <v>47420</v>
      </c>
      <c r="M283" s="61">
        <v>5</v>
      </c>
      <c r="N283" s="61">
        <v>9</v>
      </c>
      <c r="O283" s="61">
        <v>0</v>
      </c>
      <c r="P283" s="61">
        <v>14</v>
      </c>
      <c r="Q283" t="s">
        <v>336</v>
      </c>
      <c r="R283" t="s">
        <v>266</v>
      </c>
      <c r="S283" t="s">
        <v>295</v>
      </c>
      <c r="T283" t="s">
        <v>267</v>
      </c>
      <c r="U283" t="s">
        <v>267</v>
      </c>
      <c r="V283" t="s">
        <v>267</v>
      </c>
      <c r="W283" t="s">
        <v>261</v>
      </c>
    </row>
    <row r="284" spans="1:23" x14ac:dyDescent="0.25">
      <c r="A284" s="21" t="str">
        <f>VLOOKUP(D284,[1]Ozark!$B:$D,3,FALSE)</f>
        <v>D</v>
      </c>
      <c r="B284" t="s">
        <v>91</v>
      </c>
      <c r="C284" t="s">
        <v>592</v>
      </c>
      <c r="D284" t="s">
        <v>593</v>
      </c>
      <c r="E284" s="61">
        <v>229</v>
      </c>
      <c r="F284" s="61">
        <v>206</v>
      </c>
      <c r="G284" s="61">
        <v>-23</v>
      </c>
      <c r="H284" s="41">
        <v>-0.100437</v>
      </c>
      <c r="I284" s="46">
        <v>46106</v>
      </c>
      <c r="J284" s="46">
        <v>56114</v>
      </c>
      <c r="K284" s="46">
        <v>49998</v>
      </c>
      <c r="L284" s="46">
        <v>64301</v>
      </c>
      <c r="M284" s="61">
        <v>7</v>
      </c>
      <c r="N284" s="61">
        <v>13</v>
      </c>
      <c r="O284" s="61">
        <v>-2</v>
      </c>
      <c r="P284" s="61">
        <v>18</v>
      </c>
      <c r="Q284" t="s">
        <v>305</v>
      </c>
      <c r="R284" t="s">
        <v>266</v>
      </c>
      <c r="S284" t="s">
        <v>289</v>
      </c>
      <c r="T284" t="s">
        <v>270</v>
      </c>
      <c r="U284" t="s">
        <v>270</v>
      </c>
      <c r="V284" t="s">
        <v>270</v>
      </c>
      <c r="W284" t="s">
        <v>261</v>
      </c>
    </row>
    <row r="285" spans="1:23" x14ac:dyDescent="0.25">
      <c r="A285" s="21" t="str">
        <f>VLOOKUP(D285,[1]Ozark!$B:$D,3,FALSE)</f>
        <v>D</v>
      </c>
      <c r="B285" t="s">
        <v>91</v>
      </c>
      <c r="C285" t="s">
        <v>594</v>
      </c>
      <c r="D285" t="s">
        <v>595</v>
      </c>
      <c r="E285" s="61">
        <v>64</v>
      </c>
      <c r="F285" s="61">
        <v>62</v>
      </c>
      <c r="G285" s="61">
        <v>-2</v>
      </c>
      <c r="H285" s="41">
        <v>-3.125E-2</v>
      </c>
      <c r="I285" s="46">
        <v>38425</v>
      </c>
      <c r="J285" s="46">
        <v>54797</v>
      </c>
      <c r="K285" s="46">
        <v>45757</v>
      </c>
      <c r="L285" s="46">
        <v>69181</v>
      </c>
      <c r="M285" s="61">
        <v>2</v>
      </c>
      <c r="N285" s="61">
        <v>3</v>
      </c>
      <c r="O285" s="61">
        <v>0</v>
      </c>
      <c r="P285" s="61">
        <v>5</v>
      </c>
      <c r="Q285" t="s">
        <v>305</v>
      </c>
      <c r="R285" t="s">
        <v>266</v>
      </c>
      <c r="S285" t="s">
        <v>304</v>
      </c>
      <c r="T285" t="s">
        <v>270</v>
      </c>
      <c r="U285" t="s">
        <v>267</v>
      </c>
      <c r="V285" t="s">
        <v>270</v>
      </c>
      <c r="W285" t="s">
        <v>261</v>
      </c>
    </row>
    <row r="286" spans="1:23" x14ac:dyDescent="0.25">
      <c r="A286" s="21" t="str">
        <f>VLOOKUP(D286,[1]Ozark!$B:$D,3,FALSE)</f>
        <v>C+</v>
      </c>
      <c r="B286" t="s">
        <v>91</v>
      </c>
      <c r="C286" t="s">
        <v>596</v>
      </c>
      <c r="D286" t="s">
        <v>597</v>
      </c>
      <c r="E286" s="61">
        <v>312</v>
      </c>
      <c r="F286" s="61">
        <v>342</v>
      </c>
      <c r="G286" s="61">
        <v>30</v>
      </c>
      <c r="H286" s="41">
        <v>9.6153999999999989E-2</v>
      </c>
      <c r="I286" s="46">
        <v>47311</v>
      </c>
      <c r="J286" s="46">
        <v>53223</v>
      </c>
      <c r="K286" s="46">
        <v>50549</v>
      </c>
      <c r="L286" s="46">
        <v>57950</v>
      </c>
      <c r="M286" s="61">
        <v>10</v>
      </c>
      <c r="N286" s="61">
        <v>20</v>
      </c>
      <c r="O286" s="61">
        <v>3</v>
      </c>
      <c r="P286" s="61">
        <v>33</v>
      </c>
      <c r="Q286" t="s">
        <v>284</v>
      </c>
      <c r="R286" t="s">
        <v>266</v>
      </c>
      <c r="S286" t="s">
        <v>289</v>
      </c>
      <c r="T286" t="s">
        <v>270</v>
      </c>
      <c r="U286" t="s">
        <v>270</v>
      </c>
      <c r="V286" t="s">
        <v>270</v>
      </c>
      <c r="W286" t="s">
        <v>261</v>
      </c>
    </row>
    <row r="287" spans="1:23" x14ac:dyDescent="0.25">
      <c r="A287" s="21" t="str">
        <f>VLOOKUP(D287,[1]Ozark!$B:$D,3,FALSE)</f>
        <v>B</v>
      </c>
      <c r="B287" t="s">
        <v>91</v>
      </c>
      <c r="C287" t="s">
        <v>598</v>
      </c>
      <c r="D287" t="s">
        <v>599</v>
      </c>
      <c r="E287" s="61">
        <v>164</v>
      </c>
      <c r="F287" s="61">
        <v>181</v>
      </c>
      <c r="G287" s="61">
        <v>17</v>
      </c>
      <c r="H287" s="41">
        <v>0.103659</v>
      </c>
      <c r="I287" s="46">
        <v>60757</v>
      </c>
      <c r="J287" s="46">
        <v>64150</v>
      </c>
      <c r="K287" s="46">
        <v>62774</v>
      </c>
      <c r="L287" s="46">
        <v>69181</v>
      </c>
      <c r="M287" s="61">
        <v>5</v>
      </c>
      <c r="N287" s="61">
        <v>8</v>
      </c>
      <c r="O287" s="61">
        <v>2</v>
      </c>
      <c r="P287" s="61">
        <v>15</v>
      </c>
      <c r="Q287" t="s">
        <v>305</v>
      </c>
      <c r="R287" t="s">
        <v>266</v>
      </c>
      <c r="S287" t="s">
        <v>266</v>
      </c>
      <c r="T287" t="s">
        <v>270</v>
      </c>
      <c r="U287" t="s">
        <v>267</v>
      </c>
      <c r="V287" t="s">
        <v>267</v>
      </c>
      <c r="W287" t="s">
        <v>261</v>
      </c>
    </row>
    <row r="288" spans="1:23" x14ac:dyDescent="0.25">
      <c r="A288" s="21" t="str">
        <f>VLOOKUP(D288,[1]Ozark!$B:$D,3,FALSE)</f>
        <v>B</v>
      </c>
      <c r="B288" t="s">
        <v>91</v>
      </c>
      <c r="C288" t="s">
        <v>600</v>
      </c>
      <c r="D288" t="s">
        <v>601</v>
      </c>
      <c r="E288" s="61">
        <v>405</v>
      </c>
      <c r="F288" s="61">
        <v>439</v>
      </c>
      <c r="G288" s="61">
        <v>34</v>
      </c>
      <c r="H288" s="41">
        <v>8.3950999999999998E-2</v>
      </c>
      <c r="I288" s="46">
        <v>45648</v>
      </c>
      <c r="J288" s="46">
        <v>58105</v>
      </c>
      <c r="K288" s="46">
        <v>56791</v>
      </c>
      <c r="L288" s="46">
        <v>61565</v>
      </c>
      <c r="M288" s="61">
        <v>16</v>
      </c>
      <c r="N288" s="61">
        <v>19</v>
      </c>
      <c r="O288" s="61">
        <v>3</v>
      </c>
      <c r="P288" s="61">
        <v>38</v>
      </c>
      <c r="Q288" t="s">
        <v>284</v>
      </c>
      <c r="R288" t="s">
        <v>266</v>
      </c>
      <c r="S288" t="s">
        <v>304</v>
      </c>
      <c r="T288" t="s">
        <v>296</v>
      </c>
      <c r="U288" t="s">
        <v>270</v>
      </c>
      <c r="V288" t="s">
        <v>296</v>
      </c>
      <c r="W288" t="s">
        <v>261</v>
      </c>
    </row>
    <row r="289" spans="1:23" x14ac:dyDescent="0.25">
      <c r="A289" s="21" t="str">
        <f>VLOOKUP(D289,[1]Ozark!$B:$D,3,FALSE)</f>
        <v>B+</v>
      </c>
      <c r="B289" t="s">
        <v>91</v>
      </c>
      <c r="C289" t="s">
        <v>108</v>
      </c>
      <c r="D289" t="s">
        <v>109</v>
      </c>
      <c r="E289" s="61">
        <v>2799</v>
      </c>
      <c r="F289" s="61">
        <v>3070</v>
      </c>
      <c r="G289" s="61">
        <v>271</v>
      </c>
      <c r="H289" s="41">
        <v>9.6820000000000003E-2</v>
      </c>
      <c r="I289" s="46">
        <v>37889</v>
      </c>
      <c r="J289" s="46">
        <v>52981</v>
      </c>
      <c r="K289" s="46">
        <v>48901</v>
      </c>
      <c r="L289" s="46">
        <v>61666</v>
      </c>
      <c r="M289" s="61">
        <v>94</v>
      </c>
      <c r="N289" s="61">
        <v>144</v>
      </c>
      <c r="O289" s="61">
        <v>27</v>
      </c>
      <c r="P289" s="61">
        <v>265</v>
      </c>
      <c r="Q289" t="s">
        <v>305</v>
      </c>
      <c r="R289" t="s">
        <v>266</v>
      </c>
      <c r="S289" t="s">
        <v>295</v>
      </c>
      <c r="T289" t="s">
        <v>270</v>
      </c>
      <c r="U289" t="s">
        <v>270</v>
      </c>
      <c r="V289" t="s">
        <v>270</v>
      </c>
      <c r="W289" t="s">
        <v>261</v>
      </c>
    </row>
    <row r="290" spans="1:23" x14ac:dyDescent="0.25">
      <c r="A290" s="21" t="str">
        <f>VLOOKUP(D290,[1]Ozark!$B:$D,3,FALSE)</f>
        <v>B+</v>
      </c>
      <c r="B290" t="s">
        <v>91</v>
      </c>
      <c r="C290" t="s">
        <v>602</v>
      </c>
      <c r="D290" t="s">
        <v>603</v>
      </c>
      <c r="E290" s="61">
        <v>917</v>
      </c>
      <c r="F290" s="61">
        <v>1013</v>
      </c>
      <c r="G290" s="61">
        <v>96</v>
      </c>
      <c r="H290" s="41">
        <v>0.10468899999999999</v>
      </c>
      <c r="I290" s="46">
        <v>46025</v>
      </c>
      <c r="J290" s="46">
        <v>62038</v>
      </c>
      <c r="K290" s="46">
        <v>58842</v>
      </c>
      <c r="L290" s="46">
        <v>74435</v>
      </c>
      <c r="M290" s="61">
        <v>32</v>
      </c>
      <c r="N290" s="61">
        <v>45</v>
      </c>
      <c r="O290" s="61">
        <v>10</v>
      </c>
      <c r="P290" s="61">
        <v>87</v>
      </c>
      <c r="Q290" t="s">
        <v>284</v>
      </c>
      <c r="R290" t="s">
        <v>266</v>
      </c>
      <c r="S290" t="s">
        <v>304</v>
      </c>
      <c r="T290" t="s">
        <v>296</v>
      </c>
      <c r="U290" t="s">
        <v>270</v>
      </c>
      <c r="V290" t="s">
        <v>270</v>
      </c>
      <c r="W290" t="s">
        <v>261</v>
      </c>
    </row>
    <row r="291" spans="1:23" x14ac:dyDescent="0.25">
      <c r="A291" s="21" t="str">
        <f>VLOOKUP(D291,[1]Ozark!$B:$D,3,FALSE)</f>
        <v>B+</v>
      </c>
      <c r="B291" t="s">
        <v>91</v>
      </c>
      <c r="C291" t="s">
        <v>203</v>
      </c>
      <c r="D291" t="s">
        <v>204</v>
      </c>
      <c r="E291" s="61">
        <v>368</v>
      </c>
      <c r="F291" s="61">
        <v>437</v>
      </c>
      <c r="G291" s="61">
        <v>69</v>
      </c>
      <c r="H291" s="41">
        <v>0.1875</v>
      </c>
      <c r="I291" s="46">
        <v>49916</v>
      </c>
      <c r="J291" s="46">
        <v>61542</v>
      </c>
      <c r="K291" s="46">
        <v>59129</v>
      </c>
      <c r="L291" s="46">
        <v>76295</v>
      </c>
      <c r="M291" s="61">
        <v>12</v>
      </c>
      <c r="N291" s="61">
        <v>20</v>
      </c>
      <c r="O291" s="61">
        <v>7</v>
      </c>
      <c r="P291" s="61">
        <v>39</v>
      </c>
      <c r="Q291" t="s">
        <v>284</v>
      </c>
      <c r="R291" t="s">
        <v>266</v>
      </c>
      <c r="S291" t="s">
        <v>304</v>
      </c>
      <c r="T291" t="s">
        <v>296</v>
      </c>
      <c r="U291" t="s">
        <v>296</v>
      </c>
      <c r="V291" t="s">
        <v>296</v>
      </c>
      <c r="W291" t="s">
        <v>261</v>
      </c>
    </row>
    <row r="292" spans="1:23" x14ac:dyDescent="0.25">
      <c r="A292" s="21" t="str">
        <f>VLOOKUP(D292,[1]Ozark!$B:$D,3,FALSE)</f>
        <v>B</v>
      </c>
      <c r="B292" t="s">
        <v>91</v>
      </c>
      <c r="C292" t="s">
        <v>604</v>
      </c>
      <c r="D292" t="s">
        <v>605</v>
      </c>
      <c r="E292" s="61">
        <v>84</v>
      </c>
      <c r="F292" s="61">
        <v>95</v>
      </c>
      <c r="G292" s="61">
        <v>11</v>
      </c>
      <c r="H292" s="41">
        <v>0.13095200000000001</v>
      </c>
      <c r="I292" s="46">
        <v>44720</v>
      </c>
      <c r="J292" s="46">
        <v>51310</v>
      </c>
      <c r="K292" s="46">
        <v>52002</v>
      </c>
      <c r="L292" s="46">
        <v>56971</v>
      </c>
      <c r="M292" s="61">
        <v>4</v>
      </c>
      <c r="N292" s="61">
        <v>4</v>
      </c>
      <c r="O292" s="61">
        <v>1</v>
      </c>
      <c r="P292" s="61">
        <v>9</v>
      </c>
      <c r="Q292" t="s">
        <v>284</v>
      </c>
      <c r="R292" t="s">
        <v>266</v>
      </c>
      <c r="S292" t="s">
        <v>289</v>
      </c>
      <c r="T292" t="s">
        <v>296</v>
      </c>
      <c r="U292" t="s">
        <v>296</v>
      </c>
      <c r="V292" t="s">
        <v>270</v>
      </c>
      <c r="W292" t="s">
        <v>261</v>
      </c>
    </row>
    <row r="293" spans="1:23" x14ac:dyDescent="0.25">
      <c r="A293" s="21" t="str">
        <f>VLOOKUP(D293,[1]Ozark!$B:$D,3,FALSE)</f>
        <v>B</v>
      </c>
      <c r="B293" t="s">
        <v>50</v>
      </c>
      <c r="C293" t="s">
        <v>175</v>
      </c>
      <c r="D293" t="s">
        <v>176</v>
      </c>
      <c r="E293" s="61">
        <v>136</v>
      </c>
      <c r="F293" s="61">
        <v>154</v>
      </c>
      <c r="G293" s="61">
        <v>18</v>
      </c>
      <c r="H293" s="41">
        <v>0.132353</v>
      </c>
      <c r="I293" s="46"/>
      <c r="J293" s="46"/>
      <c r="K293" s="46"/>
      <c r="L293" s="46"/>
      <c r="M293" s="61">
        <v>8</v>
      </c>
      <c r="N293" s="61">
        <v>10</v>
      </c>
      <c r="O293" s="61">
        <v>2</v>
      </c>
      <c r="P293" s="61">
        <v>20</v>
      </c>
      <c r="Q293" t="s">
        <v>284</v>
      </c>
      <c r="R293" t="s">
        <v>266</v>
      </c>
      <c r="S293" t="s">
        <v>295</v>
      </c>
      <c r="T293" t="s">
        <v>296</v>
      </c>
      <c r="U293" t="s">
        <v>296</v>
      </c>
      <c r="V293" t="s">
        <v>270</v>
      </c>
      <c r="W293" t="s">
        <v>261</v>
      </c>
    </row>
    <row r="294" spans="1:23" x14ac:dyDescent="0.25">
      <c r="A294" s="21" t="str">
        <f>VLOOKUP(D294,[1]Ozark!$B:$D,3,FALSE)</f>
        <v>B+</v>
      </c>
      <c r="B294" t="s">
        <v>91</v>
      </c>
      <c r="C294" t="s">
        <v>606</v>
      </c>
      <c r="D294" t="s">
        <v>607</v>
      </c>
      <c r="E294" s="61">
        <v>850</v>
      </c>
      <c r="F294" s="61">
        <v>952</v>
      </c>
      <c r="G294" s="61">
        <v>102</v>
      </c>
      <c r="H294" s="41">
        <v>0.12</v>
      </c>
      <c r="I294" s="46">
        <v>45158</v>
      </c>
      <c r="J294" s="46">
        <v>56939</v>
      </c>
      <c r="K294" s="46">
        <v>55708</v>
      </c>
      <c r="L294" s="46">
        <v>65493</v>
      </c>
      <c r="M294" s="61">
        <v>26</v>
      </c>
      <c r="N294" s="61">
        <v>48</v>
      </c>
      <c r="O294" s="61">
        <v>10</v>
      </c>
      <c r="P294" s="61">
        <v>84</v>
      </c>
      <c r="Q294" t="s">
        <v>305</v>
      </c>
      <c r="R294" t="s">
        <v>266</v>
      </c>
      <c r="S294" t="s">
        <v>304</v>
      </c>
      <c r="T294" t="s">
        <v>270</v>
      </c>
      <c r="U294" t="s">
        <v>270</v>
      </c>
      <c r="V294" t="s">
        <v>270</v>
      </c>
      <c r="W294" t="s">
        <v>261</v>
      </c>
    </row>
    <row r="295" spans="1:23" x14ac:dyDescent="0.25">
      <c r="A295" s="21" t="str">
        <f>VLOOKUP(D295,[1]Ozark!$B:$D,3,FALSE)</f>
        <v>A</v>
      </c>
      <c r="B295" t="s">
        <v>91</v>
      </c>
      <c r="C295" t="s">
        <v>197</v>
      </c>
      <c r="D295" t="s">
        <v>198</v>
      </c>
      <c r="E295" s="61">
        <v>330</v>
      </c>
      <c r="F295" s="61">
        <v>416</v>
      </c>
      <c r="G295" s="61">
        <v>86</v>
      </c>
      <c r="H295" s="41">
        <v>0.260606</v>
      </c>
      <c r="I295" s="46">
        <v>52077</v>
      </c>
      <c r="J295" s="46">
        <v>62590</v>
      </c>
      <c r="K295" s="46">
        <v>61784</v>
      </c>
      <c r="L295" s="46">
        <v>73089</v>
      </c>
      <c r="M295" s="61">
        <v>14</v>
      </c>
      <c r="N295" s="61">
        <v>16</v>
      </c>
      <c r="O295" s="61">
        <v>9</v>
      </c>
      <c r="P295" s="61">
        <v>39</v>
      </c>
      <c r="Q295" t="s">
        <v>284</v>
      </c>
      <c r="R295" t="s">
        <v>266</v>
      </c>
      <c r="S295" t="s">
        <v>304</v>
      </c>
      <c r="T295" t="s">
        <v>270</v>
      </c>
      <c r="U295" t="s">
        <v>270</v>
      </c>
      <c r="V295" t="s">
        <v>270</v>
      </c>
      <c r="W295" t="s">
        <v>261</v>
      </c>
    </row>
    <row r="296" spans="1:23" x14ac:dyDescent="0.25">
      <c r="A296" s="21" t="str">
        <f>VLOOKUP(D296,[1]Ozark!$B:$D,3,FALSE)</f>
        <v>C</v>
      </c>
      <c r="B296" t="s">
        <v>91</v>
      </c>
      <c r="C296" t="s">
        <v>608</v>
      </c>
      <c r="D296" t="s">
        <v>609</v>
      </c>
      <c r="E296" s="61">
        <v>220</v>
      </c>
      <c r="F296" s="61">
        <v>201</v>
      </c>
      <c r="G296" s="61">
        <v>-19</v>
      </c>
      <c r="H296" s="41">
        <v>-8.6363999999999996E-2</v>
      </c>
      <c r="I296" s="46">
        <v>56808</v>
      </c>
      <c r="J296" s="46">
        <v>65741</v>
      </c>
      <c r="K296" s="46">
        <v>62412</v>
      </c>
      <c r="L296" s="46">
        <v>75901</v>
      </c>
      <c r="M296" s="61">
        <v>10</v>
      </c>
      <c r="N296" s="61">
        <v>9</v>
      </c>
      <c r="O296" s="61">
        <v>-2</v>
      </c>
      <c r="P296" s="61">
        <v>17</v>
      </c>
      <c r="Q296" t="s">
        <v>284</v>
      </c>
      <c r="R296" t="s">
        <v>266</v>
      </c>
      <c r="S296" t="s">
        <v>304</v>
      </c>
      <c r="T296" t="s">
        <v>270</v>
      </c>
      <c r="U296" t="s">
        <v>270</v>
      </c>
      <c r="V296" t="s">
        <v>270</v>
      </c>
      <c r="W296" t="s">
        <v>261</v>
      </c>
    </row>
    <row r="297" spans="1:23" x14ac:dyDescent="0.25">
      <c r="A297" s="21" t="str">
        <f>VLOOKUP(D297,[1]Ozark!$B:$D,3,FALSE)</f>
        <v>A</v>
      </c>
      <c r="B297" t="s">
        <v>91</v>
      </c>
      <c r="C297" t="s">
        <v>610</v>
      </c>
      <c r="D297" t="s">
        <v>611</v>
      </c>
      <c r="E297" s="61">
        <v>170</v>
      </c>
      <c r="F297" s="61">
        <v>193</v>
      </c>
      <c r="G297" s="61">
        <v>23</v>
      </c>
      <c r="H297" s="41">
        <v>0.135294</v>
      </c>
      <c r="I297" s="46">
        <v>83341</v>
      </c>
      <c r="J297" s="46">
        <v>93072</v>
      </c>
      <c r="K297" s="46">
        <v>97110</v>
      </c>
      <c r="L297" s="46">
        <v>103593</v>
      </c>
      <c r="M297" s="61">
        <v>4</v>
      </c>
      <c r="N297" s="61">
        <v>9</v>
      </c>
      <c r="O297" s="61">
        <v>2</v>
      </c>
      <c r="P297" s="61">
        <v>15</v>
      </c>
      <c r="Q297" t="s">
        <v>284</v>
      </c>
      <c r="R297" t="s">
        <v>266</v>
      </c>
      <c r="S297" t="s">
        <v>304</v>
      </c>
      <c r="T297" t="s">
        <v>270</v>
      </c>
      <c r="U297" t="s">
        <v>270</v>
      </c>
      <c r="V297" t="s">
        <v>270</v>
      </c>
      <c r="W297" t="s">
        <v>261</v>
      </c>
    </row>
    <row r="298" spans="1:23" x14ac:dyDescent="0.25">
      <c r="A298" s="21" t="str">
        <f>VLOOKUP(D298,[1]Ozark!$B:$D,3,FALSE)</f>
        <v>C</v>
      </c>
      <c r="B298" t="s">
        <v>91</v>
      </c>
      <c r="C298" t="s">
        <v>612</v>
      </c>
      <c r="D298" t="s">
        <v>613</v>
      </c>
      <c r="E298" s="61">
        <v>154</v>
      </c>
      <c r="F298" s="61">
        <v>153</v>
      </c>
      <c r="G298" s="61">
        <v>-1</v>
      </c>
      <c r="H298" s="41">
        <v>-6.4939999999999998E-3</v>
      </c>
      <c r="I298" s="46">
        <v>47960</v>
      </c>
      <c r="J298" s="46">
        <v>62156</v>
      </c>
      <c r="K298" s="46">
        <v>59081</v>
      </c>
      <c r="L298" s="46">
        <v>69448</v>
      </c>
      <c r="M298" s="61">
        <v>5</v>
      </c>
      <c r="N298" s="61">
        <v>9</v>
      </c>
      <c r="O298" s="61">
        <v>0</v>
      </c>
      <c r="P298" s="61">
        <v>14</v>
      </c>
      <c r="Q298" t="s">
        <v>284</v>
      </c>
      <c r="R298" t="s">
        <v>266</v>
      </c>
      <c r="S298" t="s">
        <v>304</v>
      </c>
      <c r="T298" t="s">
        <v>296</v>
      </c>
      <c r="U298" t="s">
        <v>270</v>
      </c>
      <c r="V298" t="s">
        <v>270</v>
      </c>
      <c r="W298" t="s">
        <v>261</v>
      </c>
    </row>
    <row r="299" spans="1:23" x14ac:dyDescent="0.25">
      <c r="A299" s="21" t="str">
        <f>VLOOKUP(D299,[1]Ozark!$B:$D,3,FALSE)</f>
        <v>F</v>
      </c>
      <c r="B299" t="s">
        <v>91</v>
      </c>
      <c r="C299" t="s">
        <v>614</v>
      </c>
      <c r="D299" t="s">
        <v>615</v>
      </c>
      <c r="E299" s="61">
        <v>189</v>
      </c>
      <c r="F299" s="61">
        <v>156</v>
      </c>
      <c r="G299" s="61">
        <v>-33</v>
      </c>
      <c r="H299" s="41">
        <v>-0.17460300000000001</v>
      </c>
      <c r="I299" s="46">
        <v>37913</v>
      </c>
      <c r="J299" s="46">
        <v>54252</v>
      </c>
      <c r="K299" s="46">
        <v>47434</v>
      </c>
      <c r="L299" s="46">
        <v>60609</v>
      </c>
      <c r="M299" s="61">
        <v>7</v>
      </c>
      <c r="N299" s="61">
        <v>8</v>
      </c>
      <c r="O299" s="61">
        <v>-3</v>
      </c>
      <c r="P299" s="61">
        <v>12</v>
      </c>
      <c r="Q299" t="s">
        <v>303</v>
      </c>
      <c r="R299" t="s">
        <v>266</v>
      </c>
      <c r="S299" t="s">
        <v>289</v>
      </c>
      <c r="T299" t="s">
        <v>270</v>
      </c>
      <c r="U299" t="s">
        <v>267</v>
      </c>
      <c r="V299" t="s">
        <v>270</v>
      </c>
      <c r="W299" t="s">
        <v>261</v>
      </c>
    </row>
    <row r="300" spans="1:23" x14ac:dyDescent="0.25">
      <c r="A300" s="21" t="str">
        <f>VLOOKUP(D300,[1]Ozark!$B:$D,3,FALSE)</f>
        <v>B</v>
      </c>
      <c r="B300" t="s">
        <v>91</v>
      </c>
      <c r="C300" t="s">
        <v>100</v>
      </c>
      <c r="D300" t="s">
        <v>101</v>
      </c>
      <c r="E300" s="61">
        <v>3739</v>
      </c>
      <c r="F300" s="61">
        <v>3956</v>
      </c>
      <c r="G300" s="61">
        <v>217</v>
      </c>
      <c r="H300" s="41">
        <v>5.8036999999999998E-2</v>
      </c>
      <c r="I300" s="46">
        <v>37503</v>
      </c>
      <c r="J300" s="46">
        <v>47888</v>
      </c>
      <c r="K300" s="46">
        <v>45909</v>
      </c>
      <c r="L300" s="46">
        <v>55971</v>
      </c>
      <c r="M300" s="61">
        <v>178</v>
      </c>
      <c r="N300" s="61">
        <v>178</v>
      </c>
      <c r="O300" s="61">
        <v>22</v>
      </c>
      <c r="P300" s="61">
        <v>378</v>
      </c>
      <c r="Q300" t="s">
        <v>284</v>
      </c>
      <c r="R300" t="s">
        <v>266</v>
      </c>
      <c r="S300" t="s">
        <v>289</v>
      </c>
      <c r="T300" t="s">
        <v>270</v>
      </c>
      <c r="U300" t="s">
        <v>270</v>
      </c>
      <c r="V300" t="s">
        <v>270</v>
      </c>
      <c r="W300" t="s">
        <v>261</v>
      </c>
    </row>
    <row r="301" spans="1:23" x14ac:dyDescent="0.25">
      <c r="A301" s="21" t="str">
        <f>VLOOKUP(D301,[1]Ozark!$B:$D,3,FALSE)</f>
        <v>C</v>
      </c>
      <c r="B301" t="s">
        <v>91</v>
      </c>
      <c r="C301" t="s">
        <v>616</v>
      </c>
      <c r="D301" t="s">
        <v>617</v>
      </c>
      <c r="E301" s="61">
        <v>133</v>
      </c>
      <c r="F301" s="61">
        <v>144</v>
      </c>
      <c r="G301" s="61">
        <v>11</v>
      </c>
      <c r="H301" s="41">
        <v>8.2707000000000003E-2</v>
      </c>
      <c r="I301" s="46">
        <v>43227</v>
      </c>
      <c r="J301" s="46">
        <v>54597</v>
      </c>
      <c r="K301" s="46">
        <v>48133</v>
      </c>
      <c r="L301" s="46">
        <v>62601</v>
      </c>
      <c r="M301" s="61">
        <v>6</v>
      </c>
      <c r="N301" s="61">
        <v>7</v>
      </c>
      <c r="O301" s="61">
        <v>1</v>
      </c>
      <c r="P301" s="61">
        <v>14</v>
      </c>
      <c r="Q301" t="s">
        <v>284</v>
      </c>
      <c r="R301" t="s">
        <v>266</v>
      </c>
      <c r="S301" t="s">
        <v>289</v>
      </c>
      <c r="T301" t="s">
        <v>270</v>
      </c>
      <c r="U301" t="s">
        <v>296</v>
      </c>
      <c r="V301" t="s">
        <v>270</v>
      </c>
      <c r="W301" t="s">
        <v>261</v>
      </c>
    </row>
    <row r="302" spans="1:23" x14ac:dyDescent="0.25">
      <c r="A302" s="21"/>
      <c r="E302" s="61"/>
      <c r="F302" s="61"/>
      <c r="G302" s="61"/>
      <c r="H302" s="41"/>
      <c r="I302" s="46"/>
      <c r="J302" s="46"/>
      <c r="K302" s="46"/>
      <c r="L302" s="46"/>
      <c r="M302" s="61"/>
      <c r="N302" s="61"/>
      <c r="O302" s="61"/>
      <c r="P302" s="61"/>
      <c r="W302" t="s">
        <v>713</v>
      </c>
    </row>
    <row r="303" spans="1:23" x14ac:dyDescent="0.25">
      <c r="A303" s="15" t="s">
        <v>713</v>
      </c>
      <c r="B303" s="19" t="s">
        <v>261</v>
      </c>
      <c r="C303" s="19" t="s">
        <v>46</v>
      </c>
      <c r="D303" s="19" t="s">
        <v>47</v>
      </c>
      <c r="E303" s="60">
        <v>15793</v>
      </c>
      <c r="F303" s="60">
        <v>16035</v>
      </c>
      <c r="G303" s="60">
        <v>242</v>
      </c>
      <c r="H303" s="44">
        <v>1.5323E-2</v>
      </c>
      <c r="I303" s="45">
        <v>37440</v>
      </c>
      <c r="J303" s="45">
        <v>47485</v>
      </c>
      <c r="K303" s="45">
        <v>45704</v>
      </c>
      <c r="L303" s="45">
        <v>54236</v>
      </c>
      <c r="M303" s="60">
        <v>728</v>
      </c>
      <c r="N303" s="60">
        <v>1042</v>
      </c>
      <c r="O303" s="60">
        <v>24</v>
      </c>
      <c r="P303" s="60">
        <v>1794</v>
      </c>
      <c r="Q303" s="19" t="s">
        <v>261</v>
      </c>
      <c r="R303" s="19" t="s">
        <v>261</v>
      </c>
      <c r="S303" s="19" t="s">
        <v>261</v>
      </c>
      <c r="T303" s="19" t="s">
        <v>261</v>
      </c>
      <c r="U303" s="19" t="s">
        <v>261</v>
      </c>
      <c r="V303" s="19" t="s">
        <v>261</v>
      </c>
      <c r="W303" t="s">
        <v>261</v>
      </c>
    </row>
    <row r="304" spans="1:23" x14ac:dyDescent="0.25">
      <c r="A304" s="21" t="str">
        <f>VLOOKUP(D304,[1]Ozark!$B:$D,3,FALSE)</f>
        <v>B+</v>
      </c>
      <c r="B304" t="s">
        <v>91</v>
      </c>
      <c r="C304" t="s">
        <v>618</v>
      </c>
      <c r="D304" t="s">
        <v>619</v>
      </c>
      <c r="E304" s="61">
        <v>1250</v>
      </c>
      <c r="F304" s="61">
        <v>1277</v>
      </c>
      <c r="G304" s="61">
        <v>27</v>
      </c>
      <c r="H304" s="41">
        <v>2.1600000000000001E-2</v>
      </c>
      <c r="I304" s="46">
        <v>52119</v>
      </c>
      <c r="J304" s="46">
        <v>66239</v>
      </c>
      <c r="K304" s="46">
        <v>64991</v>
      </c>
      <c r="L304" s="46">
        <v>76675</v>
      </c>
      <c r="M304" s="61">
        <v>45</v>
      </c>
      <c r="N304" s="61">
        <v>75</v>
      </c>
      <c r="O304" s="61">
        <v>3</v>
      </c>
      <c r="P304" s="61">
        <v>123</v>
      </c>
      <c r="Q304" t="s">
        <v>284</v>
      </c>
      <c r="R304" t="s">
        <v>269</v>
      </c>
      <c r="S304" t="s">
        <v>266</v>
      </c>
      <c r="T304" t="s">
        <v>270</v>
      </c>
      <c r="U304" t="s">
        <v>270</v>
      </c>
      <c r="V304" t="s">
        <v>270</v>
      </c>
      <c r="W304" t="s">
        <v>261</v>
      </c>
    </row>
    <row r="305" spans="1:23" x14ac:dyDescent="0.25">
      <c r="A305" s="21" t="str">
        <f>VLOOKUP(D305,[1]Ozark!$B:$D,3,FALSE)</f>
        <v>D</v>
      </c>
      <c r="B305" t="s">
        <v>91</v>
      </c>
      <c r="C305" t="s">
        <v>620</v>
      </c>
      <c r="D305" t="s">
        <v>621</v>
      </c>
      <c r="E305" s="61">
        <v>281</v>
      </c>
      <c r="F305" s="61">
        <v>270</v>
      </c>
      <c r="G305" s="61">
        <v>-11</v>
      </c>
      <c r="H305" s="41">
        <v>-3.9146E-2</v>
      </c>
      <c r="I305" s="46">
        <v>36706</v>
      </c>
      <c r="J305" s="46">
        <v>40951</v>
      </c>
      <c r="K305" s="46">
        <v>39234</v>
      </c>
      <c r="L305" s="46">
        <v>45102</v>
      </c>
      <c r="M305" s="61">
        <v>13</v>
      </c>
      <c r="N305" s="61">
        <v>16</v>
      </c>
      <c r="O305" s="61">
        <v>-1</v>
      </c>
      <c r="P305" s="61">
        <v>28</v>
      </c>
      <c r="Q305" t="s">
        <v>284</v>
      </c>
      <c r="R305" t="s">
        <v>266</v>
      </c>
      <c r="S305" t="s">
        <v>289</v>
      </c>
      <c r="T305" t="s">
        <v>296</v>
      </c>
      <c r="U305" t="s">
        <v>296</v>
      </c>
      <c r="V305" t="s">
        <v>270</v>
      </c>
      <c r="W305" t="s">
        <v>261</v>
      </c>
    </row>
    <row r="306" spans="1:23" x14ac:dyDescent="0.25">
      <c r="A306" s="21" t="str">
        <f>VLOOKUP(D306,[1]Ozark!$B:$D,3,FALSE)</f>
        <v>C+</v>
      </c>
      <c r="B306" t="s">
        <v>91</v>
      </c>
      <c r="C306" t="s">
        <v>110</v>
      </c>
      <c r="D306" t="s">
        <v>111</v>
      </c>
      <c r="E306" s="61">
        <v>2434</v>
      </c>
      <c r="F306" s="61">
        <v>2377</v>
      </c>
      <c r="G306" s="61">
        <v>-57</v>
      </c>
      <c r="H306" s="41">
        <v>-2.3418000000000001E-2</v>
      </c>
      <c r="I306" s="46">
        <v>38146</v>
      </c>
      <c r="J306" s="46">
        <v>45486</v>
      </c>
      <c r="K306" s="46">
        <v>45045</v>
      </c>
      <c r="L306" s="46">
        <v>53713</v>
      </c>
      <c r="M306" s="61">
        <v>104</v>
      </c>
      <c r="N306" s="61">
        <v>153</v>
      </c>
      <c r="O306" s="61">
        <v>-6</v>
      </c>
      <c r="P306" s="61">
        <v>251</v>
      </c>
      <c r="Q306" t="s">
        <v>284</v>
      </c>
      <c r="R306" t="s">
        <v>266</v>
      </c>
      <c r="S306" t="s">
        <v>289</v>
      </c>
      <c r="T306" t="s">
        <v>296</v>
      </c>
      <c r="U306" t="s">
        <v>296</v>
      </c>
      <c r="V306" t="s">
        <v>296</v>
      </c>
      <c r="W306" t="s">
        <v>261</v>
      </c>
    </row>
    <row r="307" spans="1:23" x14ac:dyDescent="0.25">
      <c r="A307" s="21" t="str">
        <f>VLOOKUP(D307,[1]Ozark!$B:$D,3,FALSE)</f>
        <v>C+</v>
      </c>
      <c r="B307" t="s">
        <v>91</v>
      </c>
      <c r="C307" t="s">
        <v>622</v>
      </c>
      <c r="D307" t="s">
        <v>623</v>
      </c>
      <c r="E307" s="61">
        <v>601</v>
      </c>
      <c r="F307" s="61">
        <v>668</v>
      </c>
      <c r="G307" s="61">
        <v>67</v>
      </c>
      <c r="H307" s="41">
        <v>0.111481</v>
      </c>
      <c r="I307" s="46">
        <v>29640</v>
      </c>
      <c r="J307" s="46">
        <v>33932</v>
      </c>
      <c r="K307" s="46">
        <v>32211</v>
      </c>
      <c r="L307" s="46">
        <v>34971</v>
      </c>
      <c r="M307" s="61">
        <v>42</v>
      </c>
      <c r="N307" s="61">
        <v>53</v>
      </c>
      <c r="O307" s="61">
        <v>7</v>
      </c>
      <c r="P307" s="61">
        <v>102</v>
      </c>
      <c r="Q307" t="s">
        <v>424</v>
      </c>
      <c r="R307" t="s">
        <v>266</v>
      </c>
      <c r="S307" t="s">
        <v>289</v>
      </c>
      <c r="T307" t="s">
        <v>296</v>
      </c>
      <c r="U307" t="s">
        <v>296</v>
      </c>
      <c r="V307" t="s">
        <v>270</v>
      </c>
      <c r="W307" t="s">
        <v>261</v>
      </c>
    </row>
    <row r="308" spans="1:23" x14ac:dyDescent="0.25">
      <c r="A308" s="21" t="str">
        <f>VLOOKUP(D308,[1]Ozark!$B:$D,3,FALSE)</f>
        <v>C</v>
      </c>
      <c r="B308" t="s">
        <v>91</v>
      </c>
      <c r="C308" t="s">
        <v>624</v>
      </c>
      <c r="D308" t="s">
        <v>625</v>
      </c>
      <c r="E308" s="61">
        <v>207</v>
      </c>
      <c r="F308" s="61">
        <v>220</v>
      </c>
      <c r="G308" s="61">
        <v>13</v>
      </c>
      <c r="H308" s="41">
        <v>6.2801999999999997E-2</v>
      </c>
      <c r="I308" s="46">
        <v>29719</v>
      </c>
      <c r="J308" s="46">
        <v>39104</v>
      </c>
      <c r="K308" s="46">
        <v>37742</v>
      </c>
      <c r="L308" s="46">
        <v>45823</v>
      </c>
      <c r="M308" s="61">
        <v>10</v>
      </c>
      <c r="N308" s="61">
        <v>15</v>
      </c>
      <c r="O308" s="61">
        <v>1</v>
      </c>
      <c r="P308" s="61">
        <v>26</v>
      </c>
      <c r="Q308" t="s">
        <v>424</v>
      </c>
      <c r="R308" t="s">
        <v>266</v>
      </c>
      <c r="S308" t="s">
        <v>304</v>
      </c>
      <c r="T308" t="s">
        <v>270</v>
      </c>
      <c r="U308" t="s">
        <v>270</v>
      </c>
      <c r="V308" t="s">
        <v>270</v>
      </c>
      <c r="W308" t="s">
        <v>261</v>
      </c>
    </row>
    <row r="309" spans="1:23" x14ac:dyDescent="0.25">
      <c r="A309" s="21" t="str">
        <f>VLOOKUP(D309,[1]Ozark!$B:$D,3,FALSE)</f>
        <v>C+</v>
      </c>
      <c r="B309" t="s">
        <v>91</v>
      </c>
      <c r="C309" t="s">
        <v>626</v>
      </c>
      <c r="D309" t="s">
        <v>627</v>
      </c>
      <c r="E309" s="61">
        <v>241</v>
      </c>
      <c r="F309" s="61">
        <v>264</v>
      </c>
      <c r="G309" s="61">
        <v>23</v>
      </c>
      <c r="H309" s="41">
        <v>9.5435999999999993E-2</v>
      </c>
      <c r="I309" s="46">
        <v>43646</v>
      </c>
      <c r="J309" s="46">
        <v>51028</v>
      </c>
      <c r="K309" s="46">
        <v>46707</v>
      </c>
      <c r="L309" s="46">
        <v>62038</v>
      </c>
      <c r="M309" s="61">
        <v>14</v>
      </c>
      <c r="N309" s="61">
        <v>18</v>
      </c>
      <c r="O309" s="61">
        <v>2</v>
      </c>
      <c r="P309" s="61">
        <v>34</v>
      </c>
      <c r="Q309" t="s">
        <v>284</v>
      </c>
      <c r="R309" t="s">
        <v>266</v>
      </c>
      <c r="S309" t="s">
        <v>289</v>
      </c>
      <c r="T309" t="s">
        <v>296</v>
      </c>
      <c r="U309" t="s">
        <v>296</v>
      </c>
      <c r="V309" t="s">
        <v>270</v>
      </c>
      <c r="W309" t="s">
        <v>261</v>
      </c>
    </row>
    <row r="310" spans="1:23" x14ac:dyDescent="0.25">
      <c r="A310" s="21" t="str">
        <f>VLOOKUP(D310,[1]Ozark!$B:$D,3,FALSE)</f>
        <v>F</v>
      </c>
      <c r="B310" t="s">
        <v>91</v>
      </c>
      <c r="C310" t="s">
        <v>628</v>
      </c>
      <c r="D310" t="s">
        <v>629</v>
      </c>
      <c r="E310" s="61">
        <v>367</v>
      </c>
      <c r="F310" s="61">
        <v>310</v>
      </c>
      <c r="G310" s="61">
        <v>-57</v>
      </c>
      <c r="H310" s="41">
        <v>-0.15531300000000001</v>
      </c>
      <c r="I310" s="46">
        <v>39383</v>
      </c>
      <c r="J310" s="46">
        <v>44330</v>
      </c>
      <c r="K310" s="46">
        <v>45232</v>
      </c>
      <c r="L310" s="46">
        <v>48294</v>
      </c>
      <c r="M310" s="61">
        <v>15</v>
      </c>
      <c r="N310" s="61">
        <v>19</v>
      </c>
      <c r="O310" s="61">
        <v>-6</v>
      </c>
      <c r="P310" s="61">
        <v>28</v>
      </c>
      <c r="Q310" t="s">
        <v>284</v>
      </c>
      <c r="R310" t="s">
        <v>266</v>
      </c>
      <c r="S310" t="s">
        <v>289</v>
      </c>
      <c r="T310" t="s">
        <v>296</v>
      </c>
      <c r="U310" t="s">
        <v>296</v>
      </c>
      <c r="V310" t="s">
        <v>270</v>
      </c>
      <c r="W310" t="s">
        <v>261</v>
      </c>
    </row>
    <row r="311" spans="1:23" x14ac:dyDescent="0.25">
      <c r="A311" s="21" t="str">
        <f>VLOOKUP(D311,[1]Ozark!$B:$D,3,FALSE)</f>
        <v>D</v>
      </c>
      <c r="B311" t="s">
        <v>91</v>
      </c>
      <c r="C311" t="s">
        <v>630</v>
      </c>
      <c r="D311" t="s">
        <v>631</v>
      </c>
      <c r="E311" s="61">
        <v>234</v>
      </c>
      <c r="F311" s="61">
        <v>216</v>
      </c>
      <c r="G311" s="61">
        <v>-18</v>
      </c>
      <c r="H311" s="41">
        <v>-7.6923000000000005E-2</v>
      </c>
      <c r="I311" s="46">
        <v>44022</v>
      </c>
      <c r="J311" s="46">
        <v>49053</v>
      </c>
      <c r="K311" s="46">
        <v>46165</v>
      </c>
      <c r="L311" s="46">
        <v>56607</v>
      </c>
      <c r="M311" s="61">
        <v>9</v>
      </c>
      <c r="N311" s="61">
        <v>12</v>
      </c>
      <c r="O311" s="61">
        <v>-2</v>
      </c>
      <c r="P311" s="61">
        <v>19</v>
      </c>
      <c r="Q311" t="s">
        <v>284</v>
      </c>
      <c r="R311" t="s">
        <v>266</v>
      </c>
      <c r="S311" t="s">
        <v>289</v>
      </c>
      <c r="T311" t="s">
        <v>296</v>
      </c>
      <c r="U311" t="s">
        <v>296</v>
      </c>
      <c r="V311" t="s">
        <v>270</v>
      </c>
      <c r="W311" t="s">
        <v>261</v>
      </c>
    </row>
    <row r="312" spans="1:23" x14ac:dyDescent="0.25">
      <c r="A312" s="21" t="str">
        <f>VLOOKUP(D312,[1]Ozark!$B:$D,3,FALSE)</f>
        <v>D</v>
      </c>
      <c r="B312" t="s">
        <v>91</v>
      </c>
      <c r="C312" t="s">
        <v>632</v>
      </c>
      <c r="D312" t="s">
        <v>633</v>
      </c>
      <c r="E312" s="61">
        <v>430</v>
      </c>
      <c r="F312" s="61">
        <v>402</v>
      </c>
      <c r="G312" s="61">
        <v>-28</v>
      </c>
      <c r="H312" s="41">
        <v>-6.5115999999999993E-2</v>
      </c>
      <c r="I312" s="46">
        <v>46580</v>
      </c>
      <c r="J312" s="46">
        <v>58613</v>
      </c>
      <c r="K312" s="46">
        <v>51100</v>
      </c>
      <c r="L312" s="46">
        <v>60662</v>
      </c>
      <c r="M312" s="61">
        <v>17</v>
      </c>
      <c r="N312" s="61">
        <v>24</v>
      </c>
      <c r="O312" s="61">
        <v>-3</v>
      </c>
      <c r="P312" s="61">
        <v>38</v>
      </c>
      <c r="Q312" t="s">
        <v>284</v>
      </c>
      <c r="R312" t="s">
        <v>266</v>
      </c>
      <c r="S312" t="s">
        <v>304</v>
      </c>
      <c r="T312" t="s">
        <v>270</v>
      </c>
      <c r="U312" t="s">
        <v>270</v>
      </c>
      <c r="V312" t="s">
        <v>270</v>
      </c>
      <c r="W312" t="s">
        <v>261</v>
      </c>
    </row>
    <row r="313" spans="1:23" x14ac:dyDescent="0.25">
      <c r="A313" s="21" t="str">
        <f>VLOOKUP(D313,[1]Ozark!$B:$D,3,FALSE)</f>
        <v>F</v>
      </c>
      <c r="B313" t="s">
        <v>91</v>
      </c>
      <c r="C313" t="s">
        <v>634</v>
      </c>
      <c r="D313" t="s">
        <v>635</v>
      </c>
      <c r="E313" s="61">
        <v>166</v>
      </c>
      <c r="F313" s="61">
        <v>151</v>
      </c>
      <c r="G313" s="61">
        <v>-15</v>
      </c>
      <c r="H313" s="41">
        <v>-9.0360999999999997E-2</v>
      </c>
      <c r="I313" s="46">
        <v>40353</v>
      </c>
      <c r="J313" s="46">
        <v>44956</v>
      </c>
      <c r="K313" s="46">
        <v>43305</v>
      </c>
      <c r="L313" s="46">
        <v>47642</v>
      </c>
      <c r="M313" s="61">
        <v>6</v>
      </c>
      <c r="N313" s="61">
        <v>10</v>
      </c>
      <c r="O313" s="61">
        <v>-2</v>
      </c>
      <c r="P313" s="61">
        <v>14</v>
      </c>
      <c r="Q313" t="s">
        <v>284</v>
      </c>
      <c r="R313" t="s">
        <v>266</v>
      </c>
      <c r="S313" t="s">
        <v>289</v>
      </c>
      <c r="T313" t="s">
        <v>296</v>
      </c>
      <c r="U313" t="s">
        <v>270</v>
      </c>
      <c r="V313" t="s">
        <v>270</v>
      </c>
      <c r="W313" t="s">
        <v>261</v>
      </c>
    </row>
    <row r="314" spans="1:23" x14ac:dyDescent="0.25">
      <c r="A314" s="21" t="str">
        <f>VLOOKUP(D314,[1]Ozark!$B:$D,3,FALSE)</f>
        <v>D</v>
      </c>
      <c r="B314" t="s">
        <v>91</v>
      </c>
      <c r="C314" t="s">
        <v>636</v>
      </c>
      <c r="D314" t="s">
        <v>637</v>
      </c>
      <c r="E314" s="61">
        <v>95</v>
      </c>
      <c r="F314" s="61">
        <v>78</v>
      </c>
      <c r="G314" s="61">
        <v>-17</v>
      </c>
      <c r="H314" s="41">
        <v>-0.17894699999999999</v>
      </c>
      <c r="I314" s="46">
        <v>47959</v>
      </c>
      <c r="J314" s="46">
        <v>59161</v>
      </c>
      <c r="K314" s="46">
        <v>58535</v>
      </c>
      <c r="L314" s="46">
        <v>63095</v>
      </c>
      <c r="M314" s="61">
        <v>4</v>
      </c>
      <c r="N314" s="61">
        <v>5</v>
      </c>
      <c r="O314" s="61">
        <v>-2</v>
      </c>
      <c r="P314" s="61">
        <v>7</v>
      </c>
      <c r="Q314" t="s">
        <v>305</v>
      </c>
      <c r="R314" t="s">
        <v>266</v>
      </c>
      <c r="S314" t="s">
        <v>304</v>
      </c>
      <c r="T314" t="s">
        <v>270</v>
      </c>
      <c r="U314" t="s">
        <v>270</v>
      </c>
      <c r="V314" t="s">
        <v>270</v>
      </c>
      <c r="W314" t="s">
        <v>261</v>
      </c>
    </row>
    <row r="315" spans="1:23" x14ac:dyDescent="0.25">
      <c r="A315" s="21" t="str">
        <f>VLOOKUP(D315,[1]Ozark!$B:$D,3,FALSE)</f>
        <v>B</v>
      </c>
      <c r="B315" t="s">
        <v>91</v>
      </c>
      <c r="C315" t="s">
        <v>126</v>
      </c>
      <c r="D315" t="s">
        <v>127</v>
      </c>
      <c r="E315" s="61">
        <v>1423</v>
      </c>
      <c r="F315" s="61">
        <v>1493</v>
      </c>
      <c r="G315" s="61">
        <v>70</v>
      </c>
      <c r="H315" s="41">
        <v>4.9192E-2</v>
      </c>
      <c r="I315" s="46">
        <v>47518</v>
      </c>
      <c r="J315" s="46">
        <v>52916</v>
      </c>
      <c r="K315" s="46">
        <v>53871</v>
      </c>
      <c r="L315" s="46">
        <v>60391</v>
      </c>
      <c r="M315" s="61">
        <v>44</v>
      </c>
      <c r="N315" s="61">
        <v>97</v>
      </c>
      <c r="O315" s="61">
        <v>7</v>
      </c>
      <c r="P315" s="61">
        <v>148</v>
      </c>
      <c r="Q315" t="s">
        <v>284</v>
      </c>
      <c r="R315" t="s">
        <v>266</v>
      </c>
      <c r="S315" t="s">
        <v>289</v>
      </c>
      <c r="T315" t="s">
        <v>296</v>
      </c>
      <c r="U315" t="s">
        <v>296</v>
      </c>
      <c r="V315" t="s">
        <v>270</v>
      </c>
      <c r="W315" t="s">
        <v>261</v>
      </c>
    </row>
    <row r="316" spans="1:23" x14ac:dyDescent="0.25">
      <c r="A316" s="21" t="str">
        <f>VLOOKUP(D316,[1]Ozark!$B:$D,3,FALSE)</f>
        <v>C</v>
      </c>
      <c r="B316" t="s">
        <v>91</v>
      </c>
      <c r="C316" t="s">
        <v>638</v>
      </c>
      <c r="D316" t="s">
        <v>639</v>
      </c>
      <c r="E316" s="61">
        <v>258</v>
      </c>
      <c r="F316" s="61">
        <v>274</v>
      </c>
      <c r="G316" s="61">
        <v>16</v>
      </c>
      <c r="H316" s="41">
        <v>6.2016000000000002E-2</v>
      </c>
      <c r="I316" s="46">
        <v>37381</v>
      </c>
      <c r="J316" s="46">
        <v>44125</v>
      </c>
      <c r="K316" s="46">
        <v>41375</v>
      </c>
      <c r="L316" s="46">
        <v>48036</v>
      </c>
      <c r="M316" s="61">
        <v>12</v>
      </c>
      <c r="N316" s="61">
        <v>16</v>
      </c>
      <c r="O316" s="61">
        <v>2</v>
      </c>
      <c r="P316" s="61">
        <v>30</v>
      </c>
      <c r="Q316" t="s">
        <v>284</v>
      </c>
      <c r="R316" t="s">
        <v>266</v>
      </c>
      <c r="S316" t="s">
        <v>289</v>
      </c>
      <c r="T316" t="s">
        <v>296</v>
      </c>
      <c r="U316" t="s">
        <v>270</v>
      </c>
      <c r="V316" t="s">
        <v>270</v>
      </c>
      <c r="W316" t="s">
        <v>261</v>
      </c>
    </row>
    <row r="317" spans="1:23" x14ac:dyDescent="0.25">
      <c r="A317" s="21" t="str">
        <f>VLOOKUP(D317,[1]Ozark!$B:$D,3,FALSE)</f>
        <v>C</v>
      </c>
      <c r="B317" t="s">
        <v>50</v>
      </c>
      <c r="C317" t="s">
        <v>181</v>
      </c>
      <c r="D317" t="s">
        <v>182</v>
      </c>
      <c r="E317" s="61">
        <v>655</v>
      </c>
      <c r="F317" s="61">
        <v>711</v>
      </c>
      <c r="G317" s="61">
        <v>56</v>
      </c>
      <c r="H317" s="41">
        <v>8.5496000000000003E-2</v>
      </c>
      <c r="I317" s="46">
        <v>29360</v>
      </c>
      <c r="J317" s="46">
        <v>33514</v>
      </c>
      <c r="K317" s="46">
        <v>32687</v>
      </c>
      <c r="L317" s="46">
        <v>36043</v>
      </c>
      <c r="M317" s="61">
        <v>57</v>
      </c>
      <c r="N317" s="61">
        <v>45</v>
      </c>
      <c r="O317" s="61">
        <v>6</v>
      </c>
      <c r="P317" s="61">
        <v>108</v>
      </c>
      <c r="Q317" t="s">
        <v>424</v>
      </c>
      <c r="R317" t="s">
        <v>266</v>
      </c>
      <c r="S317" t="s">
        <v>295</v>
      </c>
      <c r="T317" t="s">
        <v>296</v>
      </c>
      <c r="U317" t="s">
        <v>296</v>
      </c>
      <c r="V317" t="s">
        <v>296</v>
      </c>
      <c r="W317" t="s">
        <v>261</v>
      </c>
    </row>
    <row r="318" spans="1:23" x14ac:dyDescent="0.25">
      <c r="A318" s="21" t="str">
        <f>VLOOKUP(D318,[1]Ozark!$B:$D,3,FALSE)</f>
        <v>C</v>
      </c>
      <c r="B318" t="s">
        <v>50</v>
      </c>
      <c r="C318" t="s">
        <v>640</v>
      </c>
      <c r="D318" t="s">
        <v>641</v>
      </c>
      <c r="E318" s="61">
        <v>211</v>
      </c>
      <c r="F318" s="61">
        <v>215</v>
      </c>
      <c r="G318" s="61">
        <v>4</v>
      </c>
      <c r="H318" s="41">
        <v>1.8956999999999998E-2</v>
      </c>
      <c r="I318" s="46">
        <v>30888</v>
      </c>
      <c r="J318" s="46">
        <v>36146</v>
      </c>
      <c r="K318" s="46">
        <v>36299</v>
      </c>
      <c r="L318" s="46">
        <v>37440</v>
      </c>
      <c r="M318" s="61">
        <v>15</v>
      </c>
      <c r="N318" s="61">
        <v>11</v>
      </c>
      <c r="O318" s="61">
        <v>0</v>
      </c>
      <c r="P318" s="61">
        <v>26</v>
      </c>
      <c r="Q318" t="s">
        <v>424</v>
      </c>
      <c r="R318" t="s">
        <v>266</v>
      </c>
      <c r="S318" t="s">
        <v>295</v>
      </c>
      <c r="T318" t="s">
        <v>296</v>
      </c>
      <c r="U318" t="s">
        <v>296</v>
      </c>
      <c r="V318" t="s">
        <v>296</v>
      </c>
      <c r="W318" t="s">
        <v>261</v>
      </c>
    </row>
    <row r="319" spans="1:23" x14ac:dyDescent="0.25">
      <c r="A319" s="21" t="str">
        <f>VLOOKUP(D319,[1]Ozark!$B:$D,3,FALSE)</f>
        <v>C</v>
      </c>
      <c r="B319" t="s">
        <v>91</v>
      </c>
      <c r="C319" t="s">
        <v>642</v>
      </c>
      <c r="D319" t="s">
        <v>643</v>
      </c>
      <c r="E319" s="61"/>
      <c r="F319" s="61"/>
      <c r="G319" s="61"/>
      <c r="H319" s="41"/>
      <c r="I319" s="46">
        <v>45542</v>
      </c>
      <c r="J319" s="46">
        <v>52088</v>
      </c>
      <c r="K319" s="46">
        <v>48667</v>
      </c>
      <c r="L319" s="46">
        <v>58209</v>
      </c>
      <c r="M319" s="61"/>
      <c r="N319" s="61"/>
      <c r="O319" s="61"/>
      <c r="P319" s="61"/>
      <c r="Q319" t="s">
        <v>284</v>
      </c>
      <c r="R319" t="s">
        <v>266</v>
      </c>
      <c r="S319" t="s">
        <v>304</v>
      </c>
      <c r="T319" t="s">
        <v>270</v>
      </c>
      <c r="U319" t="s">
        <v>270</v>
      </c>
      <c r="V319" t="s">
        <v>270</v>
      </c>
      <c r="W319" t="s">
        <v>261</v>
      </c>
    </row>
    <row r="320" spans="1:23" x14ac:dyDescent="0.25">
      <c r="A320" s="21" t="str">
        <f>VLOOKUP(D320,[1]Ozark!$B:$D,3,FALSE)</f>
        <v>C</v>
      </c>
      <c r="B320" t="s">
        <v>91</v>
      </c>
      <c r="C320" t="s">
        <v>644</v>
      </c>
      <c r="D320" t="s">
        <v>645</v>
      </c>
      <c r="E320" s="61">
        <v>163</v>
      </c>
      <c r="F320" s="61">
        <v>177</v>
      </c>
      <c r="G320" s="61">
        <v>14</v>
      </c>
      <c r="H320" s="41">
        <v>8.5890000000000008E-2</v>
      </c>
      <c r="I320" s="46">
        <v>36408</v>
      </c>
      <c r="J320" s="46">
        <v>48840</v>
      </c>
      <c r="K320" s="46">
        <v>44221</v>
      </c>
      <c r="L320" s="46">
        <v>56300</v>
      </c>
      <c r="M320" s="61">
        <v>5</v>
      </c>
      <c r="N320" s="61">
        <v>13</v>
      </c>
      <c r="O320" s="61">
        <v>1</v>
      </c>
      <c r="P320" s="61">
        <v>19</v>
      </c>
      <c r="Q320" t="s">
        <v>284</v>
      </c>
      <c r="R320" t="s">
        <v>266</v>
      </c>
      <c r="S320" t="s">
        <v>289</v>
      </c>
      <c r="T320" t="s">
        <v>296</v>
      </c>
      <c r="U320" t="s">
        <v>270</v>
      </c>
      <c r="V320" t="s">
        <v>270</v>
      </c>
      <c r="W320" t="s">
        <v>261</v>
      </c>
    </row>
    <row r="321" spans="1:23" x14ac:dyDescent="0.25">
      <c r="A321" s="21" t="str">
        <f>VLOOKUP(D321,[1]Ozark!$B:$D,3,FALSE)</f>
        <v>D</v>
      </c>
      <c r="B321" t="s">
        <v>91</v>
      </c>
      <c r="C321" t="s">
        <v>646</v>
      </c>
      <c r="D321" t="s">
        <v>647</v>
      </c>
      <c r="E321" s="61">
        <v>122</v>
      </c>
      <c r="F321" s="61">
        <v>117</v>
      </c>
      <c r="G321" s="61">
        <v>-5</v>
      </c>
      <c r="H321" s="41">
        <v>-4.0984E-2</v>
      </c>
      <c r="I321" s="46">
        <v>45192</v>
      </c>
      <c r="J321" s="46">
        <v>49781</v>
      </c>
      <c r="K321" s="46">
        <v>46765</v>
      </c>
      <c r="L321" s="46">
        <v>57376</v>
      </c>
      <c r="M321" s="61">
        <v>4</v>
      </c>
      <c r="N321" s="61">
        <v>8</v>
      </c>
      <c r="O321" s="61">
        <v>0</v>
      </c>
      <c r="P321" s="61">
        <v>12</v>
      </c>
      <c r="Q321" t="s">
        <v>284</v>
      </c>
      <c r="R321" t="s">
        <v>266</v>
      </c>
      <c r="S321" t="s">
        <v>289</v>
      </c>
      <c r="T321" t="s">
        <v>296</v>
      </c>
      <c r="U321" t="s">
        <v>270</v>
      </c>
      <c r="V321" t="s">
        <v>270</v>
      </c>
      <c r="W321" t="s">
        <v>261</v>
      </c>
    </row>
    <row r="322" spans="1:23" x14ac:dyDescent="0.25">
      <c r="A322" s="21" t="str">
        <f>VLOOKUP(D322,[1]Ozark!$B:$D,3,FALSE)</f>
        <v>C+</v>
      </c>
      <c r="B322" t="s">
        <v>91</v>
      </c>
      <c r="C322" t="s">
        <v>648</v>
      </c>
      <c r="D322" t="s">
        <v>649</v>
      </c>
      <c r="E322" s="61">
        <v>74</v>
      </c>
      <c r="F322" s="61">
        <v>81</v>
      </c>
      <c r="G322" s="61">
        <v>7</v>
      </c>
      <c r="H322" s="41">
        <v>9.4594999999999999E-2</v>
      </c>
      <c r="I322" s="46"/>
      <c r="J322" s="46"/>
      <c r="K322" s="46"/>
      <c r="L322" s="46"/>
      <c r="M322" s="61">
        <v>4</v>
      </c>
      <c r="N322" s="61">
        <v>5</v>
      </c>
      <c r="O322" s="61">
        <v>1</v>
      </c>
      <c r="P322" s="61">
        <v>10</v>
      </c>
      <c r="Q322" t="s">
        <v>284</v>
      </c>
      <c r="R322" t="s">
        <v>266</v>
      </c>
      <c r="S322" t="s">
        <v>289</v>
      </c>
      <c r="T322" t="s">
        <v>296</v>
      </c>
      <c r="U322" t="s">
        <v>296</v>
      </c>
      <c r="V322" t="s">
        <v>270</v>
      </c>
      <c r="W322" t="s">
        <v>261</v>
      </c>
    </row>
    <row r="323" spans="1:23" x14ac:dyDescent="0.25">
      <c r="A323" s="21" t="str">
        <f>VLOOKUP(D323,[1]Ozark!$B:$D,3,FALSE)</f>
        <v>C</v>
      </c>
      <c r="B323" t="s">
        <v>91</v>
      </c>
      <c r="C323" t="s">
        <v>650</v>
      </c>
      <c r="D323" t="s">
        <v>651</v>
      </c>
      <c r="E323" s="61">
        <v>884</v>
      </c>
      <c r="F323" s="61">
        <v>857</v>
      </c>
      <c r="G323" s="61">
        <v>-27</v>
      </c>
      <c r="H323" s="41">
        <v>-3.0543000000000001E-2</v>
      </c>
      <c r="I323" s="46">
        <v>40084</v>
      </c>
      <c r="J323" s="46">
        <v>48615</v>
      </c>
      <c r="K323" s="46">
        <v>48618</v>
      </c>
      <c r="L323" s="46">
        <v>54423</v>
      </c>
      <c r="M323" s="61">
        <v>40</v>
      </c>
      <c r="N323" s="61">
        <v>61</v>
      </c>
      <c r="O323" s="61">
        <v>-3</v>
      </c>
      <c r="P323" s="61">
        <v>98</v>
      </c>
      <c r="Q323" t="s">
        <v>284</v>
      </c>
      <c r="R323" t="s">
        <v>266</v>
      </c>
      <c r="S323" t="s">
        <v>289</v>
      </c>
      <c r="T323" t="s">
        <v>296</v>
      </c>
      <c r="U323" t="s">
        <v>270</v>
      </c>
      <c r="V323" t="s">
        <v>270</v>
      </c>
      <c r="W323" t="s">
        <v>261</v>
      </c>
    </row>
    <row r="324" spans="1:23" x14ac:dyDescent="0.25">
      <c r="A324" s="21" t="str">
        <f>VLOOKUP(D324,[1]Ozark!$B:$D,3,FALSE)</f>
        <v>B</v>
      </c>
      <c r="B324" t="s">
        <v>91</v>
      </c>
      <c r="C324" t="s">
        <v>652</v>
      </c>
      <c r="D324" t="s">
        <v>653</v>
      </c>
      <c r="E324" s="61">
        <v>930</v>
      </c>
      <c r="F324" s="61">
        <v>1009</v>
      </c>
      <c r="G324" s="61">
        <v>79</v>
      </c>
      <c r="H324" s="41">
        <v>8.4946000000000008E-2</v>
      </c>
      <c r="I324" s="46">
        <v>41600</v>
      </c>
      <c r="J324" s="46">
        <v>48984</v>
      </c>
      <c r="K324" s="46">
        <v>47532</v>
      </c>
      <c r="L324" s="46">
        <v>58248</v>
      </c>
      <c r="M324" s="61">
        <v>48</v>
      </c>
      <c r="N324" s="61">
        <v>61</v>
      </c>
      <c r="O324" s="61">
        <v>8</v>
      </c>
      <c r="P324" s="61">
        <v>117</v>
      </c>
      <c r="Q324" t="s">
        <v>284</v>
      </c>
      <c r="R324" t="s">
        <v>266</v>
      </c>
      <c r="S324" t="s">
        <v>289</v>
      </c>
      <c r="T324" t="s">
        <v>296</v>
      </c>
      <c r="U324" t="s">
        <v>296</v>
      </c>
      <c r="V324" t="s">
        <v>270</v>
      </c>
      <c r="W324" t="s">
        <v>261</v>
      </c>
    </row>
    <row r="325" spans="1:23" x14ac:dyDescent="0.25">
      <c r="A325" s="21" t="str">
        <f>VLOOKUP(D325,[1]Ozark!$B:$D,3,FALSE)</f>
        <v>C</v>
      </c>
      <c r="B325" t="s">
        <v>91</v>
      </c>
      <c r="C325" t="s">
        <v>654</v>
      </c>
      <c r="D325" t="s">
        <v>655</v>
      </c>
      <c r="E325" s="61">
        <v>244</v>
      </c>
      <c r="F325" s="61">
        <v>259</v>
      </c>
      <c r="G325" s="61">
        <v>15</v>
      </c>
      <c r="H325" s="41">
        <v>6.1475000000000002E-2</v>
      </c>
      <c r="I325" s="46">
        <v>38584</v>
      </c>
      <c r="J325" s="46">
        <v>47926</v>
      </c>
      <c r="K325" s="46">
        <v>46860</v>
      </c>
      <c r="L325" s="46">
        <v>58721</v>
      </c>
      <c r="M325" s="61">
        <v>9</v>
      </c>
      <c r="N325" s="61">
        <v>15</v>
      </c>
      <c r="O325" s="61">
        <v>2</v>
      </c>
      <c r="P325" s="61">
        <v>26</v>
      </c>
      <c r="Q325" t="s">
        <v>284</v>
      </c>
      <c r="R325" t="s">
        <v>266</v>
      </c>
      <c r="S325" t="s">
        <v>289</v>
      </c>
      <c r="T325" t="s">
        <v>296</v>
      </c>
      <c r="U325" t="s">
        <v>296</v>
      </c>
      <c r="V325" t="s">
        <v>270</v>
      </c>
      <c r="W325" t="s">
        <v>261</v>
      </c>
    </row>
    <row r="326" spans="1:23" x14ac:dyDescent="0.25">
      <c r="A326" s="21" t="str">
        <f>VLOOKUP(D326,[1]Ozark!$B:$D,3,FALSE)</f>
        <v>D</v>
      </c>
      <c r="B326" t="s">
        <v>91</v>
      </c>
      <c r="C326" t="s">
        <v>656</v>
      </c>
      <c r="D326" t="s">
        <v>657</v>
      </c>
      <c r="E326" s="61">
        <v>90</v>
      </c>
      <c r="F326" s="61">
        <v>81</v>
      </c>
      <c r="G326" s="61">
        <v>-9</v>
      </c>
      <c r="H326" s="41">
        <v>-0.1</v>
      </c>
      <c r="I326" s="46">
        <v>43884</v>
      </c>
      <c r="J326" s="46">
        <v>53236</v>
      </c>
      <c r="K326" s="46">
        <v>51537</v>
      </c>
      <c r="L326" s="46">
        <v>56905</v>
      </c>
      <c r="M326" s="61">
        <v>2</v>
      </c>
      <c r="N326" s="61">
        <v>5</v>
      </c>
      <c r="O326" s="61">
        <v>-1</v>
      </c>
      <c r="P326" s="61">
        <v>6</v>
      </c>
      <c r="Q326" t="s">
        <v>284</v>
      </c>
      <c r="R326" t="s">
        <v>266</v>
      </c>
      <c r="S326" t="s">
        <v>289</v>
      </c>
      <c r="T326" t="s">
        <v>270</v>
      </c>
      <c r="U326" t="s">
        <v>270</v>
      </c>
      <c r="V326" t="s">
        <v>270</v>
      </c>
      <c r="W326" t="s">
        <v>261</v>
      </c>
    </row>
    <row r="327" spans="1:23" x14ac:dyDescent="0.25">
      <c r="A327" s="21" t="str">
        <f>VLOOKUP(D327,[1]Ozark!$B:$D,3,FALSE)</f>
        <v>C</v>
      </c>
      <c r="B327" t="s">
        <v>50</v>
      </c>
      <c r="C327" t="s">
        <v>658</v>
      </c>
      <c r="D327" t="s">
        <v>659</v>
      </c>
      <c r="E327" s="61">
        <v>638</v>
      </c>
      <c r="F327" s="61">
        <v>603</v>
      </c>
      <c r="G327" s="61">
        <v>-35</v>
      </c>
      <c r="H327" s="41">
        <v>-5.4858999999999998E-2</v>
      </c>
      <c r="I327" s="46">
        <v>35778</v>
      </c>
      <c r="J327" s="46">
        <v>41424</v>
      </c>
      <c r="K327" s="46">
        <v>40796</v>
      </c>
      <c r="L327" s="46">
        <v>44592</v>
      </c>
      <c r="M327" s="61">
        <v>42</v>
      </c>
      <c r="N327" s="61">
        <v>55</v>
      </c>
      <c r="O327" s="61">
        <v>-4</v>
      </c>
      <c r="P327" s="61">
        <v>93</v>
      </c>
      <c r="Q327" t="s">
        <v>284</v>
      </c>
      <c r="R327" t="s">
        <v>266</v>
      </c>
      <c r="S327" t="s">
        <v>295</v>
      </c>
      <c r="T327" t="s">
        <v>296</v>
      </c>
      <c r="U327" t="s">
        <v>296</v>
      </c>
      <c r="V327" t="s">
        <v>296</v>
      </c>
      <c r="W327" t="s">
        <v>261</v>
      </c>
    </row>
    <row r="328" spans="1:23" x14ac:dyDescent="0.25">
      <c r="A328" s="21" t="str">
        <f>VLOOKUP(D328,[1]Ozark!$B:$D,3,FALSE)</f>
        <v>B</v>
      </c>
      <c r="B328" t="s">
        <v>91</v>
      </c>
      <c r="C328" t="s">
        <v>122</v>
      </c>
      <c r="D328" t="s">
        <v>123</v>
      </c>
      <c r="E328" s="61">
        <v>1214</v>
      </c>
      <c r="F328" s="61">
        <v>1351</v>
      </c>
      <c r="G328" s="61">
        <v>137</v>
      </c>
      <c r="H328" s="41">
        <v>0.11285000000000001</v>
      </c>
      <c r="I328" s="46">
        <v>35690</v>
      </c>
      <c r="J328" s="46">
        <v>41694</v>
      </c>
      <c r="K328" s="46">
        <v>37210</v>
      </c>
      <c r="L328" s="46">
        <v>47627</v>
      </c>
      <c r="M328" s="61">
        <v>51</v>
      </c>
      <c r="N328" s="61">
        <v>87</v>
      </c>
      <c r="O328" s="61">
        <v>14</v>
      </c>
      <c r="P328" s="61">
        <v>152</v>
      </c>
      <c r="Q328" t="s">
        <v>284</v>
      </c>
      <c r="R328" t="s">
        <v>266</v>
      </c>
      <c r="S328" t="s">
        <v>289</v>
      </c>
      <c r="T328" t="s">
        <v>296</v>
      </c>
      <c r="U328" t="s">
        <v>270</v>
      </c>
      <c r="V328" t="s">
        <v>270</v>
      </c>
      <c r="W328" t="s">
        <v>261</v>
      </c>
    </row>
    <row r="329" spans="1:23" x14ac:dyDescent="0.25">
      <c r="A329" s="21"/>
      <c r="E329" s="61"/>
      <c r="F329" s="61"/>
      <c r="G329" s="61"/>
      <c r="H329" s="41"/>
      <c r="I329" s="46"/>
      <c r="J329" s="46"/>
      <c r="K329" s="46"/>
      <c r="L329" s="46"/>
      <c r="M329" s="61"/>
      <c r="N329" s="61"/>
      <c r="O329" s="61"/>
      <c r="P329" s="61"/>
      <c r="W329" t="s">
        <v>713</v>
      </c>
    </row>
    <row r="330" spans="1:23" x14ac:dyDescent="0.25">
      <c r="A330" s="15" t="s">
        <v>713</v>
      </c>
      <c r="B330" s="19" t="s">
        <v>261</v>
      </c>
      <c r="C330" s="19" t="s">
        <v>48</v>
      </c>
      <c r="D330" s="19" t="s">
        <v>49</v>
      </c>
      <c r="E330" s="60">
        <v>28758</v>
      </c>
      <c r="F330" s="60">
        <v>31745</v>
      </c>
      <c r="G330" s="60">
        <v>2987</v>
      </c>
      <c r="H330" s="44">
        <v>0.10386699999999999</v>
      </c>
      <c r="I330" s="45">
        <v>34788</v>
      </c>
      <c r="J330" s="45">
        <v>46242</v>
      </c>
      <c r="K330" s="45">
        <v>41600</v>
      </c>
      <c r="L330" s="45">
        <v>51116</v>
      </c>
      <c r="M330" s="60">
        <v>1625</v>
      </c>
      <c r="N330" s="60">
        <v>2140</v>
      </c>
      <c r="O330" s="60">
        <v>299</v>
      </c>
      <c r="P330" s="60">
        <v>4064</v>
      </c>
      <c r="Q330" s="19" t="s">
        <v>261</v>
      </c>
      <c r="R330" s="19" t="s">
        <v>261</v>
      </c>
      <c r="S330" s="19" t="s">
        <v>261</v>
      </c>
      <c r="T330" s="19" t="s">
        <v>261</v>
      </c>
      <c r="U330" s="19" t="s">
        <v>261</v>
      </c>
      <c r="V330" s="19" t="s">
        <v>261</v>
      </c>
      <c r="W330" t="s">
        <v>261</v>
      </c>
    </row>
    <row r="331" spans="1:23" x14ac:dyDescent="0.25">
      <c r="A331" s="21" t="str">
        <f>VLOOKUP(D331,[1]Ozark!$B:$D,3,FALSE)</f>
        <v>B+</v>
      </c>
      <c r="B331" t="s">
        <v>91</v>
      </c>
      <c r="C331" t="s">
        <v>660</v>
      </c>
      <c r="D331" t="s">
        <v>661</v>
      </c>
      <c r="E331" s="61">
        <v>908</v>
      </c>
      <c r="F331" s="61">
        <v>996</v>
      </c>
      <c r="G331" s="61">
        <v>88</v>
      </c>
      <c r="H331" s="41">
        <v>9.6915999999999988E-2</v>
      </c>
      <c r="I331" s="46">
        <v>47265</v>
      </c>
      <c r="J331" s="46">
        <v>62194</v>
      </c>
      <c r="K331" s="46">
        <v>58543</v>
      </c>
      <c r="L331" s="46">
        <v>72885</v>
      </c>
      <c r="M331" s="61">
        <v>32</v>
      </c>
      <c r="N331" s="61">
        <v>59</v>
      </c>
      <c r="O331" s="61">
        <v>9</v>
      </c>
      <c r="P331" s="61">
        <v>100</v>
      </c>
      <c r="Q331" t="s">
        <v>284</v>
      </c>
      <c r="R331" t="s">
        <v>269</v>
      </c>
      <c r="S331" t="s">
        <v>266</v>
      </c>
      <c r="T331" t="s">
        <v>270</v>
      </c>
      <c r="U331" t="s">
        <v>270</v>
      </c>
      <c r="V331" t="s">
        <v>270</v>
      </c>
      <c r="W331" t="s">
        <v>261</v>
      </c>
    </row>
    <row r="332" spans="1:23" x14ac:dyDescent="0.25">
      <c r="A332" s="21" t="str">
        <f>VLOOKUP(D332,[1]Ozark!$B:$D,3,FALSE)</f>
        <v>B</v>
      </c>
      <c r="B332" t="s">
        <v>91</v>
      </c>
      <c r="C332" t="s">
        <v>662</v>
      </c>
      <c r="D332" t="s">
        <v>663</v>
      </c>
      <c r="E332" s="61">
        <v>174</v>
      </c>
      <c r="F332" s="61">
        <v>170</v>
      </c>
      <c r="G332" s="61">
        <v>-4</v>
      </c>
      <c r="H332" s="41">
        <v>-2.2989000000000002E-2</v>
      </c>
      <c r="I332" s="46">
        <v>83502</v>
      </c>
      <c r="J332" s="46">
        <v>124187</v>
      </c>
      <c r="K332" s="46">
        <v>113997</v>
      </c>
      <c r="L332" s="46">
        <v>167230</v>
      </c>
      <c r="M332" s="61">
        <v>7</v>
      </c>
      <c r="N332" s="61">
        <v>12</v>
      </c>
      <c r="O332" s="61">
        <v>0</v>
      </c>
      <c r="P332" s="61">
        <v>19</v>
      </c>
      <c r="Q332" t="s">
        <v>305</v>
      </c>
      <c r="R332" t="s">
        <v>266</v>
      </c>
      <c r="S332" t="s">
        <v>289</v>
      </c>
      <c r="T332" t="s">
        <v>267</v>
      </c>
      <c r="U332" t="s">
        <v>268</v>
      </c>
      <c r="V332" t="s">
        <v>268</v>
      </c>
      <c r="W332" t="s">
        <v>261</v>
      </c>
    </row>
    <row r="333" spans="1:23" x14ac:dyDescent="0.25">
      <c r="A333" s="21" t="str">
        <f>VLOOKUP(D333,[1]Ozark!$B:$D,3,FALSE)</f>
        <v>C</v>
      </c>
      <c r="B333" t="s">
        <v>50</v>
      </c>
      <c r="C333" t="s">
        <v>173</v>
      </c>
      <c r="D333" t="s">
        <v>174</v>
      </c>
      <c r="E333" s="61">
        <v>662</v>
      </c>
      <c r="F333" s="61">
        <v>757</v>
      </c>
      <c r="G333" s="61">
        <v>95</v>
      </c>
      <c r="H333" s="41">
        <v>0.14350499999999999</v>
      </c>
      <c r="I333" s="46">
        <v>28600</v>
      </c>
      <c r="J333" s="46">
        <v>35999</v>
      </c>
      <c r="K333" s="46">
        <v>28794</v>
      </c>
      <c r="L333" s="46">
        <v>39499</v>
      </c>
      <c r="M333" s="61">
        <v>31</v>
      </c>
      <c r="N333" s="61">
        <v>40</v>
      </c>
      <c r="O333" s="61">
        <v>10</v>
      </c>
      <c r="P333" s="61">
        <v>81</v>
      </c>
      <c r="Q333" t="s">
        <v>284</v>
      </c>
      <c r="R333" t="s">
        <v>266</v>
      </c>
      <c r="S333" t="s">
        <v>295</v>
      </c>
      <c r="T333" t="s">
        <v>296</v>
      </c>
      <c r="U333" t="s">
        <v>296</v>
      </c>
      <c r="V333" t="s">
        <v>270</v>
      </c>
      <c r="W333" t="s">
        <v>261</v>
      </c>
    </row>
    <row r="334" spans="1:23" x14ac:dyDescent="0.25">
      <c r="A334" s="21" t="str">
        <f>VLOOKUP(D334,[1]Ozark!$B:$D,3,FALSE)</f>
        <v>A</v>
      </c>
      <c r="B334" t="s">
        <v>91</v>
      </c>
      <c r="C334" t="s">
        <v>94</v>
      </c>
      <c r="D334" t="s">
        <v>95</v>
      </c>
      <c r="E334" s="61">
        <v>7774</v>
      </c>
      <c r="F334" s="61">
        <v>8735</v>
      </c>
      <c r="G334" s="61">
        <v>961</v>
      </c>
      <c r="H334" s="41">
        <v>0.123617</v>
      </c>
      <c r="I334" s="46">
        <v>45373</v>
      </c>
      <c r="J334" s="46">
        <v>57706</v>
      </c>
      <c r="K334" s="46">
        <v>54960</v>
      </c>
      <c r="L334" s="46">
        <v>66328</v>
      </c>
      <c r="M334" s="61">
        <v>363</v>
      </c>
      <c r="N334" s="61">
        <v>465</v>
      </c>
      <c r="O334" s="61">
        <v>96</v>
      </c>
      <c r="P334" s="61">
        <v>924</v>
      </c>
      <c r="Q334" t="s">
        <v>305</v>
      </c>
      <c r="R334" t="s">
        <v>266</v>
      </c>
      <c r="S334" t="s">
        <v>295</v>
      </c>
      <c r="T334" t="s">
        <v>296</v>
      </c>
      <c r="U334" t="s">
        <v>270</v>
      </c>
      <c r="V334" t="s">
        <v>270</v>
      </c>
      <c r="W334" t="s">
        <v>261</v>
      </c>
    </row>
    <row r="335" spans="1:23" x14ac:dyDescent="0.25">
      <c r="A335" s="21" t="str">
        <f>VLOOKUP(D335,[1]Ozark!$B:$D,3,FALSE)</f>
        <v>B+</v>
      </c>
      <c r="B335" t="s">
        <v>50</v>
      </c>
      <c r="C335" t="s">
        <v>177</v>
      </c>
      <c r="D335" t="s">
        <v>178</v>
      </c>
      <c r="E335" s="61">
        <v>1506</v>
      </c>
      <c r="F335" s="61">
        <v>1687</v>
      </c>
      <c r="G335" s="61">
        <v>181</v>
      </c>
      <c r="H335" s="41">
        <v>0.12018599999999999</v>
      </c>
      <c r="I335" s="46">
        <v>36021</v>
      </c>
      <c r="J335" s="46">
        <v>48069</v>
      </c>
      <c r="K335" s="46">
        <v>43014</v>
      </c>
      <c r="L335" s="46">
        <v>51819</v>
      </c>
      <c r="M335" s="61">
        <v>70</v>
      </c>
      <c r="N335" s="61">
        <v>90</v>
      </c>
      <c r="O335" s="61">
        <v>18</v>
      </c>
      <c r="P335" s="61">
        <v>178</v>
      </c>
      <c r="Q335" t="s">
        <v>284</v>
      </c>
      <c r="R335" t="s">
        <v>266</v>
      </c>
      <c r="S335" t="s">
        <v>295</v>
      </c>
      <c r="T335" t="s">
        <v>296</v>
      </c>
      <c r="U335" t="s">
        <v>296</v>
      </c>
      <c r="V335" t="s">
        <v>296</v>
      </c>
      <c r="W335" t="s">
        <v>261</v>
      </c>
    </row>
    <row r="336" spans="1:23" x14ac:dyDescent="0.25">
      <c r="A336" s="21" t="str">
        <f>VLOOKUP(D336,[1]Ozark!$B:$D,3,FALSE)</f>
        <v>C</v>
      </c>
      <c r="B336" t="s">
        <v>50</v>
      </c>
      <c r="C336" t="s">
        <v>195</v>
      </c>
      <c r="D336" t="s">
        <v>196</v>
      </c>
      <c r="E336" s="61">
        <v>691</v>
      </c>
      <c r="F336" s="61">
        <v>730</v>
      </c>
      <c r="G336" s="61">
        <v>39</v>
      </c>
      <c r="H336" s="41">
        <v>5.6440000000000004E-2</v>
      </c>
      <c r="I336" s="46">
        <v>29824</v>
      </c>
      <c r="J336" s="46">
        <v>36367</v>
      </c>
      <c r="K336" s="46">
        <v>35590</v>
      </c>
      <c r="L336" s="46">
        <v>37943</v>
      </c>
      <c r="M336" s="61">
        <v>64</v>
      </c>
      <c r="N336" s="61">
        <v>34</v>
      </c>
      <c r="O336" s="61">
        <v>4</v>
      </c>
      <c r="P336" s="61">
        <v>102</v>
      </c>
      <c r="Q336" t="s">
        <v>424</v>
      </c>
      <c r="R336" t="s">
        <v>266</v>
      </c>
      <c r="S336" t="s">
        <v>295</v>
      </c>
      <c r="T336" t="s">
        <v>296</v>
      </c>
      <c r="U336" t="s">
        <v>270</v>
      </c>
      <c r="V336" t="s">
        <v>270</v>
      </c>
      <c r="W336" t="s">
        <v>261</v>
      </c>
    </row>
    <row r="337" spans="1:23" x14ac:dyDescent="0.25">
      <c r="A337" s="21" t="str">
        <f>VLOOKUP(D337,[1]Ozark!$B:$D,3,FALSE)</f>
        <v>C</v>
      </c>
      <c r="B337" t="s">
        <v>91</v>
      </c>
      <c r="C337" t="s">
        <v>225</v>
      </c>
      <c r="D337" t="s">
        <v>226</v>
      </c>
      <c r="E337" s="61">
        <v>257</v>
      </c>
      <c r="F337" s="61">
        <v>292</v>
      </c>
      <c r="G337" s="61">
        <v>35</v>
      </c>
      <c r="H337" s="41">
        <v>0.136187</v>
      </c>
      <c r="I337" s="46">
        <v>28600</v>
      </c>
      <c r="J337" s="46">
        <v>34515</v>
      </c>
      <c r="K337" s="46">
        <v>29918</v>
      </c>
      <c r="L337" s="46">
        <v>37269</v>
      </c>
      <c r="M337" s="61">
        <v>21</v>
      </c>
      <c r="N337" s="61">
        <v>15</v>
      </c>
      <c r="O337" s="61">
        <v>4</v>
      </c>
      <c r="P337" s="61">
        <v>40</v>
      </c>
      <c r="Q337" t="s">
        <v>424</v>
      </c>
      <c r="R337" t="s">
        <v>266</v>
      </c>
      <c r="S337" t="s">
        <v>295</v>
      </c>
      <c r="T337" t="s">
        <v>296</v>
      </c>
      <c r="U337" t="s">
        <v>296</v>
      </c>
      <c r="V337" t="s">
        <v>270</v>
      </c>
      <c r="W337" t="s">
        <v>261</v>
      </c>
    </row>
    <row r="338" spans="1:23" x14ac:dyDescent="0.25">
      <c r="A338" s="21"/>
      <c r="B338" t="s">
        <v>91</v>
      </c>
      <c r="C338" t="s">
        <v>668</v>
      </c>
      <c r="D338" t="s">
        <v>669</v>
      </c>
      <c r="E338" s="61">
        <v>113</v>
      </c>
      <c r="F338" s="61">
        <v>108</v>
      </c>
      <c r="G338" s="61">
        <v>-5</v>
      </c>
      <c r="H338" s="41">
        <v>-4.4248000000000003E-2</v>
      </c>
      <c r="I338" s="46"/>
      <c r="J338" s="46"/>
      <c r="K338" s="46"/>
      <c r="L338" s="46"/>
      <c r="M338" s="61">
        <v>3</v>
      </c>
      <c r="N338" s="61">
        <v>6</v>
      </c>
      <c r="O338" s="61">
        <v>0</v>
      </c>
      <c r="P338" s="61">
        <v>9</v>
      </c>
      <c r="Q338" t="s">
        <v>284</v>
      </c>
      <c r="R338" t="s">
        <v>269</v>
      </c>
      <c r="S338" t="s">
        <v>289</v>
      </c>
      <c r="T338" t="s">
        <v>296</v>
      </c>
      <c r="U338" t="s">
        <v>270</v>
      </c>
      <c r="V338" t="s">
        <v>270</v>
      </c>
      <c r="W338" t="s">
        <v>261</v>
      </c>
    </row>
    <row r="339" spans="1:23" x14ac:dyDescent="0.25">
      <c r="A339" s="21" t="str">
        <f>VLOOKUP(D339,[1]Ozark!$B:$D,3,FALSE)</f>
        <v>D</v>
      </c>
      <c r="B339" t="s">
        <v>91</v>
      </c>
      <c r="C339" t="s">
        <v>664</v>
      </c>
      <c r="D339" t="s">
        <v>665</v>
      </c>
      <c r="E339" s="61">
        <v>81</v>
      </c>
      <c r="F339" s="61">
        <v>77</v>
      </c>
      <c r="G339" s="61">
        <v>-4</v>
      </c>
      <c r="H339" s="41">
        <v>-4.9382999999999996E-2</v>
      </c>
      <c r="I339" s="46"/>
      <c r="J339" s="46"/>
      <c r="K339" s="46"/>
      <c r="L339" s="46"/>
      <c r="M339" s="61">
        <v>2</v>
      </c>
      <c r="N339" s="61">
        <v>5</v>
      </c>
      <c r="O339" s="61">
        <v>0</v>
      </c>
      <c r="P339" s="61">
        <v>7</v>
      </c>
      <c r="Q339" t="s">
        <v>284</v>
      </c>
      <c r="R339" t="s">
        <v>266</v>
      </c>
      <c r="S339" t="s">
        <v>289</v>
      </c>
      <c r="T339" t="s">
        <v>296</v>
      </c>
      <c r="U339" t="s">
        <v>270</v>
      </c>
      <c r="V339" t="s">
        <v>270</v>
      </c>
      <c r="W339" t="s">
        <v>261</v>
      </c>
    </row>
    <row r="340" spans="1:23" x14ac:dyDescent="0.25">
      <c r="A340" s="21" t="str">
        <f>VLOOKUP(D340,[1]Ozark!$B:$D,3,FALSE)</f>
        <v>B</v>
      </c>
      <c r="B340" t="s">
        <v>91</v>
      </c>
      <c r="C340" t="s">
        <v>209</v>
      </c>
      <c r="D340" t="s">
        <v>210</v>
      </c>
      <c r="E340" s="61">
        <v>53</v>
      </c>
      <c r="F340" s="61">
        <v>61</v>
      </c>
      <c r="G340" s="61">
        <v>8</v>
      </c>
      <c r="H340" s="41">
        <v>0.15094299999999999</v>
      </c>
      <c r="I340" s="46">
        <v>48166</v>
      </c>
      <c r="J340" s="46">
        <v>56572</v>
      </c>
      <c r="K340" s="46">
        <v>55505</v>
      </c>
      <c r="L340" s="46">
        <v>61526</v>
      </c>
      <c r="M340" s="61">
        <v>2</v>
      </c>
      <c r="N340" s="61">
        <v>3</v>
      </c>
      <c r="O340" s="61">
        <v>1</v>
      </c>
      <c r="P340" s="61">
        <v>6</v>
      </c>
      <c r="Q340" t="s">
        <v>284</v>
      </c>
      <c r="R340" t="s">
        <v>266</v>
      </c>
      <c r="S340" t="s">
        <v>289</v>
      </c>
      <c r="T340" t="s">
        <v>267</v>
      </c>
      <c r="U340" t="s">
        <v>270</v>
      </c>
      <c r="V340" t="s">
        <v>270</v>
      </c>
      <c r="W340" t="s">
        <v>261</v>
      </c>
    </row>
    <row r="341" spans="1:23" x14ac:dyDescent="0.25">
      <c r="A341" s="21" t="str">
        <f>VLOOKUP(D341,[1]Ozark!$B:$D,3,FALSE)</f>
        <v>B</v>
      </c>
      <c r="B341" t="s">
        <v>50</v>
      </c>
      <c r="C341" t="s">
        <v>187</v>
      </c>
      <c r="D341" t="s">
        <v>188</v>
      </c>
      <c r="E341" s="61">
        <v>1304</v>
      </c>
      <c r="F341" s="61">
        <v>1407</v>
      </c>
      <c r="G341" s="61">
        <v>103</v>
      </c>
      <c r="H341" s="41">
        <v>7.8988000000000003E-2</v>
      </c>
      <c r="I341" s="46">
        <v>39522</v>
      </c>
      <c r="J341" s="46">
        <v>46562</v>
      </c>
      <c r="K341" s="46">
        <v>45224</v>
      </c>
      <c r="L341" s="46">
        <v>51827</v>
      </c>
      <c r="M341" s="61">
        <v>45</v>
      </c>
      <c r="N341" s="61">
        <v>83</v>
      </c>
      <c r="O341" s="61">
        <v>10</v>
      </c>
      <c r="P341" s="61">
        <v>138</v>
      </c>
      <c r="Q341" t="s">
        <v>424</v>
      </c>
      <c r="R341" t="s">
        <v>266</v>
      </c>
      <c r="S341" t="s">
        <v>295</v>
      </c>
      <c r="T341" t="s">
        <v>296</v>
      </c>
      <c r="U341" t="s">
        <v>296</v>
      </c>
      <c r="V341" t="s">
        <v>296</v>
      </c>
      <c r="W341" t="s">
        <v>261</v>
      </c>
    </row>
    <row r="342" spans="1:23" x14ac:dyDescent="0.25">
      <c r="A342" s="21" t="str">
        <f>VLOOKUP(D342,[1]Ozark!$B:$D,3,FALSE)</f>
        <v>C</v>
      </c>
      <c r="B342" t="s">
        <v>50</v>
      </c>
      <c r="C342" t="s">
        <v>183</v>
      </c>
      <c r="D342" t="s">
        <v>184</v>
      </c>
      <c r="E342" s="61">
        <v>825</v>
      </c>
      <c r="F342" s="61">
        <v>895</v>
      </c>
      <c r="G342" s="61">
        <v>70</v>
      </c>
      <c r="H342" s="41">
        <v>8.4847999999999993E-2</v>
      </c>
      <c r="I342" s="46">
        <v>28889</v>
      </c>
      <c r="J342" s="46">
        <v>37220</v>
      </c>
      <c r="K342" s="46">
        <v>33219</v>
      </c>
      <c r="L342" s="46">
        <v>39106</v>
      </c>
      <c r="M342" s="61">
        <v>48</v>
      </c>
      <c r="N342" s="61">
        <v>64</v>
      </c>
      <c r="O342" s="61">
        <v>7</v>
      </c>
      <c r="P342" s="61">
        <v>119</v>
      </c>
      <c r="Q342" t="s">
        <v>424</v>
      </c>
      <c r="R342" t="s">
        <v>266</v>
      </c>
      <c r="S342" t="s">
        <v>295</v>
      </c>
      <c r="T342" t="s">
        <v>296</v>
      </c>
      <c r="U342" t="s">
        <v>270</v>
      </c>
      <c r="V342" t="s">
        <v>296</v>
      </c>
      <c r="W342" t="s">
        <v>261</v>
      </c>
    </row>
    <row r="343" spans="1:23" x14ac:dyDescent="0.25">
      <c r="A343" s="21" t="str">
        <f>VLOOKUP(D343,[1]Ozark!$B:$D,3,FALSE)</f>
        <v>B</v>
      </c>
      <c r="B343" t="s">
        <v>50</v>
      </c>
      <c r="C343" t="s">
        <v>69</v>
      </c>
      <c r="D343" t="s">
        <v>70</v>
      </c>
      <c r="E343" s="61">
        <v>3567</v>
      </c>
      <c r="F343" s="61">
        <v>3723</v>
      </c>
      <c r="G343" s="61">
        <v>156</v>
      </c>
      <c r="H343" s="41">
        <v>4.3734000000000002E-2</v>
      </c>
      <c r="I343" s="46">
        <v>33955</v>
      </c>
      <c r="J343" s="46">
        <v>40067</v>
      </c>
      <c r="K343" s="46">
        <v>38353</v>
      </c>
      <c r="L343" s="46">
        <v>45712</v>
      </c>
      <c r="M343" s="61">
        <v>182</v>
      </c>
      <c r="N343" s="61">
        <v>278</v>
      </c>
      <c r="O343" s="61">
        <v>16</v>
      </c>
      <c r="P343" s="61">
        <v>476</v>
      </c>
      <c r="Q343" t="s">
        <v>424</v>
      </c>
      <c r="R343" t="s">
        <v>266</v>
      </c>
      <c r="S343" t="s">
        <v>295</v>
      </c>
      <c r="T343" t="s">
        <v>296</v>
      </c>
      <c r="U343" t="s">
        <v>296</v>
      </c>
      <c r="V343" t="s">
        <v>270</v>
      </c>
      <c r="W343" t="s">
        <v>261</v>
      </c>
    </row>
    <row r="344" spans="1:23" x14ac:dyDescent="0.25">
      <c r="A344" s="21" t="str">
        <f>VLOOKUP(D344,[1]Ozark!$B:$D,3,FALSE)</f>
        <v>D</v>
      </c>
      <c r="B344" t="s">
        <v>50</v>
      </c>
      <c r="C344" t="s">
        <v>666</v>
      </c>
      <c r="D344" t="s">
        <v>667</v>
      </c>
      <c r="E344" s="61">
        <v>441</v>
      </c>
      <c r="F344" s="61">
        <v>415</v>
      </c>
      <c r="G344" s="61">
        <v>-26</v>
      </c>
      <c r="H344" s="41">
        <v>-5.8956999999999996E-2</v>
      </c>
      <c r="I344" s="46">
        <v>30678</v>
      </c>
      <c r="J344" s="46">
        <v>35788</v>
      </c>
      <c r="K344" s="46">
        <v>35345</v>
      </c>
      <c r="L344" s="46">
        <v>37729</v>
      </c>
      <c r="M344" s="61">
        <v>25</v>
      </c>
      <c r="N344" s="61">
        <v>32</v>
      </c>
      <c r="O344" s="61">
        <v>-3</v>
      </c>
      <c r="P344" s="61">
        <v>54</v>
      </c>
      <c r="Q344" t="s">
        <v>424</v>
      </c>
      <c r="R344" t="s">
        <v>266</v>
      </c>
      <c r="S344" t="s">
        <v>295</v>
      </c>
      <c r="T344" t="s">
        <v>296</v>
      </c>
      <c r="U344" t="s">
        <v>296</v>
      </c>
      <c r="V344" t="s">
        <v>270</v>
      </c>
      <c r="W344" t="s">
        <v>261</v>
      </c>
    </row>
    <row r="345" spans="1:23" x14ac:dyDescent="0.25">
      <c r="A345" s="21" t="str">
        <f>VLOOKUP(D345,[1]Ozark!$B:$D,3,FALSE)</f>
        <v>A</v>
      </c>
      <c r="B345" t="s">
        <v>50</v>
      </c>
      <c r="C345" t="s">
        <v>51</v>
      </c>
      <c r="D345" t="s">
        <v>52</v>
      </c>
      <c r="E345" s="61">
        <v>9270</v>
      </c>
      <c r="F345" s="61">
        <v>10479</v>
      </c>
      <c r="G345" s="61">
        <v>1209</v>
      </c>
      <c r="H345" s="41">
        <v>0.13042100000000001</v>
      </c>
      <c r="I345" s="46">
        <v>31052</v>
      </c>
      <c r="J345" s="46">
        <v>38074</v>
      </c>
      <c r="K345" s="46">
        <v>36572</v>
      </c>
      <c r="L345" s="46">
        <v>43041</v>
      </c>
      <c r="M345" s="61">
        <v>657</v>
      </c>
      <c r="N345" s="61">
        <v>881</v>
      </c>
      <c r="O345" s="61">
        <v>121</v>
      </c>
      <c r="P345" s="61">
        <v>1659</v>
      </c>
      <c r="Q345" t="s">
        <v>424</v>
      </c>
      <c r="R345" t="s">
        <v>266</v>
      </c>
      <c r="S345" t="s">
        <v>295</v>
      </c>
      <c r="T345" t="s">
        <v>296</v>
      </c>
      <c r="U345" t="s">
        <v>296</v>
      </c>
      <c r="V345" t="s">
        <v>296</v>
      </c>
      <c r="W345" t="s">
        <v>261</v>
      </c>
    </row>
    <row r="347" spans="1:23" x14ac:dyDescent="0.25">
      <c r="A347" s="25" t="s">
        <v>701</v>
      </c>
    </row>
    <row r="348" spans="1:23" x14ac:dyDescent="0.25">
      <c r="A348" s="33" t="s">
        <v>688</v>
      </c>
    </row>
    <row r="349" spans="1:23" x14ac:dyDescent="0.25">
      <c r="A349" t="s">
        <v>762</v>
      </c>
    </row>
    <row r="350" spans="1:23" x14ac:dyDescent="0.25">
      <c r="A350" s="58" t="s">
        <v>759</v>
      </c>
    </row>
    <row r="351" spans="1:23" x14ac:dyDescent="0.25">
      <c r="A351" t="s">
        <v>766</v>
      </c>
    </row>
    <row r="352" spans="1:23" x14ac:dyDescent="0.25">
      <c r="A352" t="s">
        <v>767</v>
      </c>
    </row>
  </sheetData>
  <mergeCells count="6">
    <mergeCell ref="T4:V4"/>
    <mergeCell ref="A4:D4"/>
    <mergeCell ref="G4:H4"/>
    <mergeCell ref="I4:L4"/>
    <mergeCell ref="M4:P4"/>
    <mergeCell ref="Q4:S4"/>
  </mergeCells>
  <hyperlinks>
    <hyperlink ref="A350" r:id="rId1" xr:uid="{B79ABC4F-AD9D-4B40-A53D-78CCDEE19B8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131D-F4DC-408A-89C2-ADA90AF674F2}">
  <dimension ref="A1:N51"/>
  <sheetViews>
    <sheetView workbookViewId="0">
      <selection activeCell="C29" sqref="C29"/>
    </sheetView>
  </sheetViews>
  <sheetFormatPr defaultRowHeight="15" x14ac:dyDescent="0.25"/>
  <cols>
    <col min="1" max="3" width="9.140625" style="57"/>
    <col min="13" max="13" width="22.85546875" customWidth="1"/>
    <col min="14" max="14" width="35.5703125" customWidth="1"/>
  </cols>
  <sheetData>
    <row r="1" spans="1:14" ht="23.25" x14ac:dyDescent="0.25">
      <c r="A1" s="62" t="s">
        <v>732</v>
      </c>
      <c r="B1" s="63"/>
      <c r="C1" s="63"/>
      <c r="D1" s="63"/>
      <c r="E1" s="63"/>
      <c r="F1" s="63"/>
      <c r="G1" s="63"/>
      <c r="H1" s="63"/>
      <c r="I1" s="63"/>
      <c r="J1" s="63"/>
      <c r="K1" s="63"/>
      <c r="L1" s="63"/>
      <c r="M1" s="63"/>
      <c r="N1" s="63"/>
    </row>
    <row r="2" spans="1:14" x14ac:dyDescent="0.25">
      <c r="A2" s="64"/>
      <c r="B2" s="64"/>
      <c r="C2" s="64"/>
      <c r="D2" s="64"/>
      <c r="E2" s="64"/>
      <c r="F2" s="64"/>
      <c r="G2" s="64"/>
      <c r="H2" s="64"/>
      <c r="I2" s="64"/>
      <c r="J2" s="64"/>
      <c r="K2" s="64"/>
      <c r="L2" s="64"/>
      <c r="M2" s="64"/>
      <c r="N2" s="64"/>
    </row>
    <row r="3" spans="1:14" x14ac:dyDescent="0.25">
      <c r="A3" s="65" t="s">
        <v>768</v>
      </c>
      <c r="B3" s="65"/>
      <c r="C3" s="65"/>
      <c r="D3" s="65"/>
      <c r="E3" s="65"/>
      <c r="F3" s="65"/>
      <c r="G3" s="65"/>
      <c r="H3" s="65"/>
      <c r="I3" s="66"/>
      <c r="J3" s="67"/>
      <c r="K3" s="67"/>
      <c r="L3" s="67"/>
      <c r="M3" s="67"/>
      <c r="N3" s="67"/>
    </row>
    <row r="4" spans="1:14" x14ac:dyDescent="0.25">
      <c r="A4" s="65" t="s">
        <v>733</v>
      </c>
      <c r="B4" s="65"/>
      <c r="C4" s="65"/>
      <c r="D4" s="65"/>
      <c r="E4" s="65"/>
      <c r="F4" s="65"/>
      <c r="G4" s="65"/>
      <c r="H4" s="65"/>
      <c r="I4" s="65"/>
      <c r="J4" s="65"/>
      <c r="K4" s="65"/>
      <c r="L4" s="66"/>
      <c r="M4" s="67"/>
      <c r="N4" s="67"/>
    </row>
    <row r="5" spans="1:14" x14ac:dyDescent="0.25">
      <c r="A5" s="65" t="s">
        <v>734</v>
      </c>
      <c r="B5" s="65"/>
      <c r="C5" s="65"/>
      <c r="D5" s="65"/>
      <c r="E5" s="65"/>
      <c r="F5" s="65"/>
      <c r="G5" s="65"/>
      <c r="H5" s="65"/>
      <c r="I5" s="65"/>
      <c r="J5" s="65"/>
      <c r="K5" s="65"/>
      <c r="L5" s="65"/>
      <c r="M5" s="65"/>
      <c r="N5" s="66"/>
    </row>
    <row r="6" spans="1:14" x14ac:dyDescent="0.25">
      <c r="A6" s="68" t="s">
        <v>735</v>
      </c>
      <c r="B6" s="68"/>
      <c r="C6" s="68"/>
      <c r="D6" s="68"/>
      <c r="E6" s="68"/>
      <c r="F6" s="68"/>
      <c r="G6" s="68"/>
      <c r="H6" s="68"/>
      <c r="I6" s="68"/>
      <c r="J6" s="68"/>
      <c r="K6" s="68"/>
      <c r="L6" s="68"/>
      <c r="M6" s="68"/>
      <c r="N6" s="68"/>
    </row>
    <row r="7" spans="1:14" x14ac:dyDescent="0.25">
      <c r="A7" s="68" t="s">
        <v>736</v>
      </c>
      <c r="B7" s="68"/>
      <c r="C7" s="68"/>
      <c r="D7" s="68"/>
      <c r="E7" s="68"/>
      <c r="F7" s="68"/>
      <c r="G7" s="68"/>
      <c r="H7" s="68"/>
      <c r="I7" s="68"/>
      <c r="J7" s="68"/>
      <c r="K7" s="68"/>
      <c r="L7" s="68"/>
      <c r="M7" s="68"/>
      <c r="N7" s="68"/>
    </row>
    <row r="8" spans="1:14" x14ac:dyDescent="0.25">
      <c r="A8" s="68" t="s">
        <v>737</v>
      </c>
      <c r="B8" s="68"/>
      <c r="C8" s="68"/>
      <c r="D8" s="68"/>
      <c r="E8" s="68"/>
      <c r="F8" s="68"/>
      <c r="G8" s="68"/>
      <c r="H8" s="68"/>
      <c r="I8" s="68"/>
      <c r="J8" s="68"/>
      <c r="K8" s="68"/>
      <c r="L8" s="68"/>
      <c r="M8" s="68"/>
      <c r="N8" s="68"/>
    </row>
    <row r="9" spans="1:14" x14ac:dyDescent="0.25">
      <c r="A9" s="68" t="s">
        <v>738</v>
      </c>
      <c r="B9" s="68"/>
      <c r="C9" s="68"/>
      <c r="D9" s="68"/>
      <c r="E9" s="68"/>
      <c r="F9" s="68"/>
      <c r="G9" s="68"/>
      <c r="H9" s="68"/>
      <c r="I9" s="68"/>
      <c r="J9" s="68"/>
      <c r="K9" s="68"/>
      <c r="L9" s="69"/>
      <c r="M9" s="69"/>
      <c r="N9" s="69"/>
    </row>
    <row r="10" spans="1:14" x14ac:dyDescent="0.25">
      <c r="A10" s="68"/>
      <c r="B10" s="68"/>
      <c r="C10" s="68"/>
      <c r="D10" s="68"/>
      <c r="E10" s="68"/>
      <c r="F10" s="68"/>
      <c r="G10" s="68"/>
      <c r="H10" s="68"/>
      <c r="I10" s="68"/>
      <c r="J10" s="68"/>
      <c r="K10" s="68"/>
      <c r="L10" s="69"/>
      <c r="M10" s="69"/>
      <c r="N10" s="69"/>
    </row>
    <row r="11" spans="1:14" x14ac:dyDescent="0.25">
      <c r="A11" s="70" t="s">
        <v>757</v>
      </c>
      <c r="B11" s="63"/>
      <c r="C11" s="63"/>
      <c r="D11" s="63"/>
      <c r="E11" s="63"/>
      <c r="F11" s="63"/>
      <c r="G11" s="63"/>
      <c r="H11" s="63"/>
      <c r="I11" s="63"/>
      <c r="J11" s="63"/>
      <c r="K11" s="63"/>
      <c r="L11" s="63"/>
      <c r="M11" s="63"/>
      <c r="N11" s="69"/>
    </row>
    <row r="12" spans="1:14" ht="15" customHeight="1" x14ac:dyDescent="0.25">
      <c r="A12" s="97" t="s">
        <v>758</v>
      </c>
      <c r="B12" s="97"/>
      <c r="C12" s="97"/>
      <c r="D12" s="97"/>
      <c r="E12" s="97"/>
      <c r="F12" s="97"/>
      <c r="G12" s="97"/>
      <c r="H12" s="97"/>
      <c r="I12" s="97"/>
      <c r="J12" s="97"/>
      <c r="K12" s="97"/>
      <c r="L12" s="97"/>
      <c r="M12" s="97"/>
      <c r="N12" s="97"/>
    </row>
    <row r="13" spans="1:14" x14ac:dyDescent="0.25">
      <c r="A13" s="97"/>
      <c r="B13" s="97"/>
      <c r="C13" s="97"/>
      <c r="D13" s="97"/>
      <c r="E13" s="97"/>
      <c r="F13" s="97"/>
      <c r="G13" s="97"/>
      <c r="H13" s="97"/>
      <c r="I13" s="97"/>
      <c r="J13" s="97"/>
      <c r="K13" s="97"/>
      <c r="L13" s="97"/>
      <c r="M13" s="97"/>
      <c r="N13" s="97"/>
    </row>
    <row r="14" spans="1:14" x14ac:dyDescent="0.25">
      <c r="A14" s="97"/>
      <c r="B14" s="97"/>
      <c r="C14" s="97"/>
      <c r="D14" s="97"/>
      <c r="E14" s="97"/>
      <c r="F14" s="97"/>
      <c r="G14" s="97"/>
      <c r="H14" s="97"/>
      <c r="I14" s="97"/>
      <c r="J14" s="97"/>
      <c r="K14" s="97"/>
      <c r="L14" s="97"/>
      <c r="M14" s="97"/>
      <c r="N14" s="97"/>
    </row>
    <row r="15" spans="1:14" x14ac:dyDescent="0.25">
      <c r="A15" s="97"/>
      <c r="B15" s="97"/>
      <c r="C15" s="97"/>
      <c r="D15" s="97"/>
      <c r="E15" s="97"/>
      <c r="F15" s="97"/>
      <c r="G15" s="97"/>
      <c r="H15" s="97"/>
      <c r="I15" s="97"/>
      <c r="J15" s="97"/>
      <c r="K15" s="97"/>
      <c r="L15" s="97"/>
      <c r="M15" s="97"/>
      <c r="N15" s="97"/>
    </row>
    <row r="16" spans="1:14" ht="8.25" customHeight="1" x14ac:dyDescent="0.25">
      <c r="A16" s="97"/>
      <c r="B16" s="97"/>
      <c r="C16" s="97"/>
      <c r="D16" s="97"/>
      <c r="E16" s="97"/>
      <c r="F16" s="97"/>
      <c r="G16" s="97"/>
      <c r="H16" s="97"/>
      <c r="I16" s="97"/>
      <c r="J16" s="97"/>
      <c r="K16" s="97"/>
      <c r="L16" s="97"/>
      <c r="M16" s="97"/>
      <c r="N16" s="97"/>
    </row>
    <row r="17" spans="1:14" x14ac:dyDescent="0.25">
      <c r="A17" s="71" t="s">
        <v>759</v>
      </c>
      <c r="B17" s="63"/>
      <c r="C17" s="63"/>
      <c r="D17" s="63"/>
      <c r="E17" s="63"/>
      <c r="F17" s="63"/>
      <c r="G17" s="63"/>
      <c r="H17" s="63"/>
      <c r="I17" s="63"/>
      <c r="J17" s="63"/>
      <c r="K17" s="63"/>
      <c r="L17" s="63"/>
      <c r="M17" s="63"/>
      <c r="N17" s="69"/>
    </row>
    <row r="18" spans="1:14" x14ac:dyDescent="0.25">
      <c r="A18" s="68"/>
      <c r="B18" s="68"/>
      <c r="C18" s="68"/>
      <c r="D18" s="68"/>
      <c r="E18" s="68"/>
      <c r="F18" s="68"/>
      <c r="G18" s="68"/>
      <c r="H18" s="68"/>
      <c r="I18" s="68"/>
      <c r="J18" s="68"/>
      <c r="K18" s="68"/>
      <c r="L18" s="69"/>
      <c r="M18" s="69"/>
      <c r="N18" s="69"/>
    </row>
    <row r="19" spans="1:14" x14ac:dyDescent="0.25">
      <c r="A19" s="72" t="s">
        <v>739</v>
      </c>
      <c r="B19" s="64"/>
      <c r="C19" s="64"/>
      <c r="D19" s="64"/>
      <c r="E19" s="64"/>
      <c r="F19" s="64"/>
      <c r="G19" s="64"/>
      <c r="H19" s="64"/>
      <c r="I19" s="64"/>
      <c r="J19" s="64"/>
      <c r="K19" s="64"/>
      <c r="L19" s="64"/>
      <c r="M19" s="64"/>
      <c r="N19" s="64"/>
    </row>
    <row r="20" spans="1:14" x14ac:dyDescent="0.25">
      <c r="A20" s="64" t="s">
        <v>740</v>
      </c>
      <c r="B20" s="64"/>
      <c r="C20" s="64"/>
      <c r="D20" s="64"/>
      <c r="E20" s="64"/>
      <c r="F20" s="64"/>
      <c r="G20" s="64"/>
      <c r="H20" s="64"/>
      <c r="I20" s="64"/>
      <c r="J20" s="64"/>
      <c r="K20" s="64"/>
      <c r="L20" s="64"/>
      <c r="M20" s="64"/>
      <c r="N20" s="64"/>
    </row>
    <row r="21" spans="1:14" x14ac:dyDescent="0.25">
      <c r="A21" s="64" t="s">
        <v>741</v>
      </c>
      <c r="B21" s="64"/>
      <c r="C21" s="64"/>
      <c r="D21" s="64"/>
      <c r="E21" s="64"/>
      <c r="F21" s="64"/>
      <c r="G21" s="64"/>
      <c r="H21" s="64"/>
      <c r="I21" s="64"/>
      <c r="J21" s="64"/>
      <c r="K21" s="64"/>
      <c r="L21" s="64"/>
      <c r="M21" s="64"/>
      <c r="N21" s="64"/>
    </row>
    <row r="22" spans="1:14" x14ac:dyDescent="0.25">
      <c r="A22" s="64" t="s">
        <v>742</v>
      </c>
      <c r="B22" s="64"/>
      <c r="C22" s="64"/>
      <c r="D22" s="64"/>
      <c r="E22" s="64"/>
      <c r="F22" s="64"/>
      <c r="G22" s="64"/>
      <c r="H22" s="64"/>
      <c r="I22" s="64"/>
      <c r="J22" s="64"/>
      <c r="K22" s="64"/>
      <c r="L22" s="64"/>
      <c r="M22" s="64"/>
      <c r="N22" s="64"/>
    </row>
    <row r="23" spans="1:14" x14ac:dyDescent="0.25">
      <c r="A23" s="73" t="s">
        <v>743</v>
      </c>
      <c r="B23" s="64"/>
      <c r="C23" s="64"/>
      <c r="D23" s="64"/>
      <c r="E23" s="64"/>
      <c r="F23" s="64"/>
      <c r="G23" s="64"/>
      <c r="H23" s="64"/>
      <c r="I23" s="64"/>
      <c r="J23" s="64"/>
      <c r="K23" s="64"/>
      <c r="L23" s="64"/>
      <c r="M23" s="64"/>
      <c r="N23" s="64"/>
    </row>
    <row r="24" spans="1:14" x14ac:dyDescent="0.25">
      <c r="A24" s="64"/>
      <c r="B24" s="64"/>
      <c r="C24" s="64"/>
      <c r="D24" s="64"/>
      <c r="E24" s="64"/>
      <c r="F24" s="64"/>
      <c r="G24" s="64"/>
      <c r="H24" s="64"/>
      <c r="I24" s="64"/>
      <c r="J24" s="64"/>
      <c r="K24" s="64"/>
      <c r="L24" s="64"/>
      <c r="M24" s="64"/>
      <c r="N24" s="64"/>
    </row>
    <row r="25" spans="1:14" ht="30" customHeight="1" x14ac:dyDescent="0.25">
      <c r="A25" s="101" t="s">
        <v>744</v>
      </c>
      <c r="B25" s="101"/>
      <c r="C25" s="101"/>
      <c r="D25" s="101"/>
      <c r="E25" s="101"/>
      <c r="F25" s="101"/>
      <c r="G25" s="101"/>
      <c r="H25" s="101"/>
      <c r="I25" s="101"/>
      <c r="J25" s="101"/>
      <c r="K25" s="101"/>
      <c r="L25" s="101"/>
      <c r="M25" s="101"/>
      <c r="N25" s="101"/>
    </row>
    <row r="26" spans="1:14" ht="49.5" customHeight="1" x14ac:dyDescent="0.25">
      <c r="A26" s="101" t="s">
        <v>745</v>
      </c>
      <c r="B26" s="101"/>
      <c r="C26" s="101"/>
      <c r="D26" s="101"/>
      <c r="E26" s="101"/>
      <c r="F26" s="101"/>
      <c r="G26" s="101"/>
      <c r="H26" s="101"/>
      <c r="I26" s="101"/>
      <c r="J26" s="101"/>
      <c r="K26" s="101"/>
      <c r="L26" s="101"/>
      <c r="M26" s="101"/>
      <c r="N26" s="101"/>
    </row>
    <row r="27" spans="1:14" x14ac:dyDescent="0.25">
      <c r="A27" s="97" t="s">
        <v>772</v>
      </c>
      <c r="B27" s="97"/>
      <c r="C27" s="97"/>
      <c r="D27" s="97"/>
      <c r="E27" s="97"/>
      <c r="F27" s="97"/>
      <c r="G27" s="97"/>
      <c r="H27" s="97"/>
      <c r="I27" s="97"/>
      <c r="J27" s="97"/>
      <c r="K27" s="97"/>
      <c r="L27" s="97"/>
      <c r="M27" s="97"/>
      <c r="N27" s="97"/>
    </row>
    <row r="28" spans="1:14" x14ac:dyDescent="0.25">
      <c r="A28" s="74"/>
      <c r="B28" s="74"/>
      <c r="C28" s="74"/>
      <c r="D28" s="74"/>
      <c r="E28" s="74"/>
      <c r="F28" s="74"/>
      <c r="G28" s="74"/>
      <c r="H28" s="74"/>
      <c r="I28" s="74"/>
      <c r="J28" s="74"/>
      <c r="K28" s="74"/>
      <c r="L28" s="74"/>
      <c r="M28" s="74"/>
      <c r="N28" s="74"/>
    </row>
    <row r="29" spans="1:14" x14ac:dyDescent="0.25">
      <c r="A29" s="72" t="s">
        <v>260</v>
      </c>
      <c r="B29" s="64"/>
      <c r="C29" s="64"/>
      <c r="D29" s="64"/>
      <c r="E29" s="64"/>
      <c r="F29" s="64"/>
      <c r="G29" s="64"/>
      <c r="H29" s="64"/>
      <c r="I29" s="64"/>
      <c r="J29" s="64"/>
      <c r="K29" s="64"/>
      <c r="L29" s="64"/>
      <c r="M29" s="64"/>
      <c r="N29" s="64"/>
    </row>
    <row r="30" spans="1:14" x14ac:dyDescent="0.25">
      <c r="A30" s="101" t="s">
        <v>746</v>
      </c>
      <c r="B30" s="101"/>
      <c r="C30" s="101"/>
      <c r="D30" s="101"/>
      <c r="E30" s="101"/>
      <c r="F30" s="101"/>
      <c r="G30" s="101"/>
      <c r="H30" s="101"/>
      <c r="I30" s="101"/>
      <c r="J30" s="101"/>
      <c r="K30" s="101"/>
      <c r="L30" s="101"/>
      <c r="M30" s="101"/>
      <c r="N30" s="101"/>
    </row>
    <row r="31" spans="1:14" x14ac:dyDescent="0.25">
      <c r="A31" s="101"/>
      <c r="B31" s="101"/>
      <c r="C31" s="101"/>
      <c r="D31" s="101"/>
      <c r="E31" s="101"/>
      <c r="F31" s="101"/>
      <c r="G31" s="101"/>
      <c r="H31" s="101"/>
      <c r="I31" s="101"/>
      <c r="J31" s="101"/>
      <c r="K31" s="101"/>
      <c r="L31" s="101"/>
      <c r="M31" s="101"/>
      <c r="N31" s="101"/>
    </row>
    <row r="32" spans="1:14" x14ac:dyDescent="0.25">
      <c r="A32" s="74"/>
      <c r="B32" s="74"/>
      <c r="C32" s="74"/>
      <c r="D32" s="74"/>
      <c r="E32" s="74"/>
      <c r="F32" s="74"/>
      <c r="G32" s="74"/>
      <c r="H32" s="74"/>
      <c r="I32" s="74"/>
      <c r="J32" s="74"/>
      <c r="K32" s="74"/>
      <c r="L32" s="74"/>
      <c r="M32" s="74"/>
      <c r="N32" s="74"/>
    </row>
    <row r="33" spans="1:14" x14ac:dyDescent="0.25">
      <c r="A33" s="98" t="s">
        <v>770</v>
      </c>
      <c r="B33" s="98"/>
      <c r="C33" s="98"/>
      <c r="D33" s="98"/>
      <c r="E33" s="98"/>
      <c r="F33" s="98"/>
      <c r="G33" s="98"/>
      <c r="H33" s="98"/>
      <c r="I33" s="98"/>
      <c r="J33" s="98"/>
      <c r="K33" s="98"/>
      <c r="L33" s="98"/>
      <c r="M33" s="98"/>
      <c r="N33" s="98"/>
    </row>
    <row r="34" spans="1:14" x14ac:dyDescent="0.25">
      <c r="A34" s="68" t="s">
        <v>747</v>
      </c>
      <c r="B34" s="68"/>
      <c r="C34" s="68"/>
      <c r="D34" s="68"/>
      <c r="E34" s="68"/>
      <c r="F34" s="68"/>
      <c r="G34" s="68"/>
      <c r="H34" s="68"/>
      <c r="I34" s="68"/>
      <c r="J34" s="68"/>
      <c r="K34" s="68"/>
      <c r="L34" s="68"/>
      <c r="M34" s="68"/>
      <c r="N34" s="68"/>
    </row>
    <row r="35" spans="1:14" x14ac:dyDescent="0.25">
      <c r="A35" s="68" t="s">
        <v>748</v>
      </c>
      <c r="B35" s="68"/>
      <c r="C35" s="68"/>
      <c r="D35" s="68"/>
      <c r="E35" s="68"/>
      <c r="F35" s="68"/>
      <c r="G35" s="68"/>
      <c r="H35" s="68"/>
      <c r="I35" s="68"/>
      <c r="J35" s="68"/>
      <c r="K35" s="68"/>
      <c r="L35" s="68"/>
      <c r="M35" s="68"/>
      <c r="N35" s="68"/>
    </row>
    <row r="36" spans="1:14" x14ac:dyDescent="0.25">
      <c r="A36" s="64" t="s">
        <v>749</v>
      </c>
      <c r="B36" s="64"/>
      <c r="C36" s="64"/>
      <c r="D36" s="64"/>
      <c r="E36" s="64"/>
      <c r="F36" s="64"/>
      <c r="G36" s="64"/>
      <c r="H36" s="64"/>
      <c r="I36" s="64"/>
      <c r="J36" s="64"/>
      <c r="K36" s="64"/>
      <c r="L36" s="64"/>
      <c r="M36" s="64"/>
      <c r="N36" s="64"/>
    </row>
    <row r="37" spans="1:14" x14ac:dyDescent="0.25">
      <c r="A37" s="73" t="s">
        <v>771</v>
      </c>
      <c r="B37" s="64"/>
      <c r="C37" s="64"/>
      <c r="D37" s="64"/>
      <c r="E37" s="64"/>
      <c r="F37" s="64"/>
      <c r="G37" s="64"/>
      <c r="H37" s="64"/>
      <c r="I37" s="64"/>
      <c r="J37" s="64"/>
      <c r="K37" s="64"/>
      <c r="L37" s="64"/>
      <c r="M37" s="64"/>
      <c r="N37" s="64"/>
    </row>
    <row r="38" spans="1:14" x14ac:dyDescent="0.25">
      <c r="A38" s="73"/>
      <c r="B38" s="64"/>
      <c r="C38" s="64"/>
      <c r="D38" s="64"/>
      <c r="E38" s="64"/>
      <c r="F38" s="64"/>
      <c r="G38" s="64"/>
      <c r="H38" s="64"/>
      <c r="I38" s="64"/>
      <c r="J38" s="64"/>
      <c r="K38" s="64"/>
      <c r="L38" s="64"/>
      <c r="M38" s="64"/>
      <c r="N38" s="64"/>
    </row>
    <row r="39" spans="1:14" x14ac:dyDescent="0.25">
      <c r="A39" s="98" t="s">
        <v>750</v>
      </c>
      <c r="B39" s="98"/>
      <c r="C39" s="98"/>
      <c r="D39" s="64"/>
      <c r="E39" s="64"/>
      <c r="F39" s="64"/>
      <c r="G39" s="64"/>
      <c r="H39" s="64"/>
      <c r="I39" s="64"/>
      <c r="J39" s="64"/>
      <c r="K39" s="64"/>
      <c r="L39" s="64"/>
      <c r="M39" s="64"/>
      <c r="N39" s="64"/>
    </row>
    <row r="40" spans="1:14" x14ac:dyDescent="0.25">
      <c r="A40" s="99" t="s">
        <v>751</v>
      </c>
      <c r="B40" s="99"/>
      <c r="C40" s="99"/>
      <c r="D40" s="99"/>
      <c r="E40" s="99"/>
      <c r="F40" s="99"/>
      <c r="G40" s="99"/>
      <c r="H40" s="99"/>
      <c r="I40" s="99"/>
      <c r="J40" s="99"/>
      <c r="K40" s="99"/>
      <c r="L40" s="99"/>
      <c r="M40" s="99"/>
      <c r="N40" s="99"/>
    </row>
    <row r="41" spans="1:14" x14ac:dyDescent="0.25">
      <c r="A41" s="99"/>
      <c r="B41" s="99"/>
      <c r="C41" s="99"/>
      <c r="D41" s="99"/>
      <c r="E41" s="99"/>
      <c r="F41" s="99"/>
      <c r="G41" s="99"/>
      <c r="H41" s="99"/>
      <c r="I41" s="99"/>
      <c r="J41" s="99"/>
      <c r="K41" s="99"/>
      <c r="L41" s="99"/>
      <c r="M41" s="99"/>
      <c r="N41" s="99"/>
    </row>
    <row r="42" spans="1:14" x14ac:dyDescent="0.25">
      <c r="A42" s="99"/>
      <c r="B42" s="99"/>
      <c r="C42" s="99"/>
      <c r="D42" s="99"/>
      <c r="E42" s="99"/>
      <c r="F42" s="99"/>
      <c r="G42" s="99"/>
      <c r="H42" s="99"/>
      <c r="I42" s="99"/>
      <c r="J42" s="99"/>
      <c r="K42" s="99"/>
      <c r="L42" s="99"/>
      <c r="M42" s="99"/>
      <c r="N42" s="99"/>
    </row>
    <row r="43" spans="1:14" x14ac:dyDescent="0.25">
      <c r="A43" s="99"/>
      <c r="B43" s="99"/>
      <c r="C43" s="99"/>
      <c r="D43" s="99"/>
      <c r="E43" s="99"/>
      <c r="F43" s="99"/>
      <c r="G43" s="99"/>
      <c r="H43" s="99"/>
      <c r="I43" s="99"/>
      <c r="J43" s="99"/>
      <c r="K43" s="99"/>
      <c r="L43" s="99"/>
      <c r="M43" s="99"/>
      <c r="N43" s="99"/>
    </row>
    <row r="44" spans="1:14" x14ac:dyDescent="0.25">
      <c r="A44" s="99"/>
      <c r="B44" s="99"/>
      <c r="C44" s="99"/>
      <c r="D44" s="99"/>
      <c r="E44" s="99"/>
      <c r="F44" s="99"/>
      <c r="G44" s="99"/>
      <c r="H44" s="99"/>
      <c r="I44" s="99"/>
      <c r="J44" s="99"/>
      <c r="K44" s="99"/>
      <c r="L44" s="99"/>
      <c r="M44" s="99"/>
      <c r="N44" s="99"/>
    </row>
    <row r="45" spans="1:14" x14ac:dyDescent="0.25">
      <c r="A45" s="100" t="s">
        <v>752</v>
      </c>
      <c r="B45" s="100"/>
      <c r="C45" s="100"/>
      <c r="D45" s="100"/>
      <c r="E45" s="100"/>
      <c r="F45" s="100"/>
      <c r="G45" s="100"/>
      <c r="H45" s="100"/>
      <c r="I45" s="100"/>
      <c r="J45" s="100"/>
      <c r="K45" s="75"/>
      <c r="L45" s="64"/>
      <c r="M45" s="64"/>
      <c r="N45" s="64"/>
    </row>
    <row r="46" spans="1:14" x14ac:dyDescent="0.25">
      <c r="A46" s="64"/>
      <c r="B46" s="64"/>
      <c r="C46" s="64"/>
      <c r="D46" s="64"/>
      <c r="E46" s="64"/>
      <c r="F46" s="64"/>
      <c r="G46" s="64"/>
      <c r="H46" s="64"/>
      <c r="I46" s="64"/>
      <c r="J46" s="64"/>
      <c r="K46" s="64"/>
      <c r="L46" s="64"/>
      <c r="M46" s="64"/>
      <c r="N46" s="64"/>
    </row>
    <row r="47" spans="1:14" x14ac:dyDescent="0.25">
      <c r="A47" s="70" t="s">
        <v>691</v>
      </c>
      <c r="B47" s="70"/>
      <c r="C47" s="70"/>
      <c r="D47" s="63"/>
      <c r="E47" s="63"/>
      <c r="F47" s="63"/>
      <c r="G47" s="63"/>
      <c r="H47" s="63"/>
      <c r="I47" s="63"/>
      <c r="J47" s="63"/>
      <c r="K47" s="63"/>
      <c r="L47" s="63"/>
      <c r="M47" s="63"/>
      <c r="N47" s="63"/>
    </row>
    <row r="48" spans="1:14" x14ac:dyDescent="0.25">
      <c r="A48" s="64" t="s">
        <v>753</v>
      </c>
      <c r="B48" s="64"/>
      <c r="C48" s="64"/>
      <c r="D48" s="64"/>
      <c r="E48" s="64"/>
      <c r="F48" s="64"/>
      <c r="G48" s="64"/>
      <c r="H48" s="63"/>
      <c r="I48" s="63"/>
      <c r="J48" s="63"/>
      <c r="K48" s="63"/>
      <c r="L48" s="63"/>
      <c r="M48" s="63"/>
      <c r="N48" s="63"/>
    </row>
    <row r="49" spans="1:14" x14ac:dyDescent="0.25">
      <c r="A49" s="64" t="s">
        <v>754</v>
      </c>
      <c r="B49" s="64"/>
      <c r="C49" s="64"/>
      <c r="D49" s="64"/>
      <c r="E49" s="64"/>
      <c r="F49" s="64"/>
      <c r="G49" s="64"/>
      <c r="H49" s="63"/>
      <c r="I49" s="63"/>
      <c r="J49" s="63"/>
      <c r="K49" s="63"/>
      <c r="L49" s="63"/>
      <c r="M49" s="63"/>
      <c r="N49" s="63"/>
    </row>
    <row r="50" spans="1:14" x14ac:dyDescent="0.25">
      <c r="A50" s="64" t="s">
        <v>755</v>
      </c>
      <c r="B50" s="64"/>
      <c r="C50" s="64"/>
      <c r="D50" s="64"/>
      <c r="E50" s="64"/>
      <c r="F50" s="64"/>
      <c r="G50" s="64"/>
      <c r="H50" s="63"/>
      <c r="I50" s="63"/>
      <c r="J50" s="63"/>
      <c r="K50" s="63"/>
      <c r="L50" s="63"/>
      <c r="M50" s="63"/>
      <c r="N50" s="63"/>
    </row>
    <row r="51" spans="1:14" x14ac:dyDescent="0.25">
      <c r="A51" s="71" t="s">
        <v>756</v>
      </c>
      <c r="B51" s="63"/>
      <c r="C51" s="63"/>
      <c r="D51" s="63"/>
      <c r="E51" s="63"/>
      <c r="F51" s="63"/>
      <c r="G51" s="63"/>
      <c r="H51" s="63"/>
      <c r="I51" s="63"/>
      <c r="J51" s="63"/>
      <c r="K51" s="63"/>
      <c r="L51" s="63"/>
      <c r="M51" s="63"/>
      <c r="N51" s="63"/>
    </row>
  </sheetData>
  <mergeCells count="9">
    <mergeCell ref="A12:N16"/>
    <mergeCell ref="A39:C39"/>
    <mergeCell ref="A40:N44"/>
    <mergeCell ref="A45:J45"/>
    <mergeCell ref="A25:N25"/>
    <mergeCell ref="A26:N26"/>
    <mergeCell ref="A27:N27"/>
    <mergeCell ref="A30:N31"/>
    <mergeCell ref="A33:N33"/>
  </mergeCells>
  <hyperlinks>
    <hyperlink ref="A17" r:id="rId1" xr:uid="{7C658394-7E75-407F-B3DD-A4A0794D0445}"/>
    <hyperlink ref="A51" r:id="rId2" display="https://www.bls.gov/emp/documentation/definitions.htm" xr:uid="{DFA96BA8-5C63-42F0-A60A-5A61C140F58F}"/>
    <hyperlink ref="A45:J45" r:id="rId3" display="https://www.act.org/content/act/en/products-and-services/workkeys-for-employers/assessments.html" xr:uid="{CA0E89BA-9126-403B-80CB-11E3C8D1DA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 </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2026-08-18T21:50:45Z</dcterms:created>
  <dcterms:modified xsi:type="dcterms:W3CDTF">2026-10-02T20:43:37Z</dcterms:modified>
</cp:coreProperties>
</file>