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Strategy &amp; Performance\RA_SHARE\Austin Galbraith\Occupational Projections\S-T Summary 2023-2025\For COMMs\For MERIC\Occupations Excel Files\"/>
    </mc:Choice>
  </mc:AlternateContent>
  <xr:revisionPtr revIDLastSave="0" documentId="13_ncr:1_{255DFA97-0D74-4CC4-80FB-591BD58D32E6}" xr6:coauthVersionLast="47" xr6:coauthVersionMax="47" xr10:uidLastSave="{00000000-0000-0000-0000-000000000000}"/>
  <bookViews>
    <workbookView xWindow="28680" yWindow="-120" windowWidth="29040" windowHeight="15840" activeTab="4" xr2:uid="{8DD1E504-FC4C-4EC3-994A-DF711CE53AF5}"/>
  </bookViews>
  <sheets>
    <sheet name="Table of Contents" sheetId="5" r:id="rId1"/>
    <sheet name="Major Occupation Group" sheetId="1" r:id="rId2"/>
    <sheet name="Top Job Openings" sheetId="2" r:id="rId3"/>
    <sheet name="Fastest Growing" sheetId="3" r:id="rId4"/>
    <sheet name="All Occupations" sheetId="4" r:id="rId5"/>
  </sheets>
  <definedNames>
    <definedName name="_xlnm._FilterDatabase" localSheetId="4" hidden="1">'All Occupations'!$A$1:$V$853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I6" i="1"/>
  <c r="J6" i="1"/>
  <c r="H8" i="1"/>
  <c r="I8" i="1"/>
  <c r="J8"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G8" i="1"/>
  <c r="G9" i="1"/>
  <c r="G10" i="1"/>
  <c r="G11" i="1"/>
  <c r="G12" i="1"/>
  <c r="G13" i="1"/>
  <c r="G14" i="1"/>
  <c r="G15" i="1"/>
  <c r="G16" i="1"/>
  <c r="G17" i="1"/>
  <c r="G18" i="1"/>
  <c r="G19" i="1"/>
  <c r="G20" i="1"/>
  <c r="G21" i="1"/>
  <c r="G22" i="1"/>
  <c r="G23" i="1"/>
  <c r="G24" i="1"/>
  <c r="G25" i="1"/>
  <c r="G26" i="1"/>
  <c r="G27" i="1"/>
  <c r="G28" i="1"/>
  <c r="G29" i="1"/>
  <c r="G6" i="1"/>
  <c r="D10" i="3"/>
  <c r="D11" i="3"/>
  <c r="D12" i="3"/>
  <c r="D13" i="3"/>
  <c r="D14" i="3"/>
  <c r="D15" i="3"/>
  <c r="D16" i="3"/>
  <c r="D17" i="3"/>
  <c r="D18" i="3"/>
  <c r="D19" i="3"/>
  <c r="D20" i="3"/>
  <c r="D21" i="3"/>
  <c r="D22" i="3"/>
  <c r="D23" i="3"/>
  <c r="D24" i="3"/>
  <c r="D25" i="3"/>
  <c r="D26" i="3"/>
  <c r="D27" i="3"/>
  <c r="D28" i="3"/>
  <c r="D9" i="3"/>
</calcChain>
</file>

<file path=xl/sharedStrings.xml><?xml version="1.0" encoding="utf-8"?>
<sst xmlns="http://schemas.openxmlformats.org/spreadsheetml/2006/main" count="3007" uniqueCount="1146">
  <si>
    <t>Couriers and Messengers</t>
  </si>
  <si>
    <t>Projections were made with historical data and information that was available at the time. Events that happen after these projections were made could alter these projections figures significantly.</t>
  </si>
  <si>
    <t>Major Occupation Groups Information</t>
  </si>
  <si>
    <t>Occupation</t>
  </si>
  <si>
    <t>2022-2024</t>
  </si>
  <si>
    <t>Annual Openings</t>
  </si>
  <si>
    <t>SOC Code</t>
  </si>
  <si>
    <t xml:space="preserve">Occupation Title  </t>
  </si>
  <si>
    <t>Estimated Employment</t>
  </si>
  <si>
    <t>Projected Employment</t>
  </si>
  <si>
    <t>Net Change</t>
  </si>
  <si>
    <t>Percent Change</t>
  </si>
  <si>
    <t>Entry</t>
  </si>
  <si>
    <t>Mean</t>
  </si>
  <si>
    <t>Median</t>
  </si>
  <si>
    <t>Experienced</t>
  </si>
  <si>
    <t>Exits</t>
  </si>
  <si>
    <t>Transfers</t>
  </si>
  <si>
    <t>Growth</t>
  </si>
  <si>
    <t>Total</t>
  </si>
  <si>
    <t>00-0000</t>
  </si>
  <si>
    <t>Total, All Occupations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</si>
  <si>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</si>
  <si>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</si>
  <si>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</si>
  <si>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</si>
  <si>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</si>
  <si>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</si>
  <si>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</si>
  <si>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</si>
  <si>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</si>
  <si>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</si>
  <si>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</si>
  <si>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</si>
  <si>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</si>
  <si>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</si>
  <si>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</si>
  <si>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</si>
  <si>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</si>
  <si>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</si>
  <si>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</si>
  <si>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</si>
  <si>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</si>
  <si>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</si>
  <si>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</si>
  <si>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</si>
  <si>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</si>
  <si>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</si>
  <si>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</si>
  <si>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</si>
  <si>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</si>
  <si>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</si>
  <si>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</si>
  <si>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</si>
  <si>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</si>
  <si>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</si>
  <si>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</si>
  <si>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</si>
  <si>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</si>
  <si>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</si>
  <si>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</si>
  <si>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</si>
  <si>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</si>
  <si>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</si>
  <si>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</si>
  <si>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</si>
  <si>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Top Job Openings</t>
  </si>
  <si>
    <t>Openings based on job growth as well as replacement needs due to exits or transfers</t>
  </si>
  <si>
    <t>Percent Growth</t>
  </si>
  <si>
    <t>Median Annual Wage</t>
  </si>
  <si>
    <t>Typical Education Required</t>
  </si>
  <si>
    <t>31-1120</t>
  </si>
  <si>
    <t>Home Health and Personal Care Aides</t>
  </si>
  <si>
    <t>High school diploma or equivalent</t>
  </si>
  <si>
    <t>53-7065</t>
  </si>
  <si>
    <t>Stockers and Order Fillers</t>
  </si>
  <si>
    <t>35-3031</t>
  </si>
  <si>
    <t>Waiters and Waitresses</t>
  </si>
  <si>
    <t>No formal educational credential</t>
  </si>
  <si>
    <t>35-3023</t>
  </si>
  <si>
    <t>Fast Food and Counter Workers</t>
  </si>
  <si>
    <t>41-2011</t>
  </si>
  <si>
    <t>Cashiers</t>
  </si>
  <si>
    <t>11-1021</t>
  </si>
  <si>
    <t>General and Operations Managers</t>
  </si>
  <si>
    <t>Bachelor's degree</t>
  </si>
  <si>
    <t>43-4051</t>
  </si>
  <si>
    <t>Customer Service Representatives</t>
  </si>
  <si>
    <t>41-2031</t>
  </si>
  <si>
    <t>Retail Salespersons</t>
  </si>
  <si>
    <t>37-2011</t>
  </si>
  <si>
    <t>Janitors and Cleaners, Except Maids and Housekeeping Cleaners</t>
  </si>
  <si>
    <t>43-9061</t>
  </si>
  <si>
    <t>Office Clerks, General</t>
  </si>
  <si>
    <t>43-6014</t>
  </si>
  <si>
    <t>35-2014</t>
  </si>
  <si>
    <t>Cooks, Restaurant</t>
  </si>
  <si>
    <t>35-2011</t>
  </si>
  <si>
    <t>Cooks, Fast Food</t>
  </si>
  <si>
    <t>53-7062</t>
  </si>
  <si>
    <t>Laborers and Freight, Stock, and Material Movers, Hand</t>
  </si>
  <si>
    <t>39-9011</t>
  </si>
  <si>
    <t>Childcare Workers</t>
  </si>
  <si>
    <t>29-1141</t>
  </si>
  <si>
    <t>Registered Nurses</t>
  </si>
  <si>
    <t>31-1131</t>
  </si>
  <si>
    <t>Nursing Assistants</t>
  </si>
  <si>
    <t>Postsecondary non-degree award</t>
  </si>
  <si>
    <t>37-2012</t>
  </si>
  <si>
    <t>Maids and Housekeeping Cleaners</t>
  </si>
  <si>
    <t>53-3032</t>
  </si>
  <si>
    <t>Heavy and Tractor-Trailer Truck Drivers</t>
  </si>
  <si>
    <t>49-9071</t>
  </si>
  <si>
    <t>Maintenance and Repair Workers, General</t>
  </si>
  <si>
    <t>33-9032</t>
  </si>
  <si>
    <t>Security Guards</t>
  </si>
  <si>
    <t>43-3031</t>
  </si>
  <si>
    <t>Bookkeeping, Accounting, and Auditing Clerks</t>
  </si>
  <si>
    <t>Some college, no degree</t>
  </si>
  <si>
    <t>35-1012</t>
  </si>
  <si>
    <t>First-Line Supervisors of Food Preparation and Serving Workers</t>
  </si>
  <si>
    <t>43-1011</t>
  </si>
  <si>
    <t>First-Line Supervisors of Office and Administrative Support Workers</t>
  </si>
  <si>
    <t>13-2011</t>
  </si>
  <si>
    <t>Accountants and Auditors</t>
  </si>
  <si>
    <t>Fastest Growing Occupations</t>
  </si>
  <si>
    <t>Fastest growth defined by percent growth from base year to projected year</t>
  </si>
  <si>
    <t>43-4081</t>
  </si>
  <si>
    <t>Hotel, Motel, and Resort Desk Clerks</t>
  </si>
  <si>
    <t>39-6011</t>
  </si>
  <si>
    <t>Baggage Porters and Bellhops</t>
  </si>
  <si>
    <t>25-2011</t>
  </si>
  <si>
    <t>Preschool Teachers, Except Special Education</t>
  </si>
  <si>
    <t>Associate's degree</t>
  </si>
  <si>
    <t>29-1171</t>
  </si>
  <si>
    <t>Nurse Practitioners</t>
  </si>
  <si>
    <t>Master's degree</t>
  </si>
  <si>
    <t>39-7010</t>
  </si>
  <si>
    <t>Tour and Travel Guides</t>
  </si>
  <si>
    <t>39-3031</t>
  </si>
  <si>
    <t>Ushers, Lobby Attendants, and Ticket Takers</t>
  </si>
  <si>
    <t>39-9031</t>
  </si>
  <si>
    <t>Exercise Trainers and Group Fitness Instructors</t>
  </si>
  <si>
    <t>35-3011</t>
  </si>
  <si>
    <t>Bartenders</t>
  </si>
  <si>
    <t>21-1015</t>
  </si>
  <si>
    <t>Rehabilitation Counselors</t>
  </si>
  <si>
    <t>13-1081</t>
  </si>
  <si>
    <t>Logisticians</t>
  </si>
  <si>
    <t>13-1121</t>
  </si>
  <si>
    <t>Meeting, Convention, and Event Planners</t>
  </si>
  <si>
    <t>25-3021</t>
  </si>
  <si>
    <t>Self-Enrichment Teachers</t>
  </si>
  <si>
    <t>15-2051</t>
  </si>
  <si>
    <t>Data Scientists</t>
  </si>
  <si>
    <t>21-1021</t>
  </si>
  <si>
    <t>Child, Family, and School Social Workers</t>
  </si>
  <si>
    <t>21-1018</t>
  </si>
  <si>
    <t>Substance Abuse, Behavioral Disorder, and Mental Health Counselors</t>
  </si>
  <si>
    <t>11-9111</t>
  </si>
  <si>
    <t>Medical and Health Services Managers</t>
  </si>
  <si>
    <t>29-1071</t>
  </si>
  <si>
    <t>Physician Assistants</t>
  </si>
  <si>
    <t>35-9011</t>
  </si>
  <si>
    <t>Dining Room and Cafeteria Attendants and Bartender Helpers</t>
  </si>
  <si>
    <t>11-9151</t>
  </si>
  <si>
    <t>Social and Community Service Managers</t>
  </si>
  <si>
    <t>15-1254</t>
  </si>
  <si>
    <t>Web Developers</t>
  </si>
  <si>
    <t>43-5011</t>
  </si>
  <si>
    <t>Cargo and Freight Agents</t>
  </si>
  <si>
    <t>Occupations with less than 50 annual openings are omitted</t>
  </si>
  <si>
    <t>All Occupation Information</t>
  </si>
  <si>
    <t>Education, Experience, and Training</t>
  </si>
  <si>
    <t>Projection Employment</t>
  </si>
  <si>
    <t>Typical Experience Required</t>
  </si>
  <si>
    <t>11-1011</t>
  </si>
  <si>
    <t>Chief Executives</t>
  </si>
  <si>
    <t>5 years or more</t>
  </si>
  <si>
    <t>None</t>
  </si>
  <si>
    <t>11-1031</t>
  </si>
  <si>
    <t>Legislators</t>
  </si>
  <si>
    <t>Less than 5 years</t>
  </si>
  <si>
    <t>11-2011</t>
  </si>
  <si>
    <t>Advertising and Promotions Managers</t>
  </si>
  <si>
    <t>11-2021</t>
  </si>
  <si>
    <t>Marketing Managers</t>
  </si>
  <si>
    <t>11-2022</t>
  </si>
  <si>
    <t>Sales Managers</t>
  </si>
  <si>
    <t>11-2032</t>
  </si>
  <si>
    <t>Public Relations Managers</t>
  </si>
  <si>
    <t>11-2033</t>
  </si>
  <si>
    <t>Fundraising Managers</t>
  </si>
  <si>
    <t>11-3012</t>
  </si>
  <si>
    <t>Administrative Services Managers</t>
  </si>
  <si>
    <t>11-3013</t>
  </si>
  <si>
    <t>Facilities Managers</t>
  </si>
  <si>
    <t>11-3021</t>
  </si>
  <si>
    <t>Computer and Information Systems Managers</t>
  </si>
  <si>
    <t>11-3031</t>
  </si>
  <si>
    <t>Financial Managers</t>
  </si>
  <si>
    <t>11-3051</t>
  </si>
  <si>
    <t>Industrial Production Managers</t>
  </si>
  <si>
    <t>11-3061</t>
  </si>
  <si>
    <t>Purchasing Managers</t>
  </si>
  <si>
    <t>11-3071</t>
  </si>
  <si>
    <t>Transportation, Storage, and Distribution Managers</t>
  </si>
  <si>
    <t>11-3111</t>
  </si>
  <si>
    <t>Compensation and Benefits Managers</t>
  </si>
  <si>
    <t>11-3121</t>
  </si>
  <si>
    <t>Human Resources Managers</t>
  </si>
  <si>
    <t>11-3131</t>
  </si>
  <si>
    <t>Training and Development Managers</t>
  </si>
  <si>
    <t>11-9021</t>
  </si>
  <si>
    <t>Construction Managers</t>
  </si>
  <si>
    <t>Moderate-term on-the-job training</t>
  </si>
  <si>
    <t>11-9031</t>
  </si>
  <si>
    <t>Education and Childcare Administrators, Preschool and Daycare</t>
  </si>
  <si>
    <t>11-9032</t>
  </si>
  <si>
    <t>Education Administrators, Kindergarten through Secondary</t>
  </si>
  <si>
    <t>11-9033</t>
  </si>
  <si>
    <t>Education Administrators, Postsecondary</t>
  </si>
  <si>
    <t>11-9039</t>
  </si>
  <si>
    <t>Education Administrators, All Other</t>
  </si>
  <si>
    <t>11-9041</t>
  </si>
  <si>
    <t>Architectural and Engineering Managers</t>
  </si>
  <si>
    <t>11-9051</t>
  </si>
  <si>
    <t>Food Service Managers</t>
  </si>
  <si>
    <t>Short-term on-the-job training</t>
  </si>
  <si>
    <t>11-9072</t>
  </si>
  <si>
    <t>Entertainment And Recreation Managers, Except Gambling</t>
  </si>
  <si>
    <t>11-9121</t>
  </si>
  <si>
    <t>Natural Sciences Managers</t>
  </si>
  <si>
    <t>11-9141</t>
  </si>
  <si>
    <t>Property, Real Estate, and Community Association Managers</t>
  </si>
  <si>
    <t>11-9161</t>
  </si>
  <si>
    <t>Emergency Management Directors</t>
  </si>
  <si>
    <t>11-9199</t>
  </si>
  <si>
    <t>Managers, All Other</t>
  </si>
  <si>
    <t>13-1020</t>
  </si>
  <si>
    <t>Buyers and Purchasing Agents</t>
  </si>
  <si>
    <t>13-1031</t>
  </si>
  <si>
    <t>Claims Adjusters, Examiners, and Investigators</t>
  </si>
  <si>
    <t>Long-term on-the-job training</t>
  </si>
  <si>
    <t>13-1041</t>
  </si>
  <si>
    <t>Compliance Officers</t>
  </si>
  <si>
    <t>13-1051</t>
  </si>
  <si>
    <t>Cost Estimators</t>
  </si>
  <si>
    <t>13-1071</t>
  </si>
  <si>
    <t>Human Resources Specialists</t>
  </si>
  <si>
    <t>13-1075</t>
  </si>
  <si>
    <t>Labor Relations Specialists</t>
  </si>
  <si>
    <t>13-1082</t>
  </si>
  <si>
    <t>Project Management Specialists</t>
  </si>
  <si>
    <t>13-1111</t>
  </si>
  <si>
    <t>Management Analysts</t>
  </si>
  <si>
    <t>13-1131</t>
  </si>
  <si>
    <t>Fundraisers</t>
  </si>
  <si>
    <t>13-1141</t>
  </si>
  <si>
    <t>Compensation, Benefits, and Job Analysis Specialists</t>
  </si>
  <si>
    <t>13-1151</t>
  </si>
  <si>
    <t>Training and Development Specialists</t>
  </si>
  <si>
    <t>13-1161</t>
  </si>
  <si>
    <t>Market Research Analysts and Marketing Specialists</t>
  </si>
  <si>
    <t>13-1199</t>
  </si>
  <si>
    <t>Business Operations Specialists, All Other</t>
  </si>
  <si>
    <t>13-2020</t>
  </si>
  <si>
    <t>Property Appraisers and Assessors</t>
  </si>
  <si>
    <t>13-2031</t>
  </si>
  <si>
    <t>Budget Analysts</t>
  </si>
  <si>
    <t>13-2041</t>
  </si>
  <si>
    <t>Credit Analysts</t>
  </si>
  <si>
    <t>13-2051</t>
  </si>
  <si>
    <t>Financial and Investment Analysts</t>
  </si>
  <si>
    <t>13-2052</t>
  </si>
  <si>
    <t>Personal Financial Advisors</t>
  </si>
  <si>
    <t>13-2053</t>
  </si>
  <si>
    <t>Insurance Underwriters</t>
  </si>
  <si>
    <t>13-2054</t>
  </si>
  <si>
    <t>Financial Risk Specialists</t>
  </si>
  <si>
    <t>13-2061</t>
  </si>
  <si>
    <t>Financial Examiners</t>
  </si>
  <si>
    <t>13-2071</t>
  </si>
  <si>
    <t>Credit Counselors</t>
  </si>
  <si>
    <t>13-2072</t>
  </si>
  <si>
    <t>Loan Officers</t>
  </si>
  <si>
    <t>13-2081</t>
  </si>
  <si>
    <t>Tax Examiners and Collectors, and Revenue Agents</t>
  </si>
  <si>
    <t>13-2082</t>
  </si>
  <si>
    <t>Tax Preparers</t>
  </si>
  <si>
    <t>13-2099</t>
  </si>
  <si>
    <t>Financial Specialists, All Other</t>
  </si>
  <si>
    <t>15-1211</t>
  </si>
  <si>
    <t>Computer Systems Analysts</t>
  </si>
  <si>
    <t>15-1212</t>
  </si>
  <si>
    <t>Information Security Analysts</t>
  </si>
  <si>
    <t>15-1221</t>
  </si>
  <si>
    <t>Computer and Information Research Scientists</t>
  </si>
  <si>
    <t>15-1231</t>
  </si>
  <si>
    <t>Computer Network Support Specialists</t>
  </si>
  <si>
    <t>15-1232</t>
  </si>
  <si>
    <t>Computer User Support Specialists</t>
  </si>
  <si>
    <t>15-1241</t>
  </si>
  <si>
    <t>Computer Network Architects</t>
  </si>
  <si>
    <t>15-1242</t>
  </si>
  <si>
    <t>Database Administrators</t>
  </si>
  <si>
    <t>15-1243</t>
  </si>
  <si>
    <t>Database Architects</t>
  </si>
  <si>
    <t>15-1244</t>
  </si>
  <si>
    <t>Network and Computer Systems Administrators</t>
  </si>
  <si>
    <t>15-1251</t>
  </si>
  <si>
    <t>Computer Programmers</t>
  </si>
  <si>
    <t>15-1252</t>
  </si>
  <si>
    <t>Software Developers</t>
  </si>
  <si>
    <t>15-1253</t>
  </si>
  <si>
    <t>Software Quality Assurance Analysts and Testers</t>
  </si>
  <si>
    <t>15-1255</t>
  </si>
  <si>
    <t>Web and Digital Interface Designers</t>
  </si>
  <si>
    <t>15-1299</t>
  </si>
  <si>
    <t>Computer Occupations, All Other</t>
  </si>
  <si>
    <t>15-2011</t>
  </si>
  <si>
    <t>Actuaries</t>
  </si>
  <si>
    <t>15-2031</t>
  </si>
  <si>
    <t>Operations Research Analysts</t>
  </si>
  <si>
    <t>17-1011</t>
  </si>
  <si>
    <t>Architects, Except Landscape and Naval</t>
  </si>
  <si>
    <t>Internship/residency</t>
  </si>
  <si>
    <t>17-1012</t>
  </si>
  <si>
    <t>Landscape Architects</t>
  </si>
  <si>
    <t>17-1021</t>
  </si>
  <si>
    <t>Cartographers and Photogrammetrists</t>
  </si>
  <si>
    <t>17-1022</t>
  </si>
  <si>
    <t>Surveyors</t>
  </si>
  <si>
    <t>17-2011</t>
  </si>
  <si>
    <t>Aerospace Engineers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</si>
  <si>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</si>
  <si>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</si>
  <si>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</si>
  <si>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</si>
  <si>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</si>
  <si>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</si>
  <si>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</si>
  <si>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</si>
  <si>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</si>
  <si>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</si>
  <si>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</si>
  <si>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</si>
  <si>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</si>
  <si>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</si>
  <si>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</si>
  <si>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</si>
  <si>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17-2131</t>
  </si>
  <si>
    <t>Materials Engineers</t>
  </si>
  <si>
    <t>17-2141</t>
  </si>
  <si>
    <t>Mechanical Engineers</t>
  </si>
  <si>
    <t>17-2199</t>
  </si>
  <si>
    <t>Engineers, All Other</t>
  </si>
  <si>
    <t>17-3011</t>
  </si>
  <si>
    <t>Architectural and Civil Drafters</t>
  </si>
  <si>
    <t>17-3012</t>
  </si>
  <si>
    <t>Electrical and Electronics Drafters</t>
  </si>
  <si>
    <t>17-3013</t>
  </si>
  <si>
    <t>Mechanical Drafters</t>
  </si>
  <si>
    <t>17-3022</t>
  </si>
  <si>
    <t>Civil Engineering Technologists and Technicians</t>
  </si>
  <si>
    <t>17-3023</t>
  </si>
  <si>
    <t>Electrical and Electronics Engineering Technologists and Technicians</t>
  </si>
  <si>
    <t>17-3025</t>
  </si>
  <si>
    <t>Environmental Engineering Technologists and Technicians</t>
  </si>
  <si>
    <t>17-3026</t>
  </si>
  <si>
    <t>Industrial Engineering Technologists and Technicians</t>
  </si>
  <si>
    <t>17-3029</t>
  </si>
  <si>
    <t>Engineering Technologists and Technicians, Except Drafters, All Other</t>
  </si>
  <si>
    <t>17-3031</t>
  </si>
  <si>
    <t>Surveying and Mapping Technicians</t>
  </si>
  <si>
    <t>Doctoral or professional degree</t>
  </si>
  <si>
    <t>19-1022</t>
  </si>
  <si>
    <t>Microbiologists</t>
  </si>
  <si>
    <t>19-1029</t>
  </si>
  <si>
    <t>Biological Scientists, All Other</t>
  </si>
  <si>
    <t>19-1031</t>
  </si>
  <si>
    <t>Conservation Scientists</t>
  </si>
  <si>
    <t>19-1042</t>
  </si>
  <si>
    <t>Medical Scientists, Except Epidemiologists</t>
  </si>
  <si>
    <t>19-2012</t>
  </si>
  <si>
    <t>Physicists</t>
  </si>
  <si>
    <t>19-2021</t>
  </si>
  <si>
    <t>Atmospheric and Space Scientists</t>
  </si>
  <si>
    <t>19-2031</t>
  </si>
  <si>
    <t>Chemists</t>
  </si>
  <si>
    <t>19-2041</t>
  </si>
  <si>
    <t>Environmental Scientists and Specialists, Including Health</t>
  </si>
  <si>
    <t>19-2042</t>
  </si>
  <si>
    <t>Geoscientists, Except Hydrologists and Geographers</t>
  </si>
  <si>
    <t>19-3033</t>
  </si>
  <si>
    <t>Clinical and Counseling Psychologists</t>
  </si>
  <si>
    <t>19-3039</t>
  </si>
  <si>
    <t>Psychologists, All Other</t>
  </si>
  <si>
    <t>19-3051</t>
  </si>
  <si>
    <t>Urban and Regional Planners</t>
  </si>
  <si>
    <t>19-3099</t>
  </si>
  <si>
    <t>Social Scientists and Related Workers, All Other</t>
  </si>
  <si>
    <t>19-4013</t>
  </si>
  <si>
    <t>Food Science Technicians</t>
  </si>
  <si>
    <t>19-4031</t>
  </si>
  <si>
    <t>Chemical Technicians</t>
  </si>
  <si>
    <t>19-4061</t>
  </si>
  <si>
    <t>Social Science Research Assistants</t>
  </si>
  <si>
    <t>19-4092</t>
  </si>
  <si>
    <t>Forensic Science Technicians</t>
  </si>
  <si>
    <t>19-4099</t>
  </si>
  <si>
    <t>Life, Physical, and Social Science Technicians, All Other</t>
  </si>
  <si>
    <t>19-5011</t>
  </si>
  <si>
    <t>Occupational Health and Safety Specialists</t>
  </si>
  <si>
    <t>19-5012</t>
  </si>
  <si>
    <t>Occupational Health and Safety Technicians</t>
  </si>
  <si>
    <t>21-1012</t>
  </si>
  <si>
    <t>Educational, Guidance, and Career Counselors and Advisors</t>
  </si>
  <si>
    <t>21-1022</t>
  </si>
  <si>
    <t>Healthcare Social Workers</t>
  </si>
  <si>
    <t>21-1023</t>
  </si>
  <si>
    <t>Mental Health and Substance Abuse Social Workers</t>
  </si>
  <si>
    <t>21-1029</t>
  </si>
  <si>
    <t>Social Workers, All Other</t>
  </si>
  <si>
    <t>21-1091</t>
  </si>
  <si>
    <t>Health Education Specialists</t>
  </si>
  <si>
    <t>21-1092</t>
  </si>
  <si>
    <t>Probation Officers and Correctional Treatment Specialists</t>
  </si>
  <si>
    <t>21-1093</t>
  </si>
  <si>
    <t>Social and Human Service Assistants</t>
  </si>
  <si>
    <t>21-1094</t>
  </si>
  <si>
    <t>Community Health Workers</t>
  </si>
  <si>
    <t>21-1099</t>
  </si>
  <si>
    <t>Community and Social Service Specialists, All Other</t>
  </si>
  <si>
    <t>21-2011</t>
  </si>
  <si>
    <t>Clergy</t>
  </si>
  <si>
    <t>23-1011</t>
  </si>
  <si>
    <t>Lawyers</t>
  </si>
  <si>
    <t>23-1023</t>
  </si>
  <si>
    <t>Judges, Magistrate Judges, and Magistrates</t>
  </si>
  <si>
    <t>23-2011</t>
  </si>
  <si>
    <t>Paralegals and Legal Assistants</t>
  </si>
  <si>
    <t>23-2093</t>
  </si>
  <si>
    <t>Title Examiners, Abstractors, and Searchers</t>
  </si>
  <si>
    <t>23-2099</t>
  </si>
  <si>
    <t>Legal Support Workers, All Other</t>
  </si>
  <si>
    <t>25-1011</t>
  </si>
  <si>
    <t>Business Teachers, Postsecondary</t>
  </si>
  <si>
    <t>25-1021</t>
  </si>
  <si>
    <t>Computer Science Teachers, Postsecondary</t>
  </si>
  <si>
    <t>25-1022</t>
  </si>
  <si>
    <t>Mathematical Science Teachers, Postsecondary</t>
  </si>
  <si>
    <t>25-1042</t>
  </si>
  <si>
    <t>Biological Science Teachers, Postsecondary</t>
  </si>
  <si>
    <t>25-1052</t>
  </si>
  <si>
    <t>Chemistry Teachers, Postsecondary</t>
  </si>
  <si>
    <t>25-1054</t>
  </si>
  <si>
    <t>Physics Teachers, Postsecondary</t>
  </si>
  <si>
    <t>25-1063</t>
  </si>
  <si>
    <t>Economics Teachers, Postsecondary</t>
  </si>
  <si>
    <t>25-1065</t>
  </si>
  <si>
    <t>Political Science Teachers, Postsecondary</t>
  </si>
  <si>
    <t>25-1066</t>
  </si>
  <si>
    <t>Psychology Teachers, Postsecondary</t>
  </si>
  <si>
    <t>25-1071</t>
  </si>
  <si>
    <t>Health Specialties Teachers, Postsecondary</t>
  </si>
  <si>
    <t>25-1072</t>
  </si>
  <si>
    <t>Nursing Instructors and Teachers, Postsecondary</t>
  </si>
  <si>
    <t>25-1081</t>
  </si>
  <si>
    <t>Education Teachers, Postsecondary</t>
  </si>
  <si>
    <t>25-1111</t>
  </si>
  <si>
    <t>Criminal Justice and Law Enforcement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</si>
  <si>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</si>
  <si>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</si>
  <si>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</si>
  <si>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</si>
  <si>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</si>
  <si>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</si>
  <si>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</si>
  <si>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</si>
  <si>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</si>
  <si>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</si>
  <si>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</si>
  <si>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</si>
  <si>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25-1194</t>
  </si>
  <si>
    <t>Career/Technical Education Teachers, Postsecondary</t>
  </si>
  <si>
    <t>25-1199</t>
  </si>
  <si>
    <t>Postsecondary Teachers, All Other</t>
  </si>
  <si>
    <t>25-2012</t>
  </si>
  <si>
    <t>Kindergarten Teachers, Except Special Education</t>
  </si>
  <si>
    <t>25-2021</t>
  </si>
  <si>
    <t>Elementary School Teachers, Except Special Education</t>
  </si>
  <si>
    <t>25-2022</t>
  </si>
  <si>
    <t>Middle School Teachers, Except Special and Career/Technical Education</t>
  </si>
  <si>
    <t>25-2031</t>
  </si>
  <si>
    <t>Secondary School Teachers, Except Special and Career/Technical Education</t>
  </si>
  <si>
    <t>25-2057</t>
  </si>
  <si>
    <t>Special Education Teachers, Middle School</t>
  </si>
  <si>
    <t>25-2058</t>
  </si>
  <si>
    <t>Special Education Teachers, Secondary School</t>
  </si>
  <si>
    <t>25-3011</t>
  </si>
  <si>
    <t>Adult Basic Education, Adult Secondary Education, and English as a Second Language Instructors</t>
  </si>
  <si>
    <t>25-3031</t>
  </si>
  <si>
    <t>Substitute Teachers, Short-Term</t>
  </si>
  <si>
    <t>25-3041</t>
  </si>
  <si>
    <t>Tutors</t>
  </si>
  <si>
    <t>25-3099</t>
  </si>
  <si>
    <t>Teachers and Instructors, All Other</t>
  </si>
  <si>
    <t>25-4013</t>
  </si>
  <si>
    <t>Museum Technicians and Conservators</t>
  </si>
  <si>
    <t>25-4022</t>
  </si>
  <si>
    <t>Librarians and Media Collections Specialists</t>
  </si>
  <si>
    <t>25-4031</t>
  </si>
  <si>
    <t>Library Technicians</t>
  </si>
  <si>
    <t>25-9031</t>
  </si>
  <si>
    <t>Instructional Coordinators</t>
  </si>
  <si>
    <t>25-9044</t>
  </si>
  <si>
    <t>Teaching Assistants, Postsecondary</t>
  </si>
  <si>
    <t>25-9045</t>
  </si>
  <si>
    <t>Teaching Assistants, Except Postsecondary</t>
  </si>
  <si>
    <t>25-9099</t>
  </si>
  <si>
    <t>Educational Instruction and Library Workers, All Other</t>
  </si>
  <si>
    <t>27-1011</t>
  </si>
  <si>
    <t>Art Directors</t>
  </si>
  <si>
    <t>27-1013</t>
  </si>
  <si>
    <t>Fine Artists, Including Painters, Sculptors, and Illustrators</t>
  </si>
  <si>
    <t>27-1021</t>
  </si>
  <si>
    <t>Commercial and Industrial Designers</t>
  </si>
  <si>
    <t>27-1023</t>
  </si>
  <si>
    <t>Floral Designers</t>
  </si>
  <si>
    <t>27-1024</t>
  </si>
  <si>
    <t>Graphic Designers</t>
  </si>
  <si>
    <t>27-1025</t>
  </si>
  <si>
    <t>Interior Designers</t>
  </si>
  <si>
    <t>27-1026</t>
  </si>
  <si>
    <t>Merchandise Displayers and Window Trimmers</t>
  </si>
  <si>
    <t>27-2012</t>
  </si>
  <si>
    <t>Producers and Directors</t>
  </si>
  <si>
    <t>27-2022</t>
  </si>
  <si>
    <t>Coaches and Scouts</t>
  </si>
  <si>
    <t>27-2042</t>
  </si>
  <si>
    <t>Musicians and Singers</t>
  </si>
  <si>
    <t>27-3011</t>
  </si>
  <si>
    <t>Broadcast Announcers and Radio Disc Jockeys</t>
  </si>
  <si>
    <t>27-3023</t>
  </si>
  <si>
    <t>News Analysts, Reporters, and Journalists</t>
  </si>
  <si>
    <t>27-3031</t>
  </si>
  <si>
    <t>Public Relations Specialists</t>
  </si>
  <si>
    <t>27-3041</t>
  </si>
  <si>
    <t>Editors</t>
  </si>
  <si>
    <t>27-3042</t>
  </si>
  <si>
    <t>Technical Writers</t>
  </si>
  <si>
    <t>27-3043</t>
  </si>
  <si>
    <t>Writers and Authors</t>
  </si>
  <si>
    <t>27-3091</t>
  </si>
  <si>
    <t>Interpreters and Translators</t>
  </si>
  <si>
    <t>27-3092</t>
  </si>
  <si>
    <t>Court Reporters and Simultaneous Captioners</t>
  </si>
  <si>
    <t>27-3099</t>
  </si>
  <si>
    <t>Media and Communication Workers, All Other</t>
  </si>
  <si>
    <t>27-4011</t>
  </si>
  <si>
    <t>Audio and Video Technicians</t>
  </si>
  <si>
    <t>27-4012</t>
  </si>
  <si>
    <t>Broadcast Technicians</t>
  </si>
  <si>
    <t>27-4014</t>
  </si>
  <si>
    <t>Sound Engineering Technicians</t>
  </si>
  <si>
    <t>27-4021</t>
  </si>
  <si>
    <t>Photographers</t>
  </si>
  <si>
    <t>27-4031</t>
  </si>
  <si>
    <t>Camera Operators, Television, Video, and Film</t>
  </si>
  <si>
    <t>29-1011</t>
  </si>
  <si>
    <t>Chiropractors</t>
  </si>
  <si>
    <t>29-1021</t>
  </si>
  <si>
    <t>Dentists, General</t>
  </si>
  <si>
    <t>29-1031</t>
  </si>
  <si>
    <t>Dietitians and Nutritionists</t>
  </si>
  <si>
    <t>29-1041</t>
  </si>
  <si>
    <t>Optometrists</t>
  </si>
  <si>
    <t>29-1051</t>
  </si>
  <si>
    <t>Pharmacists</t>
  </si>
  <si>
    <t>29-1122</t>
  </si>
  <si>
    <t>Occupational Therapists</t>
  </si>
  <si>
    <t>29-1123</t>
  </si>
  <si>
    <t>Physical Therapists</t>
  </si>
  <si>
    <t>29-1124</t>
  </si>
  <si>
    <t>Radiation Therapists</t>
  </si>
  <si>
    <t>29-1125</t>
  </si>
  <si>
    <t>Recreational Therapists</t>
  </si>
  <si>
    <t>29-1126</t>
  </si>
  <si>
    <t>Respiratory Therapists</t>
  </si>
  <si>
    <t>29-1127</t>
  </si>
  <si>
    <t>Speech-Language Pathologists</t>
  </si>
  <si>
    <t>29-1128</t>
  </si>
  <si>
    <t>Exercise Physiologists</t>
  </si>
  <si>
    <t>29-1129</t>
  </si>
  <si>
    <t>Therapists, All Other</t>
  </si>
  <si>
    <t>29-1131</t>
  </si>
  <si>
    <t>Veterinarians</t>
  </si>
  <si>
    <t>29-1151</t>
  </si>
  <si>
    <t>Nurse Anesthetists</t>
  </si>
  <si>
    <t>29-1181</t>
  </si>
  <si>
    <t>Audiologists</t>
  </si>
  <si>
    <t>29-1212</t>
  </si>
  <si>
    <t>Cardiologists</t>
  </si>
  <si>
    <t>29-1215</t>
  </si>
  <si>
    <t>Family Medicine Physicians</t>
  </si>
  <si>
    <t>29-1216</t>
  </si>
  <si>
    <t>General Internal Medicine Physicians</t>
  </si>
  <si>
    <t>29-1221</t>
  </si>
  <si>
    <t>Pediatricians, General</t>
  </si>
  <si>
    <t>29-1224</t>
  </si>
  <si>
    <t>Radiologists</t>
  </si>
  <si>
    <t>29-1229</t>
  </si>
  <si>
    <t>Physicians, All Other</t>
  </si>
  <si>
    <t>29-1249</t>
  </si>
  <si>
    <t>Surgeons, All Other</t>
  </si>
  <si>
    <t>29-1292</t>
  </si>
  <si>
    <t>Dental Hygienists</t>
  </si>
  <si>
    <t>29-1299</t>
  </si>
  <si>
    <t>Healthcare Diagnosing or Treating Practitioners, All Other</t>
  </si>
  <si>
    <t>29-2010</t>
  </si>
  <si>
    <t>Clinical Laboratory Technologists and Technicians</t>
  </si>
  <si>
    <t>29-2031</t>
  </si>
  <si>
    <t>Cardiovascular Technologists and Technicians</t>
  </si>
  <si>
    <t>29-2032</t>
  </si>
  <si>
    <t>Diagnostic Medical Sonographers</t>
  </si>
  <si>
    <t>29-2033</t>
  </si>
  <si>
    <t>Nuclear Medicine Technologists</t>
  </si>
  <si>
    <t>29-2034</t>
  </si>
  <si>
    <t>Radiologic Technologists and Technicians</t>
  </si>
  <si>
    <t>29-2035</t>
  </si>
  <si>
    <t>Magnetic Resonance Imaging Technologists</t>
  </si>
  <si>
    <t>29-2042</t>
  </si>
  <si>
    <t>Emergency Medical Technicians</t>
  </si>
  <si>
    <t>29-2043</t>
  </si>
  <si>
    <t>Paramedics</t>
  </si>
  <si>
    <t>29-2052</t>
  </si>
  <si>
    <t>Pharmacy Technicians</t>
  </si>
  <si>
    <t>29-2053</t>
  </si>
  <si>
    <t>Psychiatric Technicians</t>
  </si>
  <si>
    <t>29-2055</t>
  </si>
  <si>
    <t>Surgical Technologists</t>
  </si>
  <si>
    <t>29-2056</t>
  </si>
  <si>
    <t>Veterinary Technologists and Technicians</t>
  </si>
  <si>
    <t>29-2057</t>
  </si>
  <si>
    <t>Ophthalmic Medical Technicians</t>
  </si>
  <si>
    <t>29-2061</t>
  </si>
  <si>
    <t>Licensed Practical and Licensed Vocational Nurses</t>
  </si>
  <si>
    <t>29-2072</t>
  </si>
  <si>
    <t>Medical Records Specialists</t>
  </si>
  <si>
    <t>29-2081</t>
  </si>
  <si>
    <t>Opticians, Dispensing</t>
  </si>
  <si>
    <t>29-2099</t>
  </si>
  <si>
    <t>Health Technologists and Technicians, All Other</t>
  </si>
  <si>
    <t>29-9021</t>
  </si>
  <si>
    <t>Health Information Technologists and Medical Registrars</t>
  </si>
  <si>
    <t>29-9091</t>
  </si>
  <si>
    <t>Athletic Trainers</t>
  </si>
  <si>
    <t>29-9099</t>
  </si>
  <si>
    <t>Healthcare Practitioners and Technical Workers, All Other</t>
  </si>
  <si>
    <t>31-2011</t>
  </si>
  <si>
    <t>Occupational Therapy Assistants</t>
  </si>
  <si>
    <t>31-2021</t>
  </si>
  <si>
    <t>Physical Therapist Assistants</t>
  </si>
  <si>
    <t>31-9011</t>
  </si>
  <si>
    <t>Massage Therapists</t>
  </si>
  <si>
    <t>31-9091</t>
  </si>
  <si>
    <t>Dental Assistants</t>
  </si>
  <si>
    <t>31-9092</t>
  </si>
  <si>
    <t>Medical Assistants</t>
  </si>
  <si>
    <t>31-9093</t>
  </si>
  <si>
    <t>Medical Equipment Preparers</t>
  </si>
  <si>
    <t>31-9094</t>
  </si>
  <si>
    <t>Medical Transcriptionists</t>
  </si>
  <si>
    <t>31-9095</t>
  </si>
  <si>
    <t>Pharmacy Aides</t>
  </si>
  <si>
    <t>31-9096</t>
  </si>
  <si>
    <t>Veterinary Assistants and Laboratory Animal Caretakers</t>
  </si>
  <si>
    <t>31-9097</t>
  </si>
  <si>
    <t>Phlebotomists</t>
  </si>
  <si>
    <t>31-9099</t>
  </si>
  <si>
    <t>Healthcare Support Workers, All Other</t>
  </si>
  <si>
    <t>33-1012</t>
  </si>
  <si>
    <t>First-Line Supervisors of Police and Detectives</t>
  </si>
  <si>
    <t>33-1021</t>
  </si>
  <si>
    <t>First-Line Supervisors of Firefighting and Prevention Workers</t>
  </si>
  <si>
    <t>33-1091</t>
  </si>
  <si>
    <t>First-line Supervisors of Security Workers</t>
  </si>
  <si>
    <t>33-2011</t>
  </si>
  <si>
    <t>Firefighters</t>
  </si>
  <si>
    <t>33-2021</t>
  </si>
  <si>
    <t>Fire Inspectors and Investigators</t>
  </si>
  <si>
    <t>33-3012</t>
  </si>
  <si>
    <t>Correctional Officers and Jailers</t>
  </si>
  <si>
    <t>33-3021</t>
  </si>
  <si>
    <t>Detectives and Criminal Investigators</t>
  </si>
  <si>
    <t>33-3041</t>
  </si>
  <si>
    <t>Parking Enforcement Workers</t>
  </si>
  <si>
    <t>33-3051</t>
  </si>
  <si>
    <t>Police and Sheriff's Patrol Officers</t>
  </si>
  <si>
    <t>33-9011</t>
  </si>
  <si>
    <t>Animal Control Workers</t>
  </si>
  <si>
    <t>33-9021</t>
  </si>
  <si>
    <t>Private Detectives and Investigators</t>
  </si>
  <si>
    <t>33-9092</t>
  </si>
  <si>
    <t>Lifeguards, Ski Patrol, and Other Recreational Protective Service Workers</t>
  </si>
  <si>
    <t>33-9094</t>
  </si>
  <si>
    <t>School Bus Monitors</t>
  </si>
  <si>
    <t>33-9099</t>
  </si>
  <si>
    <t>Protective Service Workers, All Other</t>
  </si>
  <si>
    <t>35-1011</t>
  </si>
  <si>
    <t>Chefs and Head Cooks</t>
  </si>
  <si>
    <t>35-2012</t>
  </si>
  <si>
    <t>Cooks, Institution and Cafeteria</t>
  </si>
  <si>
    <t>35-2015</t>
  </si>
  <si>
    <t>Cooks, Short Order</t>
  </si>
  <si>
    <t>35-2021</t>
  </si>
  <si>
    <t>Food Preparation Workers</t>
  </si>
  <si>
    <t>35-3041</t>
  </si>
  <si>
    <t>Food Servers, Nonrestaurant</t>
  </si>
  <si>
    <t>35-9021</t>
  </si>
  <si>
    <t>Dishwashers</t>
  </si>
  <si>
    <t>35-9031</t>
  </si>
  <si>
    <t>Hosts and Hostesses, Restaurant, Lounge, and Coffee Shop</t>
  </si>
  <si>
    <t>35-9099</t>
  </si>
  <si>
    <t>Food Preparation and Serving Related Workers, All Other</t>
  </si>
  <si>
    <t>37-1011</t>
  </si>
  <si>
    <t>First-Line Supervisors of Housekeeping and Janitorial Workers</t>
  </si>
  <si>
    <t>37-1012</t>
  </si>
  <si>
    <t>First-Line Supervisors of Landscaping, Lawn Service, and Groundskeeping Workers</t>
  </si>
  <si>
    <t>37-2019</t>
  </si>
  <si>
    <t>Building Cleaning Workers, All Other</t>
  </si>
  <si>
    <t>37-2021</t>
  </si>
  <si>
    <t>Pest Control Workers</t>
  </si>
  <si>
    <t>37-3011</t>
  </si>
  <si>
    <t>Landscaping and Groundskeeping Workers</t>
  </si>
  <si>
    <t>37-3013</t>
  </si>
  <si>
    <t>Tree Trimmers and Pruners</t>
  </si>
  <si>
    <t>39-1014</t>
  </si>
  <si>
    <t>First-line Supervisors of Entertainment And Recreation Workers, Except Gambling Services</t>
  </si>
  <si>
    <t>39-3091</t>
  </si>
  <si>
    <t>Amusement and Recreation Attendants</t>
  </si>
  <si>
    <t>39-3093</t>
  </si>
  <si>
    <t>Locker Room, Coatroom, and Dressing Room Attendants</t>
  </si>
  <si>
    <t>39-4031</t>
  </si>
  <si>
    <t>Morticians, Undertakers, and Funeral Arrangers</t>
  </si>
  <si>
    <t>39-5012</t>
  </si>
  <si>
    <t>Hairdressers, Hairstylists, and Cosmetologists</t>
  </si>
  <si>
    <t>39-5092</t>
  </si>
  <si>
    <t>Manicurists and Pedicurists</t>
  </si>
  <si>
    <t>39-6012</t>
  </si>
  <si>
    <t>Concierges</t>
  </si>
  <si>
    <t>39-9032</t>
  </si>
  <si>
    <t>Recreation Workers</t>
  </si>
  <si>
    <t>41-1011</t>
  </si>
  <si>
    <t>First-Line Supervisors of Retail Sales Workers</t>
  </si>
  <si>
    <t>41-1012</t>
  </si>
  <si>
    <t>First-Line Supervisors of Non-Retail Sales Workers</t>
  </si>
  <si>
    <t>41-2022</t>
  </si>
  <si>
    <t>Parts Salespersons</t>
  </si>
  <si>
    <t>41-3011</t>
  </si>
  <si>
    <t>Advertising Sales Agents</t>
  </si>
  <si>
    <t>41-3021</t>
  </si>
  <si>
    <t>Insurance Sales Agents</t>
  </si>
  <si>
    <t>41-3031</t>
  </si>
  <si>
    <t>Securities, Commodities, and Financial Services Sales Agents</t>
  </si>
  <si>
    <t>41-3041</t>
  </si>
  <si>
    <t>Travel Agents</t>
  </si>
  <si>
    <t>41-3091</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</si>
  <si>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</si>
  <si>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</si>
  <si>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</si>
  <si>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</si>
  <si>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</si>
  <si>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41-9011</t>
  </si>
  <si>
    <t>Demonstrators and Product Promoters</t>
  </si>
  <si>
    <t>41-9022</t>
  </si>
  <si>
    <t>Real Estate Sales Agents</t>
  </si>
  <si>
    <t>41-9031</t>
  </si>
  <si>
    <t>Sales Engineers</t>
  </si>
  <si>
    <t>41-9099</t>
  </si>
  <si>
    <t>Sales and Related Workers, All Other</t>
  </si>
  <si>
    <t>43-2011</t>
  </si>
  <si>
    <t>Switchboard Operators, Including Answering Service</t>
  </si>
  <si>
    <t>43-2021</t>
  </si>
  <si>
    <t>Telephone Operators</t>
  </si>
  <si>
    <t>43-3011</t>
  </si>
  <si>
    <t>Bill and Account Collectors</t>
  </si>
  <si>
    <t>43-3021</t>
  </si>
  <si>
    <t>Billing and Posting Clerks</t>
  </si>
  <si>
    <t>43-3051</t>
  </si>
  <si>
    <t>Payroll and Timekeeping Clerks</t>
  </si>
  <si>
    <t>43-3061</t>
  </si>
  <si>
    <t>Procurement Clerks</t>
  </si>
  <si>
    <t>43-3071</t>
  </si>
  <si>
    <t>Tellers</t>
  </si>
  <si>
    <t>43-4011</t>
  </si>
  <si>
    <t>Brokerage Clerks</t>
  </si>
  <si>
    <t>43-4031</t>
  </si>
  <si>
    <t>Court, Municipal, and License Clerks</t>
  </si>
  <si>
    <t>43-4061</t>
  </si>
  <si>
    <t>Eligibility Interviewers, Government Programs</t>
  </si>
  <si>
    <t>43-4071</t>
  </si>
  <si>
    <t>File Clerks</t>
  </si>
  <si>
    <t>43-4111</t>
  </si>
  <si>
    <t>Interviewers, Except Eligibility and Loan</t>
  </si>
  <si>
    <t>43-4121</t>
  </si>
  <si>
    <t>Library Assistants, Clerical</t>
  </si>
  <si>
    <t>43-4131</t>
  </si>
  <si>
    <t>Loan Interviewers and Clerks</t>
  </si>
  <si>
    <t>43-4141</t>
  </si>
  <si>
    <t>New Accounts Clerks</t>
  </si>
  <si>
    <t>43-4151</t>
  </si>
  <si>
    <t>Order Clerks</t>
  </si>
  <si>
    <t>43-4161</t>
  </si>
  <si>
    <t>Human Resources Assistants, Except Payroll and Timekeeping</t>
  </si>
  <si>
    <t>43-4171</t>
  </si>
  <si>
    <t>Receptionists and Information Clerks</t>
  </si>
  <si>
    <t>43-4181</t>
  </si>
  <si>
    <t>Reservation and Transportation Ticket Agents and Travel Clerks</t>
  </si>
  <si>
    <t>43-4199</t>
  </si>
  <si>
    <t>Information and Record Clerks, All Other</t>
  </si>
  <si>
    <t>43-5021</t>
  </si>
  <si>
    <t>43-5031</t>
  </si>
  <si>
    <t>Public Safety Telecommunicators</t>
  </si>
  <si>
    <t>43-5032</t>
  </si>
  <si>
    <t>Dispatchers, Except Police, Fire, and Ambulance</t>
  </si>
  <si>
    <t>43-5041</t>
  </si>
  <si>
    <t>Meter Readers, Utilities</t>
  </si>
  <si>
    <t>43-5051</t>
  </si>
  <si>
    <t>Postal Service Clerks</t>
  </si>
  <si>
    <t>43-5052</t>
  </si>
  <si>
    <t>Postal Service Mail Carriers</t>
  </si>
  <si>
    <t>43-5053</t>
  </si>
  <si>
    <t>Postal Service Mail Sorters, Processors, and Processing Machine Operators</t>
  </si>
  <si>
    <t>43-5061</t>
  </si>
  <si>
    <t>Production, Planning, and Expediting Clerks</t>
  </si>
  <si>
    <t>43-5071</t>
  </si>
  <si>
    <t>Shipping, Receiving, and Inventory Clerks</t>
  </si>
  <si>
    <t>43-5111</t>
  </si>
  <si>
    <t>Weighers, Measurers, Checkers, and Samplers, Recordkeeping</t>
  </si>
  <si>
    <t>43-6011</t>
  </si>
  <si>
    <t>Executive Secretaries and Executive Administrative Assistants</t>
  </si>
  <si>
    <t>43-6012</t>
  </si>
  <si>
    <t>Legal Secretaries and Administrative Assistants</t>
  </si>
  <si>
    <t>43-6013</t>
  </si>
  <si>
    <t>Medical Secretaries and Administrative Assistants</t>
  </si>
  <si>
    <t>Secretaries and Administrative Assistants, Except Legal, Medical, and Executive</t>
  </si>
  <si>
    <t>43-9021</t>
  </si>
  <si>
    <t>Data Entry Keyers</t>
  </si>
  <si>
    <t>43-9041</t>
  </si>
  <si>
    <t>Insurance Claims and Policy Processing Clerks</t>
  </si>
  <si>
    <t>43-9051</t>
  </si>
  <si>
    <t>Mail Clerks and Mail Machine Operators, Except Postal Service</t>
  </si>
  <si>
    <t>43-9071</t>
  </si>
  <si>
    <t>Office Machine Operators, Except Computer</t>
  </si>
  <si>
    <t>43-9111</t>
  </si>
  <si>
    <t>Statistical Assistants</t>
  </si>
  <si>
    <t>43-9199</t>
  </si>
  <si>
    <t>Office and Administrative Support Workers, All Other</t>
  </si>
  <si>
    <t>45-2092</t>
  </si>
  <si>
    <t>Farmworkers and Laborers, Crop, Nursery, and Greenhouse</t>
  </si>
  <si>
    <t>47-1011</t>
  </si>
  <si>
    <t>First-Line Supervisors of Construction Trades and Extraction Workers</t>
  </si>
  <si>
    <t>Apprenticeship</t>
  </si>
  <si>
    <t>47-2021</t>
  </si>
  <si>
    <t>Brickmasons and Blockmasons</t>
  </si>
  <si>
    <t>47-2031</t>
  </si>
  <si>
    <t>Carpenters</t>
  </si>
  <si>
    <t>47-2042</t>
  </si>
  <si>
    <t>Floor Layers, Except Carpet, Wood, and Hard Tiles</t>
  </si>
  <si>
    <t>47-2044</t>
  </si>
  <si>
    <t>Tile and Stone Setters</t>
  </si>
  <si>
    <t>47-2051</t>
  </si>
  <si>
    <t>Cement Masons and Concrete Finishers</t>
  </si>
  <si>
    <t>47-2061</t>
  </si>
  <si>
    <t>Construction Laborers</t>
  </si>
  <si>
    <t>47-2071</t>
  </si>
  <si>
    <t>Paving, Surfacing, and Tamping Equipment Operators</t>
  </si>
  <si>
    <t>47-2073</t>
  </si>
  <si>
    <t>Operating Engineers and Other Construction Equipment Operators</t>
  </si>
  <si>
    <t>47-2081</t>
  </si>
  <si>
    <t>Drywall and Ceiling Tile Installers</t>
  </si>
  <si>
    <t>47-2111</t>
  </si>
  <si>
    <t>Electricians</t>
  </si>
  <si>
    <t>47-2131</t>
  </si>
  <si>
    <t>Insulation Workers, Floor, Ceiling, and Wall</t>
  </si>
  <si>
    <t>47-2132</t>
  </si>
  <si>
    <t>Insulation Workers, Mechanical</t>
  </si>
  <si>
    <t>47-2141</t>
  </si>
  <si>
    <t>Painters, Construction and Maintenance</t>
  </si>
  <si>
    <t>47-2152</t>
  </si>
  <si>
    <t>Plumbers, Pipefitters, and Steamfitters</t>
  </si>
  <si>
    <t>47-2181</t>
  </si>
  <si>
    <t>Roofers</t>
  </si>
  <si>
    <t>47-2211</t>
  </si>
  <si>
    <t>Sheet Metal Workers</t>
  </si>
  <si>
    <t>47-2221</t>
  </si>
  <si>
    <t>Structural Iron and Steel Workers</t>
  </si>
  <si>
    <t>47-3013</t>
  </si>
  <si>
    <t>Helpers--Electricians</t>
  </si>
  <si>
    <t>47-4011</t>
  </si>
  <si>
    <t>Construction and Building Inspectors</t>
  </si>
  <si>
    <t>47-4031</t>
  </si>
  <si>
    <t>Fence Erectors</t>
  </si>
  <si>
    <t>47-4051</t>
  </si>
  <si>
    <t>Highway Maintenance Workers</t>
  </si>
  <si>
    <t>47-4090</t>
  </si>
  <si>
    <t>Miscellaneous Construction and Related Workers</t>
  </si>
  <si>
    <t>47-5023</t>
  </si>
  <si>
    <t>Earth Drillers, Except Oil and Gas</t>
  </si>
  <si>
    <t>47-5032</t>
  </si>
  <si>
    <t>Explosives Workers, Ordnance Handling Experts, and Blasters</t>
  </si>
  <si>
    <t>49-1011</t>
  </si>
  <si>
    <t>First-Line Supervisors of Mechanics, Installers, and Repairers</t>
  </si>
  <si>
    <t>49-2011</t>
  </si>
  <si>
    <t>Computer, Automated Teller, and Office Machine Repairers</t>
  </si>
  <si>
    <t>49-2022</t>
  </si>
  <si>
    <t>Telecommunications Equipment Installers and Repairers, Except Line Installers</t>
  </si>
  <si>
    <t>49-2092</t>
  </si>
  <si>
    <t>Electric Motor, Power Tool, and Related Repairers</t>
  </si>
  <si>
    <t>49-2094</t>
  </si>
  <si>
    <t>Electrical and Electronics Repairers, Commercial and Industrial Equipment</t>
  </si>
  <si>
    <t>49-2095</t>
  </si>
  <si>
    <t>Electrical and Electronics Repairers, Powerhouse, Substation, and Relay</t>
  </si>
  <si>
    <t>49-2096</t>
  </si>
  <si>
    <t>Electronic Equipment Installers and Repairers, Motor Vehicles</t>
  </si>
  <si>
    <t>49-2097</t>
  </si>
  <si>
    <t>Audiovisual Equipment Installers and Repairers</t>
  </si>
  <si>
    <t>49-2098</t>
  </si>
  <si>
    <t>Security and Fire Alarm Systems Installers</t>
  </si>
  <si>
    <t>49-3011</t>
  </si>
  <si>
    <t>Aircraft Mechanics and Service Technicians</t>
  </si>
  <si>
    <t>49-3021</t>
  </si>
  <si>
    <t>Automotive Body and Related Repairers</t>
  </si>
  <si>
    <t>49-3023</t>
  </si>
  <si>
    <t>Automotive Service Technicians and Mechanics</t>
  </si>
  <si>
    <t>49-3031</t>
  </si>
  <si>
    <t>Bus and Truck Mechanics and Diesel Engine Specialists</t>
  </si>
  <si>
    <t>49-3042</t>
  </si>
  <si>
    <t>Mobile Heavy Equipment Mechanics, Except Engines</t>
  </si>
  <si>
    <t>49-3053</t>
  </si>
  <si>
    <t>Outdoor Power Equipment and Other Small Engine Mechanics</t>
  </si>
  <si>
    <t>49-3092</t>
  </si>
  <si>
    <t>Recreational Vehicle Service Technicians</t>
  </si>
  <si>
    <t>49-3093</t>
  </si>
  <si>
    <t>Tire Repairers and Changers</t>
  </si>
  <si>
    <t>49-9011</t>
  </si>
  <si>
    <t>Mechanical Door Repairers</t>
  </si>
  <si>
    <t>49-9012</t>
  </si>
  <si>
    <t>Control and Valve Installers and Repairers, Except Mechanical Door</t>
  </si>
  <si>
    <t>49-9021</t>
  </si>
  <si>
    <t>Heating, Air Conditioning, and Refrigeration Mechanics and Installers</t>
  </si>
  <si>
    <t>49-9031</t>
  </si>
  <si>
    <t>Home Appliance Repairers</t>
  </si>
  <si>
    <t>49-9041</t>
  </si>
  <si>
    <t>Industrial Machinery Mechanics</t>
  </si>
  <si>
    <t>49-9043</t>
  </si>
  <si>
    <t>Maintenance Workers, Machinery</t>
  </si>
  <si>
    <t>49-9044</t>
  </si>
  <si>
    <t>Millwrights</t>
  </si>
  <si>
    <t>49-9051</t>
  </si>
  <si>
    <t>Electrical Power-Line Installers and Repairers</t>
  </si>
  <si>
    <t>49-9052</t>
  </si>
  <si>
    <t>Telecommunications Line Installers and Repairers</t>
  </si>
  <si>
    <t>49-9062</t>
  </si>
  <si>
    <t>Medical Equipment Repairers</t>
  </si>
  <si>
    <t>49-9094</t>
  </si>
  <si>
    <t>Locksmiths and Safe Repairers</t>
  </si>
  <si>
    <t>49-9097</t>
  </si>
  <si>
    <t>Signal and Track Switch Repairers</t>
  </si>
  <si>
    <t>49-9098</t>
  </si>
  <si>
    <t>Helpers--Installation, Maintenance, and Repair Workers</t>
  </si>
  <si>
    <t>49-9099</t>
  </si>
  <si>
    <t>Installation, Maintenance, and Repair Workers, All Other</t>
  </si>
  <si>
    <t>51-1011</t>
  </si>
  <si>
    <t>First-Line Supervisors of Production and Operating Workers</t>
  </si>
  <si>
    <t>51-2028</t>
  </si>
  <si>
    <t>Electrical, Electronic, and Electromechanical Assemblers, Except Coil Winders, Tapers, and Finishers</t>
  </si>
  <si>
    <t>51-2090</t>
  </si>
  <si>
    <t>Miscellaneous Assemblers and Fabricators</t>
  </si>
  <si>
    <t>51-3011</t>
  </si>
  <si>
    <t>Bakers</t>
  </si>
  <si>
    <t>51-3021</t>
  </si>
  <si>
    <t>Butchers and Meat Cutters</t>
  </si>
  <si>
    <t>51-3022</t>
  </si>
  <si>
    <t>Meat, Poultry, and Fish Cutters and Trimmers</t>
  </si>
  <si>
    <t>51-3092</t>
  </si>
  <si>
    <t>Food Batchmakers</t>
  </si>
  <si>
    <t>51-3099</t>
  </si>
  <si>
    <t>Food Processing Workers, All Other</t>
  </si>
  <si>
    <t>51-4023</t>
  </si>
  <si>
    <t>Rolling Machine Setters, Operators, and Tenders, Metal and Plastic</t>
  </si>
  <si>
    <t>51-4031</t>
  </si>
  <si>
    <t>Cutting, Punching, and Press Machine Setters, Operators, and Tenders, Metal and Plastic</t>
  </si>
  <si>
    <t>51-4033</t>
  </si>
  <si>
    <t>Grinding, Lapping, Polishing, and Buffing Machine Tool Setters, Operators, and Tenders, Metal and Plastic</t>
  </si>
  <si>
    <t>51-4035</t>
  </si>
  <si>
    <t>Milling and Planing Machine Setters, Operators, and Tenders, Metal and Plastic</t>
  </si>
  <si>
    <t>51-4041</t>
  </si>
  <si>
    <t>Machinists</t>
  </si>
  <si>
    <t>51-4072</t>
  </si>
  <si>
    <t>Molding, Coremaking, and Casting Machine Setters, Operators, and Tenders, Metal and Plastic</t>
  </si>
  <si>
    <t>51-4081</t>
  </si>
  <si>
    <t>Multiple Machine Tool Setters, Operators, and Tenders, Metal and Plastic</t>
  </si>
  <si>
    <t>51-4111</t>
  </si>
  <si>
    <t>Tool and Die Makers</t>
  </si>
  <si>
    <t>51-4121</t>
  </si>
  <si>
    <t>Welders, Cutters, Solderers, and Brazers</t>
  </si>
  <si>
    <t>51-4122</t>
  </si>
  <si>
    <t>Welding, Soldering, and Brazing Machine Setters, Operators, and Tenders</t>
  </si>
  <si>
    <t>51-5111</t>
  </si>
  <si>
    <t>Prepress Technicians and Workers</t>
  </si>
  <si>
    <t>51-5112</t>
  </si>
  <si>
    <t>Printing Press Operators</t>
  </si>
  <si>
    <t>51-5113</t>
  </si>
  <si>
    <t>Print Binding and Finishing Workers</t>
  </si>
  <si>
    <t>51-6011</t>
  </si>
  <si>
    <t>Laundry and Dry-Cleaning Workers</t>
  </si>
  <si>
    <t>51-6031</t>
  </si>
  <si>
    <t>Sewing Machine Operators</t>
  </si>
  <si>
    <t>51-6052</t>
  </si>
  <si>
    <t>Tailors, Dressmakers, and Custom Sewers</t>
  </si>
  <si>
    <t>51-6063</t>
  </si>
  <si>
    <t>Textile Knitting and Weaving Machine Setters, Operators, and Tenders</t>
  </si>
  <si>
    <t>51-6093</t>
  </si>
  <si>
    <t>Upholsterers</t>
  </si>
  <si>
    <t>51-7011</t>
  </si>
  <si>
    <t>Cabinetmakers and Bench Carpenters</t>
  </si>
  <si>
    <t>51-7041</t>
  </si>
  <si>
    <t>Sawing Machine Setters, Operators, and Tenders, Wood</t>
  </si>
  <si>
    <t>51-8012</t>
  </si>
  <si>
    <t>Power Distributors and Dispatchers</t>
  </si>
  <si>
    <t>51-8013</t>
  </si>
  <si>
    <t>Power Plant Operators</t>
  </si>
  <si>
    <t>51-8031</t>
  </si>
  <si>
    <t>Water and Wastewater Treatment Plant and System Operators</t>
  </si>
  <si>
    <t>51-8093</t>
  </si>
  <si>
    <t>Petroleum Pump System Operators, Refinery Operators, and Gaugers</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</si>
  <si>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</si>
  <si>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</si>
  <si>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</si>
  <si>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</si>
  <si>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</si>
  <si>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</si>
  <si>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51-9023</t>
  </si>
  <si>
    <t>Mixing and Blending Machine Setters, Operators, and Tenders</t>
  </si>
  <si>
    <t>51-9032</t>
  </si>
  <si>
    <t>Cutting and Slicing Machine Setters, Operators, and Tenders</t>
  </si>
  <si>
    <t>51-9041</t>
  </si>
  <si>
    <t>Extruding, Forming, Pressing, and Compacting Machine Setters, Operators, and Tenders</t>
  </si>
  <si>
    <t>51-9061</t>
  </si>
  <si>
    <t>Inspectors, Testers, Sorters, Samplers, and Weighers</t>
  </si>
  <si>
    <t>51-9111</t>
  </si>
  <si>
    <t>Packaging and Filling Machine Operators and Tenders</t>
  </si>
  <si>
    <t>51-9123</t>
  </si>
  <si>
    <t>Painting, Coating, and Decorating Workers</t>
  </si>
  <si>
    <t>51-9124</t>
  </si>
  <si>
    <t>Coating, Painting, and Spraying Machine Setters, Operators, and Tenders</t>
  </si>
  <si>
    <t>51-9151</t>
  </si>
  <si>
    <t>Photographic Process Workers and Processing Machine Operators</t>
  </si>
  <si>
    <t>51-9161</t>
  </si>
  <si>
    <t>Computer Numerically Controlled Tool Operators</t>
  </si>
  <si>
    <t>51-9162</t>
  </si>
  <si>
    <t>Computer Numerically Controlled Tool Programmers</t>
  </si>
  <si>
    <t>51-9192</t>
  </si>
  <si>
    <t>Cleaning, Washing, and Metal Pickling Equipment Operators and Tenders</t>
  </si>
  <si>
    <t>51-9196</t>
  </si>
  <si>
    <t>Paper Goods Machine Setters, Operators, and Tenders</t>
  </si>
  <si>
    <t>51-9198</t>
  </si>
  <si>
    <t>Helpers--Production Workers</t>
  </si>
  <si>
    <t>51-9199</t>
  </si>
  <si>
    <t>Production Workers, All Other</t>
  </si>
  <si>
    <t>53-1041</t>
  </si>
  <si>
    <t>Aircraft Cargo Handling Supervisors</t>
  </si>
  <si>
    <t>53-1047</t>
  </si>
  <si>
    <t>FirstLine Supervisors of Transportation &amp; Material Moving Workers, Exc Aircraft Cargo Handling Supervisor</t>
  </si>
  <si>
    <t>53-2012</t>
  </si>
  <si>
    <t>Commercial Pilots</t>
  </si>
  <si>
    <t>53-2021</t>
  </si>
  <si>
    <t>Air Traffic Controllers</t>
  </si>
  <si>
    <t>53-2022</t>
  </si>
  <si>
    <t>Airfield Operations Specialists</t>
  </si>
  <si>
    <t>53-3031</t>
  </si>
  <si>
    <t>Driver/Sales Workers</t>
  </si>
  <si>
    <t>53-3033</t>
  </si>
  <si>
    <t>Light Truck Drivers</t>
  </si>
  <si>
    <t>53-3051</t>
  </si>
  <si>
    <t>Bus Drivers, School</t>
  </si>
  <si>
    <t>53-3052</t>
  </si>
  <si>
    <t>Bus Drivers, Transit and Intercity</t>
  </si>
  <si>
    <t>53-3053</t>
  </si>
  <si>
    <t>Shuttle Drivers and Chauffeurs</t>
  </si>
  <si>
    <t>53-3099</t>
  </si>
  <si>
    <t>Motor Vehicle Operators, All Other</t>
  </si>
  <si>
    <t>53-4011</t>
  </si>
  <si>
    <t>Locomotive Engineers</t>
  </si>
  <si>
    <t>53-6021</t>
  </si>
  <si>
    <t>Parking Attendants</t>
  </si>
  <si>
    <t>53-6031</t>
  </si>
  <si>
    <t>Automotive and Watercraft Service Attendants</t>
  </si>
  <si>
    <t>53-6041</t>
  </si>
  <si>
    <t>Traffic Technicians</t>
  </si>
  <si>
    <t>53-6051</t>
  </si>
  <si>
    <t>Transportation Inspectors</t>
  </si>
  <si>
    <t>53-6099</t>
  </si>
  <si>
    <t>Transportation Workers, All Other</t>
  </si>
  <si>
    <t>53-7011</t>
  </si>
  <si>
    <t>Conveyor Operators and Tenders</t>
  </si>
  <si>
    <t>53-7021</t>
  </si>
  <si>
    <t>Crane and Tower Operators</t>
  </si>
  <si>
    <t>53-7051</t>
  </si>
  <si>
    <t>Industrial Truck and Tractor Operators</t>
  </si>
  <si>
    <t>53-7061</t>
  </si>
  <si>
    <t>Cleaners of Vehicles and Equipment</t>
  </si>
  <si>
    <t>53-7063</t>
  </si>
  <si>
    <t>Machine Feeders and Offbearers</t>
  </si>
  <si>
    <t>53-7064</t>
  </si>
  <si>
    <t>Packers and Packagers, Hand</t>
  </si>
  <si>
    <t>53-7081</t>
  </si>
  <si>
    <t>Refuse and Recyclable Material Collectors</t>
  </si>
  <si>
    <t>53-7121</t>
  </si>
  <si>
    <t>Tank Car, Truck, and Ship Loaders</t>
  </si>
  <si>
    <t>Short-Term Occupational Projections for Kansas City WDA</t>
  </si>
  <si>
    <t>Top Job Openings - Kansas City WDA 2023-2025</t>
  </si>
  <si>
    <t>Fastest Growing Occupations -Kansas City WDA 2023-2025</t>
  </si>
  <si>
    <t>Source: 2023-2025 Short-Term Occupational Projections, Missouri Economic Research and Information Center</t>
  </si>
  <si>
    <t xml:space="preserve"> </t>
  </si>
  <si>
    <t>Table of Contents</t>
  </si>
  <si>
    <t xml:space="preserve">Tab </t>
  </si>
  <si>
    <t>Description</t>
  </si>
  <si>
    <t xml:space="preserve">1. Major Occupation Groups </t>
  </si>
  <si>
    <t>Projection and wage data for major occupation groups.</t>
  </si>
  <si>
    <t>2. Top Job Openings</t>
  </si>
  <si>
    <t xml:space="preserve">Top occupations by total annual openings. </t>
  </si>
  <si>
    <t>3. Fastest Growing</t>
  </si>
  <si>
    <t>4. All Occupations</t>
  </si>
  <si>
    <t>Data for all available detailed occupations. This data includes projected growth and openings, wages, and typical requirements for education, experience, and training.  This worksheet has the most available data.</t>
  </si>
  <si>
    <t>Short-Term Occupational projections are produced every year and are published in March.</t>
  </si>
  <si>
    <t>Occupations are classified using the Standard Occupational Classification (SOC) system. Major occupation groups are at the two digit SOC level, while detailed occupations are the six digit level.</t>
  </si>
  <si>
    <t>Kansas City WDA Occupational Projections 2023-2025</t>
  </si>
  <si>
    <t>2022 Wages</t>
  </si>
  <si>
    <t>N/A</t>
  </si>
  <si>
    <t xml:space="preserve">Occupations with the highest projected percentage of job growth between 2023 and 2025. </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</si>
  <si>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April 2024</t>
  </si>
  <si>
    <t>Typical Job Training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</si>
</sst>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
    <numFmt numFmtId="166" formatCode="_(&quot;$&quot;* #,##0_);_(&quot;$&quot;* \(#,##0\);_(&quot;$&quot;*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b/>
      <sz val="10"/>
      <color rgb="FF000000"/>
      <name val="Calibri"/>
      <family val="2"/>
      <scheme val="minor"/>
    </font>
    <font>
      <b/>
      <sz val="20"/>
      <color rgb="FF000000"/>
      <name val="Calibri"/>
      <family val="2"/>
      <scheme val="minor"/>
    </font>
    <font>
      <b/>
      <sz val="11"/>
      <name val="Calibri"/>
      <family val="2"/>
      <scheme val="minor"/>
    </font>
    <font>
      <i/>
      <sz val="11"/>
      <color theme="1"/>
      <name val="Calibri"/>
      <family val="2"/>
      <scheme val="minor"/>
    </font>
    <font>
      <sz val="11"/>
      <name val="Calibri"/>
      <family val="2"/>
      <scheme val="minor"/>
    </font>
    <font>
      <b/>
      <sz val="22"/>
      <color theme="0"/>
      <name val="Calibri"/>
      <family val="2"/>
      <scheme val="minor"/>
    </font>
    <font>
      <b/>
      <sz val="10"/>
      <name val="Calibri"/>
      <family val="2"/>
      <scheme val="minor"/>
    </font>
    <font>
      <u/>
      <sz val="11"/>
      <color theme="10"/>
      <name val="Calibri"/>
      <family val="2"/>
      <scheme val="minor"/>
    </font>
    <font>
      <sz val="10"/>
      <color rgb="FF000000"/>
      <name val="Arial"/>
      <family val="2"/>
    </font>
    <font>
      <b/>
      <sz val="16"/>
      <color rgb="FF000000"/>
      <name val="Calibri"/>
      <family val="2"/>
      <scheme val="minor"/>
    </font>
    <font>
      <b/>
      <sz val="14"/>
      <color rgb="FF000000"/>
      <name val="Calibri"/>
      <family val="2"/>
      <scheme val="minor"/>
    </font>
    <font>
      <sz val="10"/>
      <color rgb="FF000000"/>
      <name val="Calibri"/>
      <family val="2"/>
      <scheme val="minor"/>
    </font>
    <font>
      <b/>
      <sz val="12"/>
      <color rgb="FF00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1"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cellStyleXfs>
  <cellXfs count="130">
    <xf numFmtId="0" fontId="0" fillId="0" borderId="0" xfId="0"/>
    <xf numFmtId="0" fontId="3" fillId="0" borderId="0" xfId="0" applyFont="1"/>
    <xf numFmtId="0" fontId="2" fillId="3" borderId="3"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left" vertical="center"/>
    </xf>
    <xf numFmtId="0" fontId="9" fillId="2" borderId="7" xfId="0"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0" fillId="0" borderId="0" xfId="0"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left"/>
    </xf>
    <xf numFmtId="164" fontId="0" fillId="0" borderId="0" xfId="0" applyNumberFormat="1"/>
    <xf numFmtId="1" fontId="0" fillId="0" borderId="0" xfId="0" applyNumberFormat="1" applyAlignment="1">
      <alignment horizontal="center"/>
    </xf>
    <xf numFmtId="0" fontId="13" fillId="0" borderId="0" xfId="0" applyFont="1" applyAlignment="1">
      <alignment vertical="center"/>
    </xf>
    <xf numFmtId="1" fontId="9" fillId="2" borderId="8" xfId="0" applyNumberFormat="1" applyFont="1" applyFill="1" applyBorder="1" applyAlignment="1">
      <alignment horizontal="center" vertical="center"/>
    </xf>
    <xf numFmtId="1" fontId="9" fillId="2" borderId="5" xfId="0" applyNumberFormat="1" applyFont="1" applyFill="1" applyBorder="1" applyAlignment="1">
      <alignment horizontal="center" vertical="center"/>
    </xf>
    <xf numFmtId="1" fontId="9" fillId="2" borderId="9" xfId="0" applyNumberFormat="1" applyFont="1" applyFill="1" applyBorder="1" applyAlignment="1">
      <alignment horizontal="center" vertical="center"/>
    </xf>
    <xf numFmtId="0" fontId="9" fillId="2" borderId="8" xfId="0" applyFont="1" applyFill="1" applyBorder="1" applyAlignment="1">
      <alignment vertical="center"/>
    </xf>
    <xf numFmtId="0" fontId="9" fillId="2" borderId="5" xfId="0" applyFont="1" applyFill="1" applyBorder="1" applyAlignment="1">
      <alignment vertical="center"/>
    </xf>
    <xf numFmtId="0" fontId="13" fillId="0" borderId="0" xfId="0" applyFont="1" applyAlignment="1">
      <alignment horizontal="center" vertical="center"/>
    </xf>
    <xf numFmtId="3" fontId="3" fillId="0" borderId="0" xfId="0" applyNumberFormat="1" applyFont="1" applyAlignment="1">
      <alignment horizontal="center"/>
    </xf>
    <xf numFmtId="1" fontId="0" fillId="0" borderId="0" xfId="0" applyNumberFormat="1"/>
    <xf numFmtId="1" fontId="3" fillId="0" borderId="0" xfId="0" applyNumberFormat="1" applyFont="1"/>
    <xf numFmtId="2" fontId="0" fillId="0" borderId="0" xfId="0" applyNumberFormat="1" applyAlignment="1">
      <alignment horizontal="center"/>
    </xf>
    <xf numFmtId="10" fontId="0" fillId="0" borderId="0" xfId="2" applyNumberFormat="1" applyFont="1"/>
    <xf numFmtId="0" fontId="17" fillId="0" borderId="0" xfId="4" applyFont="1"/>
    <xf numFmtId="0" fontId="18" fillId="0" borderId="0" xfId="4" applyFont="1"/>
    <xf numFmtId="0" fontId="19" fillId="2" borderId="0" xfId="4" applyFont="1" applyFill="1"/>
    <xf numFmtId="0" fontId="6" fillId="0" borderId="0" xfId="4" applyFont="1"/>
    <xf numFmtId="0" fontId="4" fillId="0" borderId="0" xfId="4" applyFont="1"/>
    <xf numFmtId="0" fontId="7" fillId="0" borderId="0" xfId="4" applyFont="1"/>
    <xf numFmtId="166" fontId="9" fillId="2" borderId="8" xfId="1" applyNumberFormat="1" applyFont="1" applyFill="1" applyBorder="1" applyAlignment="1">
      <alignment horizontal="center" vertical="center"/>
    </xf>
    <xf numFmtId="166" fontId="9" fillId="2" borderId="5" xfId="1" applyNumberFormat="1" applyFont="1" applyFill="1" applyBorder="1" applyAlignment="1">
      <alignment horizontal="center" vertical="center"/>
    </xf>
    <xf numFmtId="166" fontId="9" fillId="2" borderId="6" xfId="1" applyNumberFormat="1" applyFont="1" applyFill="1" applyBorder="1" applyAlignment="1">
      <alignment horizontal="center" vertical="center"/>
    </xf>
    <xf numFmtId="166" fontId="3" fillId="0" borderId="0" xfId="1" applyNumberFormat="1" applyFont="1" applyAlignment="1">
      <alignment horizontal="center"/>
    </xf>
    <xf numFmtId="166" fontId="0" fillId="0" borderId="0" xfId="1" applyNumberFormat="1" applyFont="1" applyAlignment="1">
      <alignment horizontal="center"/>
    </xf>
    <xf numFmtId="166" fontId="0" fillId="0" borderId="0" xfId="1" applyNumberFormat="1" applyFont="1"/>
    <xf numFmtId="166" fontId="3" fillId="0" borderId="0" xfId="1" applyNumberFormat="1" applyFont="1"/>
    <xf numFmtId="0" fontId="0" fillId="0" borderId="0" xfId="0" applyFont="1"/>
    <xf numFmtId="0" fontId="16" fillId="5" borderId="0" xfId="4" applyFont="1" applyFill="1"/>
    <xf numFmtId="0" fontId="14" fillId="0" borderId="0" xfId="3" applyAlignment="1" applyProtection="1"/>
    <xf numFmtId="0" fontId="6" fillId="7" borderId="0" xfId="0" applyFont="1" applyFill="1"/>
    <xf numFmtId="0" fontId="7" fillId="7" borderId="0" xfId="0" applyFont="1" applyFill="1"/>
    <xf numFmtId="0" fontId="7" fillId="7" borderId="0" xfId="0" applyFont="1" applyFill="1" applyAlignment="1">
      <alignment horizontal="center"/>
    </xf>
    <xf numFmtId="0" fontId="0" fillId="7" borderId="0" xfId="0" applyFill="1" applyAlignment="1">
      <alignment horizontal="center"/>
    </xf>
    <xf numFmtId="164" fontId="0" fillId="7" borderId="0" xfId="0" applyNumberFormat="1" applyFill="1" applyAlignment="1">
      <alignment horizontal="center"/>
    </xf>
    <xf numFmtId="0" fontId="8" fillId="5" borderId="0" xfId="0" applyFont="1" applyFill="1"/>
    <xf numFmtId="0" fontId="7" fillId="5" borderId="0" xfId="0" applyFont="1" applyFill="1"/>
    <xf numFmtId="0" fontId="7" fillId="5" borderId="0" xfId="0" applyFont="1" applyFill="1" applyAlignment="1">
      <alignment horizontal="center"/>
    </xf>
    <xf numFmtId="0" fontId="0" fillId="5" borderId="0" xfId="0" applyFill="1" applyAlignment="1">
      <alignment horizontal="center"/>
    </xf>
    <xf numFmtId="3" fontId="0" fillId="5" borderId="0" xfId="0" applyNumberFormat="1" applyFill="1" applyAlignment="1">
      <alignment horizontal="center"/>
    </xf>
    <xf numFmtId="164" fontId="0" fillId="5" borderId="0" xfId="0" applyNumberFormat="1" applyFill="1" applyAlignment="1">
      <alignment horizontal="center"/>
    </xf>
    <xf numFmtId="0" fontId="0" fillId="5" borderId="0" xfId="0" applyFill="1"/>
    <xf numFmtId="0" fontId="9" fillId="0" borderId="0" xfId="0" applyFont="1" applyAlignment="1">
      <alignment horizontal="left" vertical="center" wrapText="1"/>
    </xf>
    <xf numFmtId="0" fontId="9" fillId="0" borderId="0" xfId="0" applyFont="1" applyAlignment="1">
      <alignment horizontal="left" vertical="center"/>
    </xf>
    <xf numFmtId="37" fontId="9" fillId="0" borderId="0" xfId="0" applyNumberFormat="1" applyFont="1" applyAlignment="1">
      <alignment horizontal="center" vertical="center" wrapText="1"/>
    </xf>
    <xf numFmtId="165" fontId="9" fillId="0" borderId="0" xfId="1" applyNumberFormat="1" applyFont="1" applyFill="1" applyBorder="1" applyAlignment="1">
      <alignment horizontal="center" vertical="center"/>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165" fontId="11" fillId="0" borderId="0" xfId="1" applyNumberFormat="1" applyFont="1" applyFill="1" applyBorder="1" applyAlignment="1">
      <alignment horizontal="center" vertical="center"/>
    </xf>
    <xf numFmtId="37" fontId="0" fillId="0" borderId="0" xfId="0" applyNumberFormat="1" applyAlignment="1">
      <alignment horizontal="center"/>
    </xf>
    <xf numFmtId="0" fontId="0" fillId="0" borderId="10" xfId="0" applyBorder="1"/>
    <xf numFmtId="37" fontId="0" fillId="0" borderId="10" xfId="0" applyNumberFormat="1" applyBorder="1" applyAlignment="1">
      <alignment horizontal="center"/>
    </xf>
    <xf numFmtId="165" fontId="11" fillId="0" borderId="10" xfId="1" applyNumberFormat="1" applyFont="1" applyFill="1" applyBorder="1" applyAlignment="1">
      <alignment horizontal="center" vertical="center"/>
    </xf>
    <xf numFmtId="0" fontId="0" fillId="7" borderId="0" xfId="0" applyFill="1"/>
    <xf numFmtId="164" fontId="7" fillId="7" borderId="0" xfId="0" applyNumberFormat="1" applyFont="1" applyFill="1"/>
    <xf numFmtId="164" fontId="7" fillId="5" borderId="0" xfId="0" applyNumberFormat="1" applyFont="1" applyFill="1"/>
    <xf numFmtId="0" fontId="11" fillId="5" borderId="0" xfId="0" applyFont="1" applyFill="1"/>
    <xf numFmtId="164" fontId="0" fillId="0" borderId="0" xfId="2" applyNumberFormat="1" applyFont="1" applyAlignment="1">
      <alignment horizontal="center"/>
    </xf>
    <xf numFmtId="165" fontId="0" fillId="0" borderId="0" xfId="1" applyNumberFormat="1" applyFont="1" applyAlignment="1">
      <alignment horizontal="center"/>
    </xf>
    <xf numFmtId="37" fontId="3" fillId="0" borderId="0" xfId="0" applyNumberFormat="1" applyFont="1" applyAlignment="1">
      <alignment horizontal="center"/>
    </xf>
    <xf numFmtId="164" fontId="0" fillId="0" borderId="10" xfId="2" applyNumberFormat="1" applyFont="1" applyBorder="1" applyAlignment="1">
      <alignment horizontal="center"/>
    </xf>
    <xf numFmtId="165" fontId="0" fillId="0" borderId="10" xfId="1" applyNumberFormat="1" applyFont="1" applyBorder="1" applyAlignment="1">
      <alignment horizontal="center"/>
    </xf>
    <xf numFmtId="37" fontId="3" fillId="0" borderId="10" xfId="0" applyNumberFormat="1" applyFont="1" applyBorder="1" applyAlignment="1">
      <alignment horizontal="center"/>
    </xf>
    <xf numFmtId="0" fontId="0" fillId="6" borderId="0" xfId="0" applyFill="1"/>
    <xf numFmtId="0" fontId="7" fillId="5" borderId="0" xfId="0" applyFont="1" applyFill="1" applyAlignment="1">
      <alignment horizontal="left"/>
    </xf>
    <xf numFmtId="164" fontId="3" fillId="0" borderId="0" xfId="2" applyNumberFormat="1" applyFont="1" applyAlignment="1">
      <alignment horizontal="center"/>
    </xf>
    <xf numFmtId="37" fontId="0" fillId="0" borderId="0" xfId="0" applyNumberFormat="1" applyAlignment="1">
      <alignment horizontal="center" vertical="center"/>
    </xf>
    <xf numFmtId="164" fontId="3" fillId="0" borderId="10" xfId="2" applyNumberFormat="1" applyFont="1" applyBorder="1" applyAlignment="1">
      <alignment horizontal="center"/>
    </xf>
    <xf numFmtId="37" fontId="0" fillId="0" borderId="10" xfId="0" applyNumberFormat="1" applyBorder="1" applyAlignment="1">
      <alignment horizontal="center" vertical="center"/>
    </xf>
    <xf numFmtId="0" fontId="6" fillId="7" borderId="0" xfId="0" applyFont="1" applyFill="1" applyAlignment="1">
      <alignment horizontal="left"/>
    </xf>
    <xf numFmtId="1" fontId="0" fillId="7" borderId="0" xfId="0" applyNumberFormat="1" applyFill="1" applyAlignment="1">
      <alignment horizontal="center"/>
    </xf>
    <xf numFmtId="0" fontId="0" fillId="7" borderId="0" xfId="0" applyFill="1" applyAlignment="1">
      <alignment horizontal="left"/>
    </xf>
    <xf numFmtId="0" fontId="8" fillId="5" borderId="0" xfId="0" applyFont="1" applyFill="1" applyAlignment="1">
      <alignment horizontal="left"/>
    </xf>
    <xf numFmtId="1" fontId="0" fillId="5" borderId="0" xfId="0" applyNumberFormat="1" applyFill="1" applyAlignment="1">
      <alignment horizontal="center"/>
    </xf>
    <xf numFmtId="0" fontId="0" fillId="5" borderId="0" xfId="0" applyFill="1" applyAlignment="1">
      <alignment horizontal="left"/>
    </xf>
    <xf numFmtId="37" fontId="3" fillId="0" borderId="0" xfId="0" applyNumberFormat="1" applyFont="1" applyAlignment="1">
      <alignment horizontal="center" vertical="center"/>
    </xf>
    <xf numFmtId="37" fontId="0" fillId="0" borderId="0" xfId="0" applyNumberFormat="1" applyFont="1" applyAlignment="1">
      <alignment horizontal="center" vertical="center"/>
    </xf>
    <xf numFmtId="164" fontId="3" fillId="0" borderId="0" xfId="2" applyNumberFormat="1" applyFont="1" applyAlignment="1">
      <alignment horizontal="center" vertical="center"/>
    </xf>
    <xf numFmtId="164" fontId="0" fillId="0" borderId="0" xfId="2" applyNumberFormat="1" applyFont="1" applyAlignment="1">
      <alignment horizontal="center" vertical="center"/>
    </xf>
    <xf numFmtId="165" fontId="3" fillId="0" borderId="0" xfId="1" applyNumberFormat="1" applyFont="1" applyAlignment="1">
      <alignment horizontal="center" vertical="center"/>
    </xf>
    <xf numFmtId="165" fontId="1" fillId="0" borderId="0" xfId="1" applyNumberFormat="1" applyFont="1" applyAlignment="1">
      <alignment horizontal="center" vertical="center"/>
    </xf>
    <xf numFmtId="0" fontId="8" fillId="4" borderId="0" xfId="4" applyFont="1" applyFill="1" applyAlignment="1">
      <alignment horizontal="left"/>
    </xf>
    <xf numFmtId="0" fontId="5" fillId="6" borderId="0" xfId="0" applyFont="1" applyFill="1" applyAlignment="1">
      <alignment horizontal="left" wrapText="1"/>
    </xf>
    <xf numFmtId="0" fontId="5" fillId="6" borderId="0" xfId="4" applyFont="1" applyFill="1" applyAlignment="1">
      <alignment horizontal="left" vertical="top" wrapText="1"/>
    </xf>
    <xf numFmtId="0" fontId="10" fillId="6" borderId="0" xfId="0" applyFont="1" applyFill="1" applyAlignment="1">
      <alignment horizontal="left" wrapText="1"/>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12" fillId="3"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9" fillId="2" borderId="0" xfId="0" applyFont="1" applyFill="1" applyAlignment="1">
      <alignment horizontal="left" vertical="center"/>
    </xf>
    <xf numFmtId="0" fontId="9" fillId="2" borderId="5" xfId="0" applyFont="1" applyFill="1" applyBorder="1" applyAlignment="1">
      <alignment horizontal="left" vertical="center"/>
    </xf>
    <xf numFmtId="164" fontId="9" fillId="2" borderId="0" xfId="0" applyNumberFormat="1" applyFont="1" applyFill="1" applyAlignment="1">
      <alignment horizontal="center" vertical="center" wrapText="1"/>
    </xf>
    <xf numFmtId="164" fontId="9" fillId="2" borderId="5"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center" wrapText="1"/>
    </xf>
    <xf numFmtId="0" fontId="3" fillId="2" borderId="5" xfId="0" applyFont="1" applyFill="1" applyBorder="1" applyAlignment="1">
      <alignment horizontal="center" wrapText="1"/>
    </xf>
    <xf numFmtId="1" fontId="4" fillId="2" borderId="0" xfId="0" applyNumberFormat="1" applyFont="1" applyFill="1" applyAlignment="1">
      <alignment horizontal="center" wrapText="1"/>
    </xf>
    <xf numFmtId="1" fontId="4" fillId="2" borderId="5" xfId="0" applyNumberFormat="1" applyFont="1" applyFill="1" applyBorder="1" applyAlignment="1">
      <alignment horizontal="center" wrapText="1"/>
    </xf>
    <xf numFmtId="166" fontId="2" fillId="3" borderId="1" xfId="1" applyNumberFormat="1" applyFont="1" applyFill="1" applyBorder="1" applyAlignment="1">
      <alignment horizontal="center" vertical="center"/>
    </xf>
    <xf numFmtId="166" fontId="2" fillId="3" borderId="3" xfId="1" applyNumberFormat="1" applyFont="1" applyFill="1" applyBorder="1" applyAlignment="1">
      <alignment horizontal="center" vertical="center"/>
    </xf>
    <xf numFmtId="166" fontId="2" fillId="3" borderId="2" xfId="1"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1" fontId="2" fillId="3" borderId="2" xfId="0" applyNumberFormat="1" applyFont="1" applyFill="1" applyBorder="1" applyAlignment="1">
      <alignment horizontal="center" vertical="center"/>
    </xf>
  </cellXfs>
  <cellStyles count="5">
    <cellStyle name="Currency" xfId="1" builtinId="4"/>
    <cellStyle name="Hyperlink" xfId="3" builtinId="8"/>
    <cellStyle name="Normal" xfId="0" builtinId="0"/>
    <cellStyle name="Normal 2" xfId="4" xr:uid="{8C84759E-6997-4350-91F9-F9C4A2DD943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36A3-C15D-484A-9B14-3BFD4C66BDE4}">
  <dimension ref="A1:B23"/>
  <sheetViews>
    <sheetView workbookViewId="0">
      <selection activeCell="A11" sqref="A11"/>
    </sheetView>
  </sheetViews>
  <sheetFormatPr defaultRowHeight="15" x14ac:dyDescent="0.25"/>
  <cols>
    <col min="1" max="1" width="26" customWidth="1"/>
    <col min="2" max="2" width="191.28515625" customWidth="1"/>
  </cols>
  <sheetData>
    <row r="1" spans="1:2" ht="26.25" x14ac:dyDescent="0.4">
      <c r="A1" s="97" t="s">
        <v>1140</v>
      </c>
      <c r="B1" s="97"/>
    </row>
    <row r="2" spans="1:2" ht="21" x14ac:dyDescent="0.35">
      <c r="A2" s="44" t="s">
        <v>1128</v>
      </c>
      <c r="B2" s="30"/>
    </row>
    <row r="3" spans="1:2" x14ac:dyDescent="0.25">
      <c r="A3" s="31"/>
      <c r="B3" s="31"/>
    </row>
    <row r="4" spans="1:2" ht="15.75" x14ac:dyDescent="0.25">
      <c r="A4" s="32" t="s">
        <v>1129</v>
      </c>
      <c r="B4" s="32" t="s">
        <v>1130</v>
      </c>
    </row>
    <row r="5" spans="1:2" x14ac:dyDescent="0.25">
      <c r="A5" s="45" t="s">
        <v>1131</v>
      </c>
      <c r="B5" s="33" t="s">
        <v>1132</v>
      </c>
    </row>
    <row r="6" spans="1:2" x14ac:dyDescent="0.25">
      <c r="A6" s="34"/>
      <c r="B6" s="33"/>
    </row>
    <row r="7" spans="1:2" x14ac:dyDescent="0.25">
      <c r="A7" s="45" t="s">
        <v>1133</v>
      </c>
      <c r="B7" s="33" t="s">
        <v>1134</v>
      </c>
    </row>
    <row r="8" spans="1:2" x14ac:dyDescent="0.25">
      <c r="A8" s="34"/>
      <c r="B8" s="33"/>
    </row>
    <row r="9" spans="1:2" x14ac:dyDescent="0.25">
      <c r="A9" s="45" t="s">
        <v>1135</v>
      </c>
      <c r="B9" s="33" t="s">
        <v>1143</v>
      </c>
    </row>
    <row r="10" spans="1:2" x14ac:dyDescent="0.25">
      <c r="A10" s="34"/>
      <c r="B10" s="33"/>
    </row>
    <row r="11" spans="1:2" x14ac:dyDescent="0.25">
      <c r="A11" s="45" t="s">
        <v>1136</v>
      </c>
      <c r="B11" s="33" t="s">
        <v>1137</v>
      </c>
    </row>
    <row r="12" spans="1:2" x14ac:dyDescent="0.25">
      <c r="A12" s="35"/>
      <c r="B12" s="31"/>
    </row>
    <row r="13" spans="1:2" x14ac:dyDescent="0.25">
      <c r="A13" s="35"/>
      <c r="B13" s="31"/>
    </row>
    <row r="14" spans="1:2" x14ac:dyDescent="0.25">
      <c r="A14" s="33" t="s">
        <v>1138</v>
      </c>
      <c r="B14" s="33"/>
    </row>
    <row r="15" spans="1:2" x14ac:dyDescent="0.25">
      <c r="A15" s="33" t="s">
        <v>1139</v>
      </c>
      <c r="B15" s="33"/>
    </row>
    <row r="16" spans="1:2" x14ac:dyDescent="0.25">
      <c r="A16" s="33"/>
      <c r="B16" s="33"/>
    </row>
    <row r="17" spans="1:2" ht="15" customHeight="1" x14ac:dyDescent="0.25">
      <c r="A17" s="98" t="s">
        <v>1</v>
      </c>
      <c r="B17" s="98"/>
    </row>
    <row r="18" spans="1:2" x14ac:dyDescent="0.25">
      <c r="A18" s="33"/>
      <c r="B18" s="33"/>
    </row>
    <row r="19" spans="1:2" ht="15" customHeight="1" x14ac:dyDescent="0.25">
      <c r="A19" s="99" t="s">
        <v>1144</v>
      </c>
      <c r="B19" s="99"/>
    </row>
    <row r="20" spans="1:2" x14ac:dyDescent="0.25">
      <c r="A20" s="99"/>
      <c r="B20" s="99"/>
    </row>
    <row r="21" spans="1:2" x14ac:dyDescent="0.25">
      <c r="A21" s="99"/>
      <c r="B21" s="99"/>
    </row>
    <row r="22" spans="1:2" x14ac:dyDescent="0.25">
      <c r="A22" s="99"/>
      <c r="B22" s="99"/>
    </row>
    <row r="23" spans="1:2" x14ac:dyDescent="0.25">
      <c r="A23" s="99"/>
      <c r="B23" s="99"/>
    </row>
  </sheetData>
  <mergeCells count="3">
    <mergeCell ref="A1:B1"/>
    <mergeCell ref="A17:B17"/>
    <mergeCell ref="A19:B23"/>
  </mergeCells>
  <hyperlinks>
    <hyperlink ref="A5" location="'Major Occupation Group'!A1" display="1. Major Occupation Groups " xr:uid="{39A3979E-355F-476B-8392-F6B7E846DDDE}"/>
    <hyperlink ref="A7" location="'Top Job Openings'!A1" display="2. Top Job Openings" xr:uid="{5D88CA4F-3FD6-47D1-A8EB-96C658154831}"/>
    <hyperlink ref="A9" location="'Fastest Growing'!A1" display="3. Fastest Growing" xr:uid="{0A3E4F4F-77CE-49E7-AB16-E529AAF921C7}"/>
    <hyperlink ref="A11" location="'All Occupations'!A1" display="4. All Occupations" xr:uid="{6E1A98B2-21BF-443F-8618-A0A52D3314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6570-D938-495C-B7A0-9C9054563044}">
  <dimension ref="A1:N136"/>
  <sheetViews>
    <sheetView workbookViewId="0">
      <selection activeCell="F33" sqref="F33"/>
    </sheetView>
  </sheetViews>
  <sheetFormatPr defaultRowHeight="15" x14ac:dyDescent="0.25"/>
  <cols>
    <col min="1" max="1" width="7.85546875" customWidth="1"/>
    <col min="2" max="2" width="56.5703125" bestFit="1" customWidth="1"/>
    <col min="3" max="4" width="12.28515625" style="11" bestFit="1" customWidth="1"/>
    <col min="5" max="5" width="7.5703125" style="11" customWidth="1"/>
    <col min="6" max="6" width="7.85546875" style="13" customWidth="1"/>
    <col min="7" max="7" width="12" style="11" customWidth="1"/>
    <col min="8" max="8" width="13" style="11" customWidth="1"/>
    <col min="9" max="9" width="12.28515625" style="11" customWidth="1"/>
    <col min="10" max="10" width="12.140625" style="11" customWidth="1"/>
    <col min="11" max="11" width="8.5703125" style="11" bestFit="1" customWidth="1"/>
    <col min="12" max="12" width="9.140625" style="11" bestFit="1" customWidth="1"/>
    <col min="13" max="13" width="7.7109375" style="11" customWidth="1"/>
    <col min="14" max="14" width="7.28515625" style="11" bestFit="1" customWidth="1"/>
  </cols>
  <sheetData>
    <row r="1" spans="1:14" x14ac:dyDescent="0.25">
      <c r="A1" s="46" t="s">
        <v>1123</v>
      </c>
      <c r="B1" s="47"/>
      <c r="C1" s="48"/>
      <c r="D1" s="49"/>
      <c r="E1" s="49"/>
      <c r="F1" s="50"/>
      <c r="G1" s="49"/>
      <c r="H1" s="49"/>
      <c r="I1" s="49"/>
      <c r="J1" s="49"/>
      <c r="K1" s="49"/>
      <c r="L1" s="49"/>
      <c r="M1" s="49"/>
      <c r="N1" s="49"/>
    </row>
    <row r="2" spans="1:14" ht="26.25" x14ac:dyDescent="0.4">
      <c r="A2" s="51" t="s">
        <v>2</v>
      </c>
      <c r="B2" s="52"/>
      <c r="C2" s="53"/>
      <c r="D2" s="54"/>
      <c r="E2" s="55"/>
      <c r="F2" s="56"/>
      <c r="G2" s="54"/>
      <c r="H2" s="54"/>
      <c r="I2" s="54"/>
      <c r="J2" s="54"/>
      <c r="K2" s="54"/>
      <c r="L2" s="54"/>
      <c r="M2" s="54"/>
      <c r="N2" s="54"/>
    </row>
    <row r="3" spans="1:14" ht="15.75" thickBot="1" x14ac:dyDescent="0.3">
      <c r="A3" s="57"/>
      <c r="B3" s="57"/>
      <c r="C3" s="54"/>
      <c r="D3" s="54"/>
      <c r="E3" s="54"/>
      <c r="F3" s="56"/>
      <c r="G3" s="54"/>
      <c r="H3" s="54"/>
      <c r="I3" s="54"/>
      <c r="J3" s="54"/>
      <c r="K3" s="54"/>
      <c r="L3" s="54"/>
      <c r="M3" s="54"/>
      <c r="N3" s="54"/>
    </row>
    <row r="4" spans="1:14" x14ac:dyDescent="0.25">
      <c r="A4" s="101" t="s">
        <v>3</v>
      </c>
      <c r="B4" s="102"/>
      <c r="C4" s="2">
        <v>2022</v>
      </c>
      <c r="D4" s="2">
        <v>2024</v>
      </c>
      <c r="E4" s="103" t="s">
        <v>4</v>
      </c>
      <c r="F4" s="104"/>
      <c r="G4" s="105" t="s">
        <v>1141</v>
      </c>
      <c r="H4" s="106"/>
      <c r="I4" s="106"/>
      <c r="J4" s="104"/>
      <c r="K4" s="105" t="s">
        <v>5</v>
      </c>
      <c r="L4" s="106"/>
      <c r="M4" s="106"/>
      <c r="N4" s="104"/>
    </row>
    <row r="5" spans="1:14" ht="30.75" thickBot="1" x14ac:dyDescent="0.3">
      <c r="A5" s="3" t="s">
        <v>6</v>
      </c>
      <c r="B5" s="4" t="s">
        <v>7</v>
      </c>
      <c r="C5" s="3" t="s">
        <v>8</v>
      </c>
      <c r="D5" s="3" t="s">
        <v>9</v>
      </c>
      <c r="E5" s="5" t="s">
        <v>10</v>
      </c>
      <c r="F5" s="6" t="s">
        <v>11</v>
      </c>
      <c r="G5" s="7" t="s">
        <v>12</v>
      </c>
      <c r="H5" s="8" t="s">
        <v>13</v>
      </c>
      <c r="I5" s="8" t="s">
        <v>14</v>
      </c>
      <c r="J5" s="9" t="s">
        <v>15</v>
      </c>
      <c r="K5" s="7" t="s">
        <v>16</v>
      </c>
      <c r="L5" s="8" t="s">
        <v>17</v>
      </c>
      <c r="M5" s="8" t="s">
        <v>18</v>
      </c>
      <c r="N5" s="10" t="s">
        <v>19</v>
      </c>
    </row>
    <row r="6" spans="1:14" x14ac:dyDescent="0.25">
      <c r="A6" s="58" t="s">
        <v>20</v>
      </c>
      <c r="B6" s="59" t="s">
        <v>21</v>
      </c>
      <c r="C6" s="60">
        <v>615878</v>
      </c>
      <c r="D6" s="60">
        <v>626612</v>
      </c>
      <c r="E6" s="60">
        <v>10734</v>
      </c>
      <c r="F6" s="63">
        <v>1.7399999999999999E-2</v>
      </c>
      <c r="G6" s="61">
        <f>VLOOKUP(A6,'All Occupations'!A:J,7,FALSE)</f>
        <v>31000</v>
      </c>
      <c r="H6" s="61">
        <f>VLOOKUP(B6,'All Occupations'!B:K,7,FALSE)</f>
        <v>60954</v>
      </c>
      <c r="I6" s="61">
        <f>VLOOKUP(C6,'All Occupations'!C:L,7,FALSE)</f>
        <v>48953</v>
      </c>
      <c r="J6" s="61">
        <f>VLOOKUP(D6,'All Occupations'!D:M,7,FALSE)</f>
        <v>75932</v>
      </c>
      <c r="K6" s="60">
        <v>29630</v>
      </c>
      <c r="L6" s="60">
        <v>37488</v>
      </c>
      <c r="M6" s="60">
        <v>5367</v>
      </c>
      <c r="N6" s="60">
        <v>72485</v>
      </c>
    </row>
    <row r="7" spans="1:14" x14ac:dyDescent="0.25">
      <c r="A7" s="62"/>
      <c r="B7" s="59"/>
      <c r="C7" s="60"/>
      <c r="D7" s="60"/>
      <c r="E7" s="60"/>
      <c r="F7" s="63"/>
      <c r="G7" s="64" t="s">
        <v>1127</v>
      </c>
      <c r="H7" s="64" t="s">
        <v>1127</v>
      </c>
      <c r="I7" s="64" t="s">
        <v>1127</v>
      </c>
      <c r="J7" s="64" t="s">
        <v>1127</v>
      </c>
      <c r="K7" s="60"/>
      <c r="L7" s="60"/>
      <c r="M7" s="60"/>
      <c r="N7" s="60"/>
    </row>
    <row r="8" spans="1:14" x14ac:dyDescent="0.25">
      <c r="A8" t="s">
        <v>22</v>
      </c>
      <c r="B8" t="s">
        <v>23</v>
      </c>
      <c r="C8" s="65">
        <v>39712</v>
      </c>
      <c r="D8" s="65">
        <v>40529</v>
      </c>
      <c r="E8" s="65">
        <v>817</v>
      </c>
      <c r="F8" s="73">
        <v>2.06E-2</v>
      </c>
      <c r="G8" s="64">
        <f>VLOOKUP(A8,'All Occupations'!A:J,7,FALSE)</f>
        <v>57740</v>
      </c>
      <c r="H8" s="64">
        <f>VLOOKUP(B8,'All Occupations'!B:K,7,FALSE)</f>
        <v>122243</v>
      </c>
      <c r="I8" s="64">
        <f>VLOOKUP(C8,'All Occupations'!C:L,7,FALSE)</f>
        <v>105762</v>
      </c>
      <c r="J8" s="64">
        <f>VLOOKUP(D8,'All Occupations'!D:M,7,FALSE)</f>
        <v>154494</v>
      </c>
      <c r="K8" s="65">
        <v>1106</v>
      </c>
      <c r="L8" s="65">
        <v>1894</v>
      </c>
      <c r="M8" s="65">
        <v>408</v>
      </c>
      <c r="N8" s="65">
        <v>3408</v>
      </c>
    </row>
    <row r="9" spans="1:14" x14ac:dyDescent="0.25">
      <c r="A9" t="s">
        <v>24</v>
      </c>
      <c r="B9" t="s">
        <v>25</v>
      </c>
      <c r="C9" s="65">
        <v>42018</v>
      </c>
      <c r="D9" s="65">
        <v>42631</v>
      </c>
      <c r="E9" s="65">
        <v>613</v>
      </c>
      <c r="F9" s="73">
        <v>1.46E-2</v>
      </c>
      <c r="G9" s="64">
        <f>VLOOKUP(A9,'All Occupations'!A:J,7,FALSE)</f>
        <v>46668</v>
      </c>
      <c r="H9" s="64">
        <f>VLOOKUP(B9,'All Occupations'!B:K,7,FALSE)</f>
        <v>81097</v>
      </c>
      <c r="I9" s="64">
        <f>VLOOKUP(C9,'All Occupations'!C:L,7,FALSE)</f>
        <v>71606</v>
      </c>
      <c r="J9" s="64">
        <f>VLOOKUP(D9,'All Occupations'!D:M,7,FALSE)</f>
        <v>98310</v>
      </c>
      <c r="K9" s="65">
        <v>1292</v>
      </c>
      <c r="L9" s="65">
        <v>1982</v>
      </c>
      <c r="M9" s="65">
        <v>306</v>
      </c>
      <c r="N9" s="65">
        <v>3580</v>
      </c>
    </row>
    <row r="10" spans="1:14" x14ac:dyDescent="0.25">
      <c r="A10" t="s">
        <v>26</v>
      </c>
      <c r="B10" t="s">
        <v>27</v>
      </c>
      <c r="C10" s="65">
        <v>21349</v>
      </c>
      <c r="D10" s="65">
        <v>21761</v>
      </c>
      <c r="E10" s="65">
        <v>412</v>
      </c>
      <c r="F10" s="73">
        <v>1.9299999999999998E-2</v>
      </c>
      <c r="G10" s="64">
        <f>VLOOKUP(A10,'All Occupations'!A:J,7,FALSE)</f>
        <v>55235</v>
      </c>
      <c r="H10" s="64">
        <f>VLOOKUP(B10,'All Occupations'!B:K,7,FALSE)</f>
        <v>95900</v>
      </c>
      <c r="I10" s="64">
        <f>VLOOKUP(C10,'All Occupations'!C:L,7,FALSE)</f>
        <v>89219</v>
      </c>
      <c r="J10" s="64">
        <f>VLOOKUP(D10,'All Occupations'!D:M,7,FALSE)</f>
        <v>116232</v>
      </c>
      <c r="K10" s="65">
        <v>470</v>
      </c>
      <c r="L10" s="65">
        <v>790</v>
      </c>
      <c r="M10" s="65">
        <v>206</v>
      </c>
      <c r="N10" s="65">
        <v>1466</v>
      </c>
    </row>
    <row r="11" spans="1:14" x14ac:dyDescent="0.25">
      <c r="A11" t="s">
        <v>28</v>
      </c>
      <c r="B11" t="s">
        <v>29</v>
      </c>
      <c r="C11" s="65">
        <v>9334</v>
      </c>
      <c r="D11" s="65">
        <v>9457</v>
      </c>
      <c r="E11" s="65">
        <v>123</v>
      </c>
      <c r="F11" s="73">
        <v>1.32E-2</v>
      </c>
      <c r="G11" s="64">
        <f>VLOOKUP(A11,'All Occupations'!A:J,7,FALSE)</f>
        <v>58152</v>
      </c>
      <c r="H11" s="64">
        <f>VLOOKUP(B11,'All Occupations'!B:K,7,FALSE)</f>
        <v>93765</v>
      </c>
      <c r="I11" s="64">
        <f>VLOOKUP(C11,'All Occupations'!C:L,7,FALSE)</f>
        <v>84460</v>
      </c>
      <c r="J11" s="64">
        <f>VLOOKUP(D11,'All Occupations'!D:M,7,FALSE)</f>
        <v>111571</v>
      </c>
      <c r="K11" s="65">
        <v>262</v>
      </c>
      <c r="L11" s="65">
        <v>352</v>
      </c>
      <c r="M11" s="65">
        <v>62</v>
      </c>
      <c r="N11" s="65">
        <v>676</v>
      </c>
    </row>
    <row r="12" spans="1:14" x14ac:dyDescent="0.25">
      <c r="A12" t="s">
        <v>30</v>
      </c>
      <c r="B12" t="s">
        <v>31</v>
      </c>
      <c r="C12" s="65">
        <v>3801</v>
      </c>
      <c r="D12" s="65">
        <v>3880</v>
      </c>
      <c r="E12" s="65">
        <v>79</v>
      </c>
      <c r="F12" s="73">
        <v>2.0799999999999999E-2</v>
      </c>
      <c r="G12" s="64">
        <f>VLOOKUP(A12,'All Occupations'!A:J,7,FALSE)</f>
        <v>49490</v>
      </c>
      <c r="H12" s="64">
        <f>VLOOKUP(B12,'All Occupations'!B:K,7,FALSE)</f>
        <v>86696</v>
      </c>
      <c r="I12" s="64">
        <f>VLOOKUP(C12,'All Occupations'!C:L,7,FALSE)</f>
        <v>79357</v>
      </c>
      <c r="J12" s="64">
        <f>VLOOKUP(D12,'All Occupations'!D:M,7,FALSE)</f>
        <v>105298</v>
      </c>
      <c r="K12" s="65">
        <v>78</v>
      </c>
      <c r="L12" s="65">
        <v>232</v>
      </c>
      <c r="M12" s="65">
        <v>40</v>
      </c>
      <c r="N12" s="65">
        <v>350</v>
      </c>
    </row>
    <row r="13" spans="1:14" x14ac:dyDescent="0.25">
      <c r="A13" t="s">
        <v>32</v>
      </c>
      <c r="B13" t="s">
        <v>33</v>
      </c>
      <c r="C13" s="65">
        <v>8499</v>
      </c>
      <c r="D13" s="65">
        <v>8659</v>
      </c>
      <c r="E13" s="65">
        <v>160</v>
      </c>
      <c r="F13" s="73">
        <v>1.8799999999999997E-2</v>
      </c>
      <c r="G13" s="64">
        <f>VLOOKUP(A13,'All Occupations'!A:J,7,FALSE)</f>
        <v>35839</v>
      </c>
      <c r="H13" s="64">
        <f>VLOOKUP(B13,'All Occupations'!B:K,7,FALSE)</f>
        <v>52293</v>
      </c>
      <c r="I13" s="64">
        <f>VLOOKUP(C13,'All Occupations'!C:L,7,FALSE)</f>
        <v>48427</v>
      </c>
      <c r="J13" s="64">
        <f>VLOOKUP(D13,'All Occupations'!D:M,7,FALSE)</f>
        <v>60520</v>
      </c>
      <c r="K13" s="65">
        <v>303</v>
      </c>
      <c r="L13" s="65">
        <v>396</v>
      </c>
      <c r="M13" s="65">
        <v>80</v>
      </c>
      <c r="N13" s="65">
        <v>779</v>
      </c>
    </row>
    <row r="14" spans="1:14" x14ac:dyDescent="0.25">
      <c r="A14" t="s">
        <v>34</v>
      </c>
      <c r="B14" t="s">
        <v>35</v>
      </c>
      <c r="C14" s="65">
        <v>6414</v>
      </c>
      <c r="D14" s="65">
        <v>6440</v>
      </c>
      <c r="E14" s="65">
        <v>26</v>
      </c>
      <c r="F14" s="73">
        <v>4.0999999999999995E-3</v>
      </c>
      <c r="G14" s="64">
        <f>VLOOKUP(A14,'All Occupations'!A:J,7,FALSE)</f>
        <v>55223</v>
      </c>
      <c r="H14" s="64">
        <f>VLOOKUP(B14,'All Occupations'!B:K,7,FALSE)</f>
        <v>124245</v>
      </c>
      <c r="I14" s="64">
        <f>VLOOKUP(C14,'All Occupations'!C:L,7,FALSE)</f>
        <v>87828</v>
      </c>
      <c r="J14" s="64">
        <f>VLOOKUP(D14,'All Occupations'!D:M,7,FALSE)</f>
        <v>158756</v>
      </c>
      <c r="K14" s="65">
        <v>182</v>
      </c>
      <c r="L14" s="65">
        <v>200</v>
      </c>
      <c r="M14" s="65">
        <v>13</v>
      </c>
      <c r="N14" s="65">
        <v>395</v>
      </c>
    </row>
    <row r="15" spans="1:14" x14ac:dyDescent="0.25">
      <c r="A15" t="s">
        <v>36</v>
      </c>
      <c r="B15" t="s">
        <v>37</v>
      </c>
      <c r="C15" s="65">
        <v>30359</v>
      </c>
      <c r="D15" s="65">
        <v>30775</v>
      </c>
      <c r="E15" s="65">
        <v>416</v>
      </c>
      <c r="F15" s="73">
        <v>1.37E-2</v>
      </c>
      <c r="G15" s="64">
        <f>VLOOKUP(A15,'All Occupations'!A:J,7,FALSE)</f>
        <v>35471</v>
      </c>
      <c r="H15" s="64">
        <f>VLOOKUP(B15,'All Occupations'!B:K,7,FALSE)</f>
        <v>59365</v>
      </c>
      <c r="I15" s="64">
        <f>VLOOKUP(C15,'All Occupations'!C:L,7,FALSE)</f>
        <v>51918</v>
      </c>
      <c r="J15" s="64">
        <f>VLOOKUP(D15,'All Occupations'!D:M,7,FALSE)</f>
        <v>71313</v>
      </c>
      <c r="K15" s="65">
        <v>1295</v>
      </c>
      <c r="L15" s="65">
        <v>1259</v>
      </c>
      <c r="M15" s="65">
        <v>208</v>
      </c>
      <c r="N15" s="65">
        <v>2762</v>
      </c>
    </row>
    <row r="16" spans="1:14" x14ac:dyDescent="0.25">
      <c r="A16" t="s">
        <v>38</v>
      </c>
      <c r="B16" t="s">
        <v>39</v>
      </c>
      <c r="C16" s="65">
        <v>9854</v>
      </c>
      <c r="D16" s="65">
        <v>9863</v>
      </c>
      <c r="E16" s="65">
        <v>9</v>
      </c>
      <c r="F16" s="73">
        <v>8.9999999999999998E-4</v>
      </c>
      <c r="G16" s="64">
        <f>VLOOKUP(A16,'All Occupations'!A:J,7,FALSE)</f>
        <v>35544</v>
      </c>
      <c r="H16" s="64">
        <f>VLOOKUP(B16,'All Occupations'!B:K,7,FALSE)</f>
        <v>68401</v>
      </c>
      <c r="I16" s="64">
        <f>VLOOKUP(C16,'All Occupations'!C:L,7,FALSE)</f>
        <v>56742</v>
      </c>
      <c r="J16" s="64">
        <f>VLOOKUP(D16,'All Occupations'!D:M,7,FALSE)</f>
        <v>84830</v>
      </c>
      <c r="K16" s="65">
        <v>392</v>
      </c>
      <c r="L16" s="65">
        <v>551</v>
      </c>
      <c r="M16" s="65">
        <v>4</v>
      </c>
      <c r="N16" s="65">
        <v>947</v>
      </c>
    </row>
    <row r="17" spans="1:14" x14ac:dyDescent="0.25">
      <c r="A17" t="s">
        <v>40</v>
      </c>
      <c r="B17" t="s">
        <v>41</v>
      </c>
      <c r="C17" s="65">
        <v>38684</v>
      </c>
      <c r="D17" s="65">
        <v>39779</v>
      </c>
      <c r="E17" s="65">
        <v>1095</v>
      </c>
      <c r="F17" s="73">
        <v>2.8300000000000002E-2</v>
      </c>
      <c r="G17" s="64">
        <f>VLOOKUP(A17,'All Occupations'!A:J,7,FALSE)</f>
        <v>47858</v>
      </c>
      <c r="H17" s="64">
        <f>VLOOKUP(B17,'All Occupations'!B:K,7,FALSE)</f>
        <v>90731</v>
      </c>
      <c r="I17" s="64">
        <f>VLOOKUP(C17,'All Occupations'!C:L,7,FALSE)</f>
        <v>76234</v>
      </c>
      <c r="J17" s="64">
        <f>VLOOKUP(D17,'All Occupations'!D:M,7,FALSE)</f>
        <v>112168</v>
      </c>
      <c r="K17" s="65">
        <v>1235</v>
      </c>
      <c r="L17" s="65">
        <v>930</v>
      </c>
      <c r="M17" s="65">
        <v>548</v>
      </c>
      <c r="N17" s="65">
        <v>2713</v>
      </c>
    </row>
    <row r="18" spans="1:14" x14ac:dyDescent="0.25">
      <c r="A18" t="s">
        <v>42</v>
      </c>
      <c r="B18" t="s">
        <v>43</v>
      </c>
      <c r="C18" s="65">
        <v>24425</v>
      </c>
      <c r="D18" s="65">
        <v>25220</v>
      </c>
      <c r="E18" s="65">
        <v>795</v>
      </c>
      <c r="F18" s="73">
        <v>3.2500000000000001E-2</v>
      </c>
      <c r="G18" s="64">
        <f>VLOOKUP(A18,'All Occupations'!A:J,7,FALSE)</f>
        <v>27611</v>
      </c>
      <c r="H18" s="64">
        <f>VLOOKUP(B18,'All Occupations'!B:K,7,FALSE)</f>
        <v>36641</v>
      </c>
      <c r="I18" s="64">
        <f>VLOOKUP(C18,'All Occupations'!C:L,7,FALSE)</f>
        <v>35203</v>
      </c>
      <c r="J18" s="64">
        <f>VLOOKUP(D18,'All Occupations'!D:M,7,FALSE)</f>
        <v>41157</v>
      </c>
      <c r="K18" s="65">
        <v>1714</v>
      </c>
      <c r="L18" s="65">
        <v>1831</v>
      </c>
      <c r="M18" s="65">
        <v>398</v>
      </c>
      <c r="N18" s="65">
        <v>3943</v>
      </c>
    </row>
    <row r="19" spans="1:14" x14ac:dyDescent="0.25">
      <c r="A19" t="s">
        <v>44</v>
      </c>
      <c r="B19" t="s">
        <v>45</v>
      </c>
      <c r="C19" s="65">
        <v>11987</v>
      </c>
      <c r="D19" s="65">
        <v>12024</v>
      </c>
      <c r="E19" s="65">
        <v>37</v>
      </c>
      <c r="F19" s="73">
        <v>3.0999999999999999E-3</v>
      </c>
      <c r="G19" s="64">
        <f>VLOOKUP(A19,'All Occupations'!A:J,7,FALSE)</f>
        <v>33980</v>
      </c>
      <c r="H19" s="64">
        <f>VLOOKUP(B19,'All Occupations'!B:K,7,FALSE)</f>
        <v>58372</v>
      </c>
      <c r="I19" s="64">
        <f>VLOOKUP(C19,'All Occupations'!C:L,7,FALSE)</f>
        <v>51529</v>
      </c>
      <c r="J19" s="64">
        <f>VLOOKUP(D19,'All Occupations'!D:M,7,FALSE)</f>
        <v>70568</v>
      </c>
      <c r="K19" s="65">
        <v>567</v>
      </c>
      <c r="L19" s="65">
        <v>714</v>
      </c>
      <c r="M19" s="65">
        <v>18</v>
      </c>
      <c r="N19" s="65">
        <v>1299</v>
      </c>
    </row>
    <row r="20" spans="1:14" x14ac:dyDescent="0.25">
      <c r="A20" t="s">
        <v>46</v>
      </c>
      <c r="B20" t="s">
        <v>47</v>
      </c>
      <c r="C20" s="65">
        <v>54317</v>
      </c>
      <c r="D20" s="65">
        <v>55636</v>
      </c>
      <c r="E20" s="65">
        <v>1319</v>
      </c>
      <c r="F20" s="73">
        <v>2.4300000000000002E-2</v>
      </c>
      <c r="G20" s="64">
        <f>VLOOKUP(A20,'All Occupations'!A:J,7,FALSE)</f>
        <v>26733</v>
      </c>
      <c r="H20" s="64">
        <f>VLOOKUP(B20,'All Occupations'!B:K,7,FALSE)</f>
        <v>33787</v>
      </c>
      <c r="I20" s="64">
        <f>VLOOKUP(C20,'All Occupations'!C:L,7,FALSE)</f>
        <v>30343</v>
      </c>
      <c r="J20" s="64">
        <f>VLOOKUP(D20,'All Occupations'!D:M,7,FALSE)</f>
        <v>37314</v>
      </c>
      <c r="K20" s="65">
        <v>4420</v>
      </c>
      <c r="L20" s="65">
        <v>5460</v>
      </c>
      <c r="M20" s="65">
        <v>660</v>
      </c>
      <c r="N20" s="65">
        <v>10540</v>
      </c>
    </row>
    <row r="21" spans="1:14" x14ac:dyDescent="0.25">
      <c r="A21" t="s">
        <v>48</v>
      </c>
      <c r="B21" t="s">
        <v>49</v>
      </c>
      <c r="C21" s="65">
        <v>17625</v>
      </c>
      <c r="D21" s="65">
        <v>17669</v>
      </c>
      <c r="E21" s="65">
        <v>44</v>
      </c>
      <c r="F21" s="73">
        <v>2.5000000000000001E-3</v>
      </c>
      <c r="G21" s="64">
        <f>VLOOKUP(A21,'All Occupations'!A:J,7,FALSE)</f>
        <v>28460</v>
      </c>
      <c r="H21" s="64">
        <f>VLOOKUP(B21,'All Occupations'!B:K,7,FALSE)</f>
        <v>37005</v>
      </c>
      <c r="I21" s="64">
        <f>VLOOKUP(C21,'All Occupations'!C:L,7,FALSE)</f>
        <v>35268</v>
      </c>
      <c r="J21" s="64">
        <f>VLOOKUP(D21,'All Occupations'!D:M,7,FALSE)</f>
        <v>41277</v>
      </c>
      <c r="K21" s="65">
        <v>1122</v>
      </c>
      <c r="L21" s="65">
        <v>1253</v>
      </c>
      <c r="M21" s="65">
        <v>22</v>
      </c>
      <c r="N21" s="65">
        <v>2397</v>
      </c>
    </row>
    <row r="22" spans="1:14" x14ac:dyDescent="0.25">
      <c r="A22" t="s">
        <v>50</v>
      </c>
      <c r="B22" t="s">
        <v>51</v>
      </c>
      <c r="C22" s="65">
        <v>17842</v>
      </c>
      <c r="D22" s="65">
        <v>18217</v>
      </c>
      <c r="E22" s="65">
        <v>375</v>
      </c>
      <c r="F22" s="73">
        <v>2.1000000000000001E-2</v>
      </c>
      <c r="G22" s="64">
        <f>VLOOKUP(A22,'All Occupations'!A:J,7,FALSE)</f>
        <v>26130</v>
      </c>
      <c r="H22" s="64">
        <f>VLOOKUP(B22,'All Occupations'!B:K,7,FALSE)</f>
        <v>35572</v>
      </c>
      <c r="I22" s="64">
        <f>VLOOKUP(C22,'All Occupations'!C:L,7,FALSE)</f>
        <v>30278</v>
      </c>
      <c r="J22" s="64">
        <f>VLOOKUP(D22,'All Occupations'!D:M,7,FALSE)</f>
        <v>40293</v>
      </c>
      <c r="K22" s="65">
        <v>1280</v>
      </c>
      <c r="L22" s="65">
        <v>1927</v>
      </c>
      <c r="M22" s="65">
        <v>188</v>
      </c>
      <c r="N22" s="65">
        <v>3395</v>
      </c>
    </row>
    <row r="23" spans="1:14" x14ac:dyDescent="0.25">
      <c r="A23" t="s">
        <v>52</v>
      </c>
      <c r="B23" t="s">
        <v>53</v>
      </c>
      <c r="C23" s="65">
        <v>51329</v>
      </c>
      <c r="D23" s="65">
        <v>52375</v>
      </c>
      <c r="E23" s="65">
        <v>1046</v>
      </c>
      <c r="F23" s="73">
        <v>2.0400000000000001E-2</v>
      </c>
      <c r="G23" s="64">
        <f>VLOOKUP(A23,'All Occupations'!A:J,7,FALSE)</f>
        <v>27546</v>
      </c>
      <c r="H23" s="64">
        <f>VLOOKUP(B23,'All Occupations'!B:K,7,FALSE)</f>
        <v>47980</v>
      </c>
      <c r="I23" s="64">
        <f>VLOOKUP(C23,'All Occupations'!C:L,7,FALSE)</f>
        <v>34822</v>
      </c>
      <c r="J23" s="64">
        <f>VLOOKUP(D23,'All Occupations'!D:M,7,FALSE)</f>
        <v>58199</v>
      </c>
      <c r="K23" s="65">
        <v>3130</v>
      </c>
      <c r="L23" s="65">
        <v>3738</v>
      </c>
      <c r="M23" s="65">
        <v>523</v>
      </c>
      <c r="N23" s="65">
        <v>7391</v>
      </c>
    </row>
    <row r="24" spans="1:14" x14ac:dyDescent="0.25">
      <c r="A24" t="s">
        <v>54</v>
      </c>
      <c r="B24" t="s">
        <v>55</v>
      </c>
      <c r="C24" s="65">
        <v>78890</v>
      </c>
      <c r="D24" s="65">
        <v>78249</v>
      </c>
      <c r="E24" s="65">
        <v>-641</v>
      </c>
      <c r="F24" s="73">
        <v>-8.1000000000000013E-3</v>
      </c>
      <c r="G24" s="64">
        <f>VLOOKUP(A24,'All Occupations'!A:J,7,FALSE)</f>
        <v>32019</v>
      </c>
      <c r="H24" s="64">
        <f>VLOOKUP(B24,'All Occupations'!B:K,7,FALSE)</f>
        <v>47569</v>
      </c>
      <c r="I24" s="64">
        <f>VLOOKUP(C24,'All Occupations'!C:L,7,FALSE)</f>
        <v>42057</v>
      </c>
      <c r="J24" s="64">
        <f>VLOOKUP(D24,'All Occupations'!D:M,7,FALSE)</f>
        <v>55344</v>
      </c>
      <c r="K24" s="65">
        <v>4142</v>
      </c>
      <c r="L24" s="65">
        <v>4616</v>
      </c>
      <c r="M24" s="65">
        <v>-320</v>
      </c>
      <c r="N24" s="65">
        <v>8438</v>
      </c>
    </row>
    <row r="25" spans="1:14" x14ac:dyDescent="0.25">
      <c r="A25" t="s">
        <v>56</v>
      </c>
      <c r="B25" t="s">
        <v>57</v>
      </c>
      <c r="C25" s="65">
        <v>1096</v>
      </c>
      <c r="D25" s="65">
        <v>1083</v>
      </c>
      <c r="E25" s="65">
        <v>-13</v>
      </c>
      <c r="F25" s="73">
        <v>-1.1899999999999999E-2</v>
      </c>
      <c r="G25" s="64">
        <f>VLOOKUP(A25,'All Occupations'!A:J,7,FALSE)</f>
        <v>31683</v>
      </c>
      <c r="H25" s="64">
        <f>VLOOKUP(B25,'All Occupations'!B:K,7,FALSE)</f>
        <v>44269</v>
      </c>
      <c r="I25" s="64">
        <f>VLOOKUP(C25,'All Occupations'!C:L,7,FALSE)</f>
        <v>39481</v>
      </c>
      <c r="J25" s="64">
        <f>VLOOKUP(D25,'All Occupations'!D:M,7,FALSE)</f>
        <v>50561</v>
      </c>
      <c r="K25" s="65">
        <v>60</v>
      </c>
      <c r="L25" s="65">
        <v>98</v>
      </c>
      <c r="M25" s="65">
        <v>-6</v>
      </c>
      <c r="N25" s="65">
        <v>152</v>
      </c>
    </row>
    <row r="26" spans="1:14" x14ac:dyDescent="0.25">
      <c r="A26" t="s">
        <v>58</v>
      </c>
      <c r="B26" t="s">
        <v>59</v>
      </c>
      <c r="C26" s="65">
        <v>28144</v>
      </c>
      <c r="D26" s="65">
        <v>29526</v>
      </c>
      <c r="E26" s="65">
        <v>1382</v>
      </c>
      <c r="F26" s="73">
        <v>4.9100000000000005E-2</v>
      </c>
      <c r="G26" s="64">
        <f>VLOOKUP(A26,'All Occupations'!A:J,7,FALSE)</f>
        <v>41980</v>
      </c>
      <c r="H26" s="64">
        <f>VLOOKUP(B26,'All Occupations'!B:K,7,FALSE)</f>
        <v>66562</v>
      </c>
      <c r="I26" s="64">
        <f>VLOOKUP(C26,'All Occupations'!C:L,7,FALSE)</f>
        <v>63992</v>
      </c>
      <c r="J26" s="64">
        <f>VLOOKUP(D26,'All Occupations'!D:M,7,FALSE)</f>
        <v>78852</v>
      </c>
      <c r="K26" s="65">
        <v>970</v>
      </c>
      <c r="L26" s="65">
        <v>1432</v>
      </c>
      <c r="M26" s="65">
        <v>691</v>
      </c>
      <c r="N26" s="65">
        <v>3093</v>
      </c>
    </row>
    <row r="27" spans="1:14" x14ac:dyDescent="0.25">
      <c r="A27" t="s">
        <v>60</v>
      </c>
      <c r="B27" t="s">
        <v>61</v>
      </c>
      <c r="C27" s="65">
        <v>26630</v>
      </c>
      <c r="D27" s="65">
        <v>27197</v>
      </c>
      <c r="E27" s="65">
        <v>567</v>
      </c>
      <c r="F27" s="73">
        <v>2.1299999999999999E-2</v>
      </c>
      <c r="G27" s="64">
        <f>VLOOKUP(A27,'All Occupations'!A:J,7,FALSE)</f>
        <v>37412</v>
      </c>
      <c r="H27" s="64">
        <f>VLOOKUP(B27,'All Occupations'!B:K,7,FALSE)</f>
        <v>59888</v>
      </c>
      <c r="I27" s="64">
        <f>VLOOKUP(C27,'All Occupations'!C:L,7,FALSE)</f>
        <v>53980</v>
      </c>
      <c r="J27" s="64">
        <f>VLOOKUP(D27,'All Occupations'!D:M,7,FALSE)</f>
        <v>71125</v>
      </c>
      <c r="K27" s="65">
        <v>1020</v>
      </c>
      <c r="L27" s="65">
        <v>1310</v>
      </c>
      <c r="M27" s="65">
        <v>284</v>
      </c>
      <c r="N27" s="65">
        <v>2614</v>
      </c>
    </row>
    <row r="28" spans="1:14" x14ac:dyDescent="0.25">
      <c r="A28" t="s">
        <v>62</v>
      </c>
      <c r="B28" t="s">
        <v>63</v>
      </c>
      <c r="C28" s="65">
        <v>40313</v>
      </c>
      <c r="D28" s="65">
        <v>41031</v>
      </c>
      <c r="E28" s="65">
        <v>718</v>
      </c>
      <c r="F28" s="73">
        <v>1.78E-2</v>
      </c>
      <c r="G28" s="64">
        <f>VLOOKUP(A28,'All Occupations'!A:J,7,FALSE)</f>
        <v>34110</v>
      </c>
      <c r="H28" s="64">
        <f>VLOOKUP(B28,'All Occupations'!B:K,7,FALSE)</f>
        <v>50457</v>
      </c>
      <c r="I28" s="64">
        <f>VLOOKUP(C28,'All Occupations'!C:L,7,FALSE)</f>
        <v>47305</v>
      </c>
      <c r="J28" s="64">
        <f>VLOOKUP(D28,'All Occupations'!D:M,7,FALSE)</f>
        <v>58631</v>
      </c>
      <c r="K28" s="65">
        <v>1758</v>
      </c>
      <c r="L28" s="65">
        <v>2560</v>
      </c>
      <c r="M28" s="65">
        <v>359</v>
      </c>
      <c r="N28" s="65">
        <v>4677</v>
      </c>
    </row>
    <row r="29" spans="1:14" x14ac:dyDescent="0.25">
      <c r="A29" s="66" t="s">
        <v>64</v>
      </c>
      <c r="B29" s="66" t="s">
        <v>65</v>
      </c>
      <c r="C29" s="67">
        <v>53256</v>
      </c>
      <c r="D29" s="67">
        <v>54611</v>
      </c>
      <c r="E29" s="67">
        <v>1355</v>
      </c>
      <c r="F29" s="76">
        <v>2.5399999999999999E-2</v>
      </c>
      <c r="G29" s="68">
        <f>VLOOKUP(A29,'All Occupations'!A:J,7,FALSE)</f>
        <v>30711</v>
      </c>
      <c r="H29" s="68">
        <f>VLOOKUP(B29,'All Occupations'!B:K,7,FALSE)</f>
        <v>46375</v>
      </c>
      <c r="I29" s="68">
        <f>VLOOKUP(C29,'All Occupations'!C:L,7,FALSE)</f>
        <v>41237</v>
      </c>
      <c r="J29" s="68">
        <f>VLOOKUP(D29,'All Occupations'!D:M,7,FALSE)</f>
        <v>54206</v>
      </c>
      <c r="K29" s="67">
        <v>2832</v>
      </c>
      <c r="L29" s="67">
        <v>3964</v>
      </c>
      <c r="M29" s="67">
        <v>678</v>
      </c>
      <c r="N29" s="67">
        <v>7474</v>
      </c>
    </row>
    <row r="30" spans="1:14" x14ac:dyDescent="0.25">
      <c r="C30"/>
      <c r="D30"/>
      <c r="E30"/>
      <c r="F30" s="29"/>
      <c r="G30" s="28"/>
      <c r="H30" s="14"/>
      <c r="I30" s="14"/>
      <c r="J30" s="14"/>
      <c r="K30"/>
      <c r="L30"/>
      <c r="M30"/>
      <c r="N30"/>
    </row>
    <row r="32" spans="1:14" ht="15" customHeight="1" x14ac:dyDescent="0.25">
      <c r="A32" s="100" t="s">
        <v>1</v>
      </c>
      <c r="B32" s="100"/>
      <c r="C32" s="100"/>
      <c r="D32" s="100"/>
    </row>
    <row r="33" spans="1:4" x14ac:dyDescent="0.25">
      <c r="A33" s="100"/>
      <c r="B33" s="100"/>
      <c r="C33" s="100"/>
      <c r="D33" s="100"/>
    </row>
    <row r="36" spans="1:4" ht="15" customHeight="1" x14ac:dyDescent="0.25">
      <c r="A36" s="100" t="s">
        <v>1144</v>
      </c>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x14ac:dyDescent="0.25">
      <c r="A41" s="100"/>
      <c r="B41" s="100"/>
      <c r="C41" s="100"/>
      <c r="D41" s="100"/>
    </row>
    <row r="42" spans="1:4" x14ac:dyDescent="0.25">
      <c r="A42" s="100"/>
      <c r="B42" s="100"/>
      <c r="C42" s="100"/>
      <c r="D42" s="100"/>
    </row>
    <row r="43" spans="1:4" x14ac:dyDescent="0.25">
      <c r="A43" s="100"/>
      <c r="B43" s="100"/>
      <c r="C43" s="100"/>
      <c r="D43" s="100"/>
    </row>
    <row r="44" spans="1:4" x14ac:dyDescent="0.25">
      <c r="A44" s="100"/>
      <c r="B44" s="100"/>
      <c r="C44" s="100"/>
      <c r="D44" s="100"/>
    </row>
    <row r="133" ht="15" customHeight="1" x14ac:dyDescent="0.25"/>
    <row r="136" ht="15" customHeight="1" x14ac:dyDescent="0.25"/>
  </sheetData>
  <mergeCells count="6">
    <mergeCell ref="A36:D44"/>
    <mergeCell ref="A4:B4"/>
    <mergeCell ref="E4:F4"/>
    <mergeCell ref="G4:J4"/>
    <mergeCell ref="K4:N4"/>
    <mergeCell ref="A32:D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7EF83-7F06-418A-84DF-1CFDA0077A3B}">
  <dimension ref="A1:F31"/>
  <sheetViews>
    <sheetView workbookViewId="0">
      <selection activeCell="B28" sqref="B28"/>
    </sheetView>
  </sheetViews>
  <sheetFormatPr defaultRowHeight="15" x14ac:dyDescent="0.25"/>
  <cols>
    <col min="1" max="1" width="10.7109375" customWidth="1"/>
    <col min="2" max="2" width="64.5703125" customWidth="1"/>
    <col min="3" max="3" width="12.7109375" style="16" customWidth="1"/>
    <col min="4" max="4" width="12.5703125" customWidth="1"/>
    <col min="5" max="5" width="13.5703125" style="11" customWidth="1"/>
    <col min="6" max="6" width="31.42578125" style="15" customWidth="1"/>
  </cols>
  <sheetData>
    <row r="1" spans="1:6" x14ac:dyDescent="0.25">
      <c r="A1" s="46" t="s">
        <v>1123</v>
      </c>
      <c r="B1" s="69"/>
      <c r="C1" s="70"/>
      <c r="D1" s="69"/>
      <c r="E1" s="69"/>
      <c r="F1" s="69"/>
    </row>
    <row r="2" spans="1:6" ht="26.25" x14ac:dyDescent="0.4">
      <c r="A2" s="51" t="s">
        <v>66</v>
      </c>
      <c r="B2" s="57"/>
      <c r="C2" s="71"/>
      <c r="D2" s="57"/>
      <c r="E2" s="57"/>
      <c r="F2" s="57"/>
    </row>
    <row r="3" spans="1:6" x14ac:dyDescent="0.25">
      <c r="A3" s="72" t="s">
        <v>67</v>
      </c>
      <c r="B3" s="57"/>
      <c r="C3" s="71"/>
      <c r="D3" s="57"/>
      <c r="E3" s="57"/>
      <c r="F3" s="57"/>
    </row>
    <row r="4" spans="1:6" x14ac:dyDescent="0.25">
      <c r="A4" s="57"/>
      <c r="B4" s="57"/>
      <c r="C4" s="71"/>
      <c r="D4" s="57"/>
      <c r="E4" s="57"/>
      <c r="F4" s="57"/>
    </row>
    <row r="5" spans="1:6" x14ac:dyDescent="0.25">
      <c r="A5" s="107" t="s">
        <v>1124</v>
      </c>
      <c r="B5" s="107"/>
      <c r="C5" s="107"/>
      <c r="D5" s="107"/>
      <c r="E5" s="107"/>
      <c r="F5" s="107"/>
    </row>
    <row r="6" spans="1:6" x14ac:dyDescent="0.25">
      <c r="A6" s="107"/>
      <c r="B6" s="107"/>
      <c r="C6" s="107"/>
      <c r="D6" s="107"/>
      <c r="E6" s="107"/>
      <c r="F6" s="107"/>
    </row>
    <row r="7" spans="1:6" x14ac:dyDescent="0.25">
      <c r="A7" s="108" t="s">
        <v>6</v>
      </c>
      <c r="B7" s="110" t="s">
        <v>7</v>
      </c>
      <c r="C7" s="112" t="s">
        <v>68</v>
      </c>
      <c r="D7" s="114" t="s">
        <v>69</v>
      </c>
      <c r="E7" s="116" t="s">
        <v>5</v>
      </c>
      <c r="F7" s="118" t="s">
        <v>70</v>
      </c>
    </row>
    <row r="8" spans="1:6" ht="15.75" thickBot="1" x14ac:dyDescent="0.3">
      <c r="A8" s="109"/>
      <c r="B8" s="111"/>
      <c r="C8" s="113"/>
      <c r="D8" s="115"/>
      <c r="E8" s="117"/>
      <c r="F8" s="119"/>
    </row>
    <row r="9" spans="1:6" x14ac:dyDescent="0.25">
      <c r="A9" t="s">
        <v>81</v>
      </c>
      <c r="B9" t="s">
        <v>82</v>
      </c>
      <c r="C9" s="73">
        <v>1.06E-2</v>
      </c>
      <c r="D9" s="74">
        <v>29133</v>
      </c>
      <c r="E9" s="75">
        <v>2583</v>
      </c>
      <c r="F9" t="s">
        <v>78</v>
      </c>
    </row>
    <row r="10" spans="1:6" x14ac:dyDescent="0.25">
      <c r="A10" t="s">
        <v>74</v>
      </c>
      <c r="B10" t="s">
        <v>75</v>
      </c>
      <c r="C10" s="73">
        <v>5.28E-2</v>
      </c>
      <c r="D10" s="74">
        <v>34900</v>
      </c>
      <c r="E10" s="75">
        <v>2421</v>
      </c>
      <c r="F10" t="s">
        <v>73</v>
      </c>
    </row>
    <row r="11" spans="1:6" x14ac:dyDescent="0.25">
      <c r="A11" t="s">
        <v>88</v>
      </c>
      <c r="B11" t="s">
        <v>89</v>
      </c>
      <c r="C11" s="73">
        <v>3.9699999999999999E-2</v>
      </c>
      <c r="D11" s="74">
        <v>31097</v>
      </c>
      <c r="E11" s="75">
        <v>2227</v>
      </c>
      <c r="F11" t="s">
        <v>78</v>
      </c>
    </row>
    <row r="12" spans="1:6" x14ac:dyDescent="0.25">
      <c r="A12" t="s">
        <v>71</v>
      </c>
      <c r="B12" t="s">
        <v>72</v>
      </c>
      <c r="C12" s="73">
        <v>4.4900000000000002E-2</v>
      </c>
      <c r="D12" s="74">
        <v>29474</v>
      </c>
      <c r="E12" s="75">
        <v>2194</v>
      </c>
      <c r="F12" t="s">
        <v>73</v>
      </c>
    </row>
    <row r="13" spans="1:6" x14ac:dyDescent="0.25">
      <c r="A13" t="s">
        <v>76</v>
      </c>
      <c r="B13" t="s">
        <v>77</v>
      </c>
      <c r="C13" s="73">
        <v>1.3600000000000001E-2</v>
      </c>
      <c r="D13" s="74">
        <v>30954</v>
      </c>
      <c r="E13" s="75">
        <v>2182</v>
      </c>
      <c r="F13" t="s">
        <v>78</v>
      </c>
    </row>
    <row r="14" spans="1:6" x14ac:dyDescent="0.25">
      <c r="A14" t="s">
        <v>79</v>
      </c>
      <c r="B14" t="s">
        <v>80</v>
      </c>
      <c r="C14" s="73">
        <v>2.5000000000000001E-2</v>
      </c>
      <c r="D14" s="74">
        <v>29465</v>
      </c>
      <c r="E14" s="75">
        <v>1918</v>
      </c>
      <c r="F14" t="s">
        <v>78</v>
      </c>
    </row>
    <row r="15" spans="1:6" x14ac:dyDescent="0.25">
      <c r="A15" t="s">
        <v>95</v>
      </c>
      <c r="B15" t="s">
        <v>96</v>
      </c>
      <c r="C15" s="73">
        <v>6.3799999999999996E-2</v>
      </c>
      <c r="D15" s="74">
        <v>31613</v>
      </c>
      <c r="E15" s="75">
        <v>1507</v>
      </c>
      <c r="F15" t="s">
        <v>78</v>
      </c>
    </row>
    <row r="16" spans="1:6" x14ac:dyDescent="0.25">
      <c r="A16" t="s">
        <v>83</v>
      </c>
      <c r="B16" t="s">
        <v>84</v>
      </c>
      <c r="C16" s="73">
        <v>2.0199999999999999E-2</v>
      </c>
      <c r="D16" s="74">
        <v>88563</v>
      </c>
      <c r="E16" s="75">
        <v>1432</v>
      </c>
      <c r="F16" t="s">
        <v>85</v>
      </c>
    </row>
    <row r="17" spans="1:6" x14ac:dyDescent="0.25">
      <c r="A17" t="s">
        <v>92</v>
      </c>
      <c r="B17" t="s">
        <v>93</v>
      </c>
      <c r="C17" s="73">
        <v>8.0000000000000004E-4</v>
      </c>
      <c r="D17" s="74">
        <v>40243</v>
      </c>
      <c r="E17" s="75">
        <v>1294</v>
      </c>
      <c r="F17" t="s">
        <v>73</v>
      </c>
    </row>
    <row r="18" spans="1:6" x14ac:dyDescent="0.25">
      <c r="A18" t="s">
        <v>86</v>
      </c>
      <c r="B18" t="s">
        <v>87</v>
      </c>
      <c r="C18" s="73">
        <v>-4.1999999999999997E-3</v>
      </c>
      <c r="D18" s="74">
        <v>40681</v>
      </c>
      <c r="E18" s="75">
        <v>1198</v>
      </c>
      <c r="F18" t="s">
        <v>73</v>
      </c>
    </row>
    <row r="19" spans="1:6" x14ac:dyDescent="0.25">
      <c r="A19" t="s">
        <v>979</v>
      </c>
      <c r="B19" t="s">
        <v>980</v>
      </c>
      <c r="C19" s="73">
        <v>1.8799999999999997E-2</v>
      </c>
      <c r="D19" s="74">
        <v>50923</v>
      </c>
      <c r="E19" s="75">
        <v>1138</v>
      </c>
      <c r="F19" t="s">
        <v>73</v>
      </c>
    </row>
    <row r="20" spans="1:6" x14ac:dyDescent="0.25">
      <c r="A20" t="s">
        <v>90</v>
      </c>
      <c r="B20" t="s">
        <v>91</v>
      </c>
      <c r="C20" s="73">
        <v>1.1000000000000001E-3</v>
      </c>
      <c r="D20" s="74">
        <v>33892</v>
      </c>
      <c r="E20" s="75">
        <v>1111</v>
      </c>
      <c r="F20" t="s">
        <v>78</v>
      </c>
    </row>
    <row r="21" spans="1:6" x14ac:dyDescent="0.25">
      <c r="A21" t="s">
        <v>94</v>
      </c>
      <c r="B21" t="s">
        <v>847</v>
      </c>
      <c r="C21" s="73">
        <v>-1.7000000000000001E-2</v>
      </c>
      <c r="D21" s="74">
        <v>39978</v>
      </c>
      <c r="E21" s="75">
        <v>1100</v>
      </c>
      <c r="F21" t="s">
        <v>73</v>
      </c>
    </row>
    <row r="22" spans="1:6" x14ac:dyDescent="0.25">
      <c r="A22" t="s">
        <v>99</v>
      </c>
      <c r="B22" t="s">
        <v>100</v>
      </c>
      <c r="C22" s="73">
        <v>8.0000000000000002E-3</v>
      </c>
      <c r="D22" s="74">
        <v>38262</v>
      </c>
      <c r="E22" s="75">
        <v>1090</v>
      </c>
      <c r="F22" t="s">
        <v>78</v>
      </c>
    </row>
    <row r="23" spans="1:6" x14ac:dyDescent="0.25">
      <c r="A23" t="s">
        <v>110</v>
      </c>
      <c r="B23" t="s">
        <v>111</v>
      </c>
      <c r="C23" s="73">
        <v>1.8500000000000003E-2</v>
      </c>
      <c r="D23" s="74">
        <v>53682</v>
      </c>
      <c r="E23" s="75">
        <v>1018</v>
      </c>
      <c r="F23" t="s">
        <v>107</v>
      </c>
    </row>
    <row r="24" spans="1:6" x14ac:dyDescent="0.25">
      <c r="A24" t="s">
        <v>103</v>
      </c>
      <c r="B24" t="s">
        <v>104</v>
      </c>
      <c r="C24" s="73">
        <v>2.2499999999999999E-2</v>
      </c>
      <c r="D24" s="74">
        <v>82837</v>
      </c>
      <c r="E24" s="75">
        <v>981</v>
      </c>
      <c r="F24" t="s">
        <v>85</v>
      </c>
    </row>
    <row r="25" spans="1:6" x14ac:dyDescent="0.25">
      <c r="A25" t="s">
        <v>97</v>
      </c>
      <c r="B25" t="s">
        <v>98</v>
      </c>
      <c r="C25" s="73">
        <v>-6.8000000000000005E-3</v>
      </c>
      <c r="D25" s="74">
        <v>29222</v>
      </c>
      <c r="E25" s="75">
        <v>966</v>
      </c>
      <c r="F25" t="s">
        <v>78</v>
      </c>
    </row>
    <row r="26" spans="1:6" x14ac:dyDescent="0.25">
      <c r="A26" t="s">
        <v>119</v>
      </c>
      <c r="B26" t="s">
        <v>120</v>
      </c>
      <c r="C26" s="73">
        <v>0.03</v>
      </c>
      <c r="D26" s="74">
        <v>38043</v>
      </c>
      <c r="E26" s="75">
        <v>817</v>
      </c>
      <c r="F26" t="s">
        <v>73</v>
      </c>
    </row>
    <row r="27" spans="1:6" x14ac:dyDescent="0.25">
      <c r="A27" t="s">
        <v>105</v>
      </c>
      <c r="B27" t="s">
        <v>106</v>
      </c>
      <c r="C27" s="73">
        <v>1.7399999999999999E-2</v>
      </c>
      <c r="D27" s="74">
        <v>36353</v>
      </c>
      <c r="E27" s="75">
        <v>740</v>
      </c>
      <c r="F27" t="s">
        <v>107</v>
      </c>
    </row>
    <row r="28" spans="1:6" x14ac:dyDescent="0.25">
      <c r="A28" s="66" t="s">
        <v>716</v>
      </c>
      <c r="B28" s="66" t="s">
        <v>717</v>
      </c>
      <c r="C28" s="76">
        <v>2.3300000000000001E-2</v>
      </c>
      <c r="D28" s="77">
        <v>29952</v>
      </c>
      <c r="E28" s="78">
        <v>672</v>
      </c>
      <c r="F28" s="66" t="s">
        <v>78</v>
      </c>
    </row>
    <row r="31" spans="1:6" x14ac:dyDescent="0.25">
      <c r="A31" s="79" t="s">
        <v>1126</v>
      </c>
      <c r="B31" s="79"/>
      <c r="C31" s="79"/>
      <c r="D31" s="79"/>
    </row>
  </sheetData>
  <mergeCells count="7">
    <mergeCell ref="A5:F6"/>
    <mergeCell ref="A7:A8"/>
    <mergeCell ref="B7:B8"/>
    <mergeCell ref="C7:C8"/>
    <mergeCell ref="D7:D8"/>
    <mergeCell ref="E7:E8"/>
    <mergeCell ref="F7: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EF8BF-061D-44C4-AC16-6F252E2C5B2F}">
  <dimension ref="A1:F32"/>
  <sheetViews>
    <sheetView workbookViewId="0">
      <selection activeCell="C579" sqref="C579"/>
    </sheetView>
  </sheetViews>
  <sheetFormatPr defaultRowHeight="15" x14ac:dyDescent="0.25"/>
  <cols>
    <col min="1" max="1" width="9.140625" style="11"/>
    <col min="2" max="2" width="63.42578125" style="15" customWidth="1"/>
    <col min="3" max="3" width="10.7109375" style="11" customWidth="1"/>
    <col min="4" max="4" width="12.7109375" style="11" customWidth="1"/>
    <col min="5" max="5" width="12.28515625" style="17" customWidth="1"/>
    <col min="6" max="6" width="31.85546875" style="11" bestFit="1" customWidth="1"/>
  </cols>
  <sheetData>
    <row r="1" spans="1:6" x14ac:dyDescent="0.25">
      <c r="A1" s="46" t="s">
        <v>1123</v>
      </c>
      <c r="B1" s="69"/>
      <c r="C1" s="70"/>
      <c r="D1" s="69"/>
      <c r="E1" s="69"/>
      <c r="F1" s="69"/>
    </row>
    <row r="2" spans="1:6" ht="26.25" x14ac:dyDescent="0.4">
      <c r="A2" s="51" t="s">
        <v>125</v>
      </c>
      <c r="B2" s="57"/>
      <c r="C2" s="71"/>
      <c r="D2" s="57"/>
      <c r="E2" s="57"/>
      <c r="F2" s="57"/>
    </row>
    <row r="3" spans="1:6" x14ac:dyDescent="0.25">
      <c r="A3" s="57" t="s">
        <v>126</v>
      </c>
      <c r="B3" s="57"/>
      <c r="C3" s="71"/>
      <c r="D3" s="57"/>
      <c r="E3" s="57"/>
      <c r="F3" s="57"/>
    </row>
    <row r="4" spans="1:6" x14ac:dyDescent="0.25">
      <c r="A4" s="54"/>
      <c r="B4" s="80"/>
      <c r="C4" s="56"/>
      <c r="D4" s="54"/>
      <c r="E4" s="54"/>
      <c r="F4" s="57"/>
    </row>
    <row r="5" spans="1:6" x14ac:dyDescent="0.25">
      <c r="A5" s="107" t="s">
        <v>1125</v>
      </c>
      <c r="B5" s="107"/>
      <c r="C5" s="107"/>
      <c r="D5" s="107"/>
      <c r="E5" s="107"/>
      <c r="F5" s="107"/>
    </row>
    <row r="6" spans="1:6" x14ac:dyDescent="0.25">
      <c r="A6" s="107"/>
      <c r="B6" s="107"/>
      <c r="C6" s="107"/>
      <c r="D6" s="107"/>
      <c r="E6" s="107"/>
      <c r="F6" s="107"/>
    </row>
    <row r="7" spans="1:6" x14ac:dyDescent="0.25">
      <c r="A7" s="120" t="s">
        <v>6</v>
      </c>
      <c r="B7" s="110" t="s">
        <v>7</v>
      </c>
      <c r="C7" s="114" t="s">
        <v>68</v>
      </c>
      <c r="D7" s="114" t="s">
        <v>69</v>
      </c>
      <c r="E7" s="122" t="s">
        <v>5</v>
      </c>
      <c r="F7" s="118" t="s">
        <v>70</v>
      </c>
    </row>
    <row r="8" spans="1:6" ht="15.75" thickBot="1" x14ac:dyDescent="0.3">
      <c r="A8" s="121"/>
      <c r="B8" s="111"/>
      <c r="C8" s="115"/>
      <c r="D8" s="115"/>
      <c r="E8" s="123"/>
      <c r="F8" s="119"/>
    </row>
    <row r="9" spans="1:6" x14ac:dyDescent="0.25">
      <c r="A9" t="s">
        <v>134</v>
      </c>
      <c r="B9" t="s">
        <v>135</v>
      </c>
      <c r="C9" s="81">
        <v>8.5099999999999995E-2</v>
      </c>
      <c r="D9" s="74">
        <f>VLOOKUP(A9,'All Occupations'!A:J,9,FALSE)</f>
        <v>132355</v>
      </c>
      <c r="E9" s="82">
        <v>149</v>
      </c>
      <c r="F9" t="s">
        <v>136</v>
      </c>
    </row>
    <row r="10" spans="1:6" x14ac:dyDescent="0.25">
      <c r="A10" t="s">
        <v>147</v>
      </c>
      <c r="B10" t="s">
        <v>148</v>
      </c>
      <c r="C10" s="81">
        <v>8.2200000000000009E-2</v>
      </c>
      <c r="D10" s="74">
        <f>VLOOKUP(A10,'All Occupations'!A:J,9,FALSE)</f>
        <v>78185</v>
      </c>
      <c r="E10" s="82">
        <v>61</v>
      </c>
      <c r="F10" t="s">
        <v>85</v>
      </c>
    </row>
    <row r="11" spans="1:6" x14ac:dyDescent="0.25">
      <c r="A11" t="s">
        <v>977</v>
      </c>
      <c r="B11" t="s">
        <v>978</v>
      </c>
      <c r="C11" s="81">
        <v>8.0100000000000005E-2</v>
      </c>
      <c r="D11" s="74">
        <f>VLOOKUP(A11,'All Occupations'!A:J,9,FALSE)</f>
        <v>40427</v>
      </c>
      <c r="E11" s="82">
        <v>284</v>
      </c>
      <c r="F11" t="s">
        <v>73</v>
      </c>
    </row>
    <row r="12" spans="1:6" x14ac:dyDescent="0.25">
      <c r="A12" t="s">
        <v>636</v>
      </c>
      <c r="B12" t="s">
        <v>637</v>
      </c>
      <c r="C12" s="81">
        <v>7.6999999999999999E-2</v>
      </c>
      <c r="D12" s="74">
        <f>VLOOKUP(A12,'All Occupations'!A:J,9,FALSE)</f>
        <v>39687</v>
      </c>
      <c r="E12" s="82">
        <v>233</v>
      </c>
      <c r="F12" t="s">
        <v>73</v>
      </c>
    </row>
    <row r="13" spans="1:6" x14ac:dyDescent="0.25">
      <c r="A13" t="s">
        <v>983</v>
      </c>
      <c r="B13" t="s">
        <v>984</v>
      </c>
      <c r="C13" s="81">
        <v>7.6200000000000004E-2</v>
      </c>
      <c r="D13" s="74">
        <f>VLOOKUP(A13,'All Occupations'!A:J,9,FALSE)</f>
        <v>37947</v>
      </c>
      <c r="E13" s="82">
        <v>88</v>
      </c>
      <c r="F13" t="s">
        <v>78</v>
      </c>
    </row>
    <row r="14" spans="1:6" x14ac:dyDescent="0.25">
      <c r="A14" t="s">
        <v>883</v>
      </c>
      <c r="B14" t="s">
        <v>884</v>
      </c>
      <c r="C14" s="81">
        <v>7.2000000000000008E-2</v>
      </c>
      <c r="D14" s="74">
        <f>VLOOKUP(A14,'All Occupations'!A:J,9,FALSE)</f>
        <v>68029</v>
      </c>
      <c r="E14" s="82">
        <v>353</v>
      </c>
      <c r="F14" t="s">
        <v>73</v>
      </c>
    </row>
    <row r="15" spans="1:6" x14ac:dyDescent="0.25">
      <c r="A15" t="s">
        <v>893</v>
      </c>
      <c r="B15" t="s">
        <v>894</v>
      </c>
      <c r="C15" s="81">
        <v>6.88E-2</v>
      </c>
      <c r="D15" s="74">
        <f>VLOOKUP(A15,'All Occupations'!A:J,9,FALSE)</f>
        <v>53292</v>
      </c>
      <c r="E15" s="82">
        <v>75</v>
      </c>
      <c r="F15" t="s">
        <v>78</v>
      </c>
    </row>
    <row r="16" spans="1:6" x14ac:dyDescent="0.25">
      <c r="A16" t="s">
        <v>349</v>
      </c>
      <c r="B16" t="s">
        <v>350</v>
      </c>
      <c r="C16" s="81">
        <v>6.6799999999999998E-2</v>
      </c>
      <c r="D16" s="74">
        <f>VLOOKUP(A16,'All Occupations'!A:J,9,FALSE)</f>
        <v>104592</v>
      </c>
      <c r="E16" s="82">
        <v>108</v>
      </c>
      <c r="F16" t="s">
        <v>85</v>
      </c>
    </row>
    <row r="17" spans="1:6" x14ac:dyDescent="0.25">
      <c r="A17" t="s">
        <v>286</v>
      </c>
      <c r="B17" t="s">
        <v>287</v>
      </c>
      <c r="C17" s="81">
        <v>6.5500000000000003E-2</v>
      </c>
      <c r="D17" s="74">
        <f>VLOOKUP(A17,'All Occupations'!A:J,9,FALSE)</f>
        <v>47461</v>
      </c>
      <c r="E17" s="82">
        <v>181</v>
      </c>
      <c r="F17" t="s">
        <v>85</v>
      </c>
    </row>
    <row r="18" spans="1:6" x14ac:dyDescent="0.25">
      <c r="A18" t="s">
        <v>95</v>
      </c>
      <c r="B18" t="s">
        <v>96</v>
      </c>
      <c r="C18" s="81">
        <v>6.3799999999999996E-2</v>
      </c>
      <c r="D18" s="74">
        <f>VLOOKUP(A18,'All Occupations'!A:J,9,FALSE)</f>
        <v>31613</v>
      </c>
      <c r="E18" s="82">
        <v>1507</v>
      </c>
      <c r="F18" t="s">
        <v>78</v>
      </c>
    </row>
    <row r="19" spans="1:6" x14ac:dyDescent="0.25">
      <c r="A19" t="s">
        <v>159</v>
      </c>
      <c r="B19" t="s">
        <v>160</v>
      </c>
      <c r="C19" s="81">
        <v>6.3E-2</v>
      </c>
      <c r="D19" s="74">
        <f>VLOOKUP(A19,'All Occupations'!A:J,9,FALSE)</f>
        <v>104871</v>
      </c>
      <c r="E19" s="82">
        <v>154</v>
      </c>
      <c r="F19" t="s">
        <v>85</v>
      </c>
    </row>
    <row r="20" spans="1:6" x14ac:dyDescent="0.25">
      <c r="A20" t="s">
        <v>820</v>
      </c>
      <c r="B20" t="s">
        <v>821</v>
      </c>
      <c r="C20" s="81">
        <v>6.2600000000000003E-2</v>
      </c>
      <c r="D20" s="74">
        <f>VLOOKUP(A20,'All Occupations'!A:J,9,FALSE)</f>
        <v>38791</v>
      </c>
      <c r="E20" s="82">
        <v>249</v>
      </c>
      <c r="F20" t="s">
        <v>73</v>
      </c>
    </row>
    <row r="21" spans="1:6" x14ac:dyDescent="0.25">
      <c r="A21" t="s">
        <v>1071</v>
      </c>
      <c r="B21" t="s">
        <v>1072</v>
      </c>
      <c r="C21" s="81">
        <v>6.1600000000000002E-2</v>
      </c>
      <c r="D21" s="74">
        <f>VLOOKUP(A21,'All Occupations'!A:J,9,FALSE)</f>
        <v>57204</v>
      </c>
      <c r="E21" s="82">
        <v>225</v>
      </c>
      <c r="F21" t="s">
        <v>73</v>
      </c>
    </row>
    <row r="22" spans="1:6" x14ac:dyDescent="0.25">
      <c r="A22" t="s">
        <v>141</v>
      </c>
      <c r="B22" t="s">
        <v>142</v>
      </c>
      <c r="C22" s="81">
        <v>5.96E-2</v>
      </c>
      <c r="D22" s="74">
        <f>VLOOKUP(A22,'All Occupations'!A:J,9,FALSE)</f>
        <v>38460</v>
      </c>
      <c r="E22" s="82">
        <v>334</v>
      </c>
      <c r="F22" t="s">
        <v>73</v>
      </c>
    </row>
    <row r="23" spans="1:6" x14ac:dyDescent="0.25">
      <c r="A23" t="s">
        <v>951</v>
      </c>
      <c r="B23" t="s">
        <v>952</v>
      </c>
      <c r="C23" s="81">
        <v>5.8099999999999999E-2</v>
      </c>
      <c r="D23" s="74">
        <f>VLOOKUP(A23,'All Occupations'!A:J,9,FALSE)</f>
        <v>64346</v>
      </c>
      <c r="E23" s="82">
        <v>193</v>
      </c>
      <c r="F23" t="s">
        <v>107</v>
      </c>
    </row>
    <row r="24" spans="1:6" ht="15" customHeight="1" x14ac:dyDescent="0.25">
      <c r="A24" t="s">
        <v>945</v>
      </c>
      <c r="B24" t="s">
        <v>946</v>
      </c>
      <c r="C24" s="81">
        <v>5.7500000000000002E-2</v>
      </c>
      <c r="D24" s="74">
        <f>VLOOKUP(A24,'All Occupations'!A:J,9,FALSE)</f>
        <v>38582</v>
      </c>
      <c r="E24" s="82">
        <v>64</v>
      </c>
      <c r="F24" t="s">
        <v>73</v>
      </c>
    </row>
    <row r="25" spans="1:6" x14ac:dyDescent="0.25">
      <c r="A25" t="s">
        <v>865</v>
      </c>
      <c r="B25" t="s">
        <v>866</v>
      </c>
      <c r="C25" s="81">
        <v>5.5999999999999994E-2</v>
      </c>
      <c r="D25" s="74">
        <f>VLOOKUP(A25,'All Occupations'!A:J,9,FALSE)</f>
        <v>78766</v>
      </c>
      <c r="E25" s="82">
        <v>59</v>
      </c>
      <c r="F25" t="s">
        <v>73</v>
      </c>
    </row>
    <row r="26" spans="1:6" x14ac:dyDescent="0.25">
      <c r="A26" t="s">
        <v>891</v>
      </c>
      <c r="B26" t="s">
        <v>892</v>
      </c>
      <c r="C26" s="81">
        <v>5.57E-2</v>
      </c>
      <c r="D26" s="74">
        <f>VLOOKUP(A26,'All Occupations'!A:J,9,FALSE)</f>
        <v>68667</v>
      </c>
      <c r="E26" s="82">
        <v>285</v>
      </c>
      <c r="F26" t="s">
        <v>73</v>
      </c>
    </row>
    <row r="27" spans="1:6" ht="15" customHeight="1" x14ac:dyDescent="0.25">
      <c r="A27" t="s">
        <v>758</v>
      </c>
      <c r="B27" t="s">
        <v>759</v>
      </c>
      <c r="C27" s="81">
        <v>5.5599999999999997E-2</v>
      </c>
      <c r="D27" s="74">
        <f>VLOOKUP(A27,'All Occupations'!A:J,9,FALSE)</f>
        <v>39031</v>
      </c>
      <c r="E27" s="82">
        <v>178</v>
      </c>
      <c r="F27" t="s">
        <v>78</v>
      </c>
    </row>
    <row r="28" spans="1:6" x14ac:dyDescent="0.25">
      <c r="A28" s="66" t="s">
        <v>1045</v>
      </c>
      <c r="B28" s="66" t="s">
        <v>1046</v>
      </c>
      <c r="C28" s="83">
        <v>5.5099999999999996E-2</v>
      </c>
      <c r="D28" s="77">
        <f>VLOOKUP(A28,'All Occupations'!A:J,9,FALSE)</f>
        <v>55580</v>
      </c>
      <c r="E28" s="84">
        <v>88</v>
      </c>
      <c r="F28" s="66" t="s">
        <v>73</v>
      </c>
    </row>
    <row r="31" spans="1:6" x14ac:dyDescent="0.25">
      <c r="A31" s="79" t="s">
        <v>171</v>
      </c>
      <c r="B31" s="79"/>
      <c r="C31" s="79"/>
      <c r="D31" s="79"/>
    </row>
    <row r="32" spans="1:6" x14ac:dyDescent="0.25">
      <c r="A32" s="79" t="s">
        <v>1126</v>
      </c>
      <c r="B32" s="79"/>
      <c r="C32" s="79"/>
      <c r="D32" s="79"/>
    </row>
  </sheetData>
  <mergeCells count="7">
    <mergeCell ref="A5:F6"/>
    <mergeCell ref="A7:A8"/>
    <mergeCell ref="B7:B8"/>
    <mergeCell ref="C7:C8"/>
    <mergeCell ref="D7:D8"/>
    <mergeCell ref="E7:E8"/>
    <mergeCell ref="F7: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095D-C25E-4C9E-B7F2-9F879AEE5A5B}">
  <dimension ref="A1:V853"/>
  <sheetViews>
    <sheetView tabSelected="1" workbookViewId="0">
      <selection activeCell="A9" sqref="A9:XFD9"/>
    </sheetView>
  </sheetViews>
  <sheetFormatPr defaultRowHeight="15" x14ac:dyDescent="0.25"/>
  <cols>
    <col min="1" max="1" width="9.140625" style="11" customWidth="1"/>
    <col min="2" max="2" width="97" bestFit="1" customWidth="1"/>
    <col min="3" max="4" width="12.42578125" bestFit="1" customWidth="1"/>
    <col min="5" max="5" width="8.5703125" bestFit="1" customWidth="1"/>
    <col min="6" max="6" width="12" style="16" customWidth="1"/>
    <col min="7" max="7" width="13.28515625" style="41" customWidth="1"/>
    <col min="8" max="8" width="10.85546875" style="41" customWidth="1"/>
    <col min="9" max="10" width="12.5703125" style="41" bestFit="1" customWidth="1"/>
    <col min="11" max="11" width="8.5703125" style="26" customWidth="1"/>
    <col min="12" max="13" width="9.7109375" style="26" bestFit="1" customWidth="1"/>
    <col min="14" max="14" width="7.28515625" style="26" bestFit="1" customWidth="1"/>
    <col min="15" max="15" width="31.85546875" bestFit="1" customWidth="1"/>
    <col min="16" max="16" width="26.5703125" bestFit="1" customWidth="1"/>
    <col min="17" max="17" width="32.7109375" bestFit="1" customWidth="1"/>
  </cols>
  <sheetData>
    <row r="1" spans="1:17" s="15" customFormat="1" ht="14.45" customHeight="1" x14ac:dyDescent="0.25">
      <c r="A1" s="85" t="s">
        <v>1123</v>
      </c>
      <c r="B1" s="69"/>
      <c r="C1" s="49"/>
      <c r="D1" s="49"/>
      <c r="E1" s="49"/>
      <c r="F1" s="50"/>
      <c r="G1" s="49"/>
      <c r="H1" s="49"/>
      <c r="I1" s="49"/>
      <c r="J1" s="49"/>
      <c r="K1" s="86"/>
      <c r="L1" s="86"/>
      <c r="M1" s="86"/>
      <c r="N1" s="86"/>
      <c r="O1" s="87"/>
      <c r="P1" s="87"/>
      <c r="Q1" s="87"/>
    </row>
    <row r="2" spans="1:17" s="15" customFormat="1" ht="26.25" x14ac:dyDescent="0.4">
      <c r="A2" s="88" t="s">
        <v>172</v>
      </c>
      <c r="B2" s="57"/>
      <c r="C2" s="54"/>
      <c r="D2" s="54"/>
      <c r="E2" s="55"/>
      <c r="F2" s="56"/>
      <c r="G2" s="54"/>
      <c r="H2" s="54"/>
      <c r="I2" s="54"/>
      <c r="J2" s="54"/>
      <c r="K2" s="89"/>
      <c r="L2" s="89"/>
      <c r="M2" s="89"/>
      <c r="N2" s="89"/>
      <c r="O2" s="90"/>
      <c r="P2" s="90"/>
      <c r="Q2" s="90"/>
    </row>
    <row r="3" spans="1:17" s="15" customFormat="1" ht="15" customHeight="1" thickBot="1" x14ac:dyDescent="0.3">
      <c r="A3" s="54"/>
      <c r="B3" s="57"/>
      <c r="C3" s="54"/>
      <c r="D3" s="54"/>
      <c r="E3" s="54"/>
      <c r="F3" s="56"/>
      <c r="G3" s="54"/>
      <c r="H3" s="54"/>
      <c r="I3" s="54"/>
      <c r="J3" s="54"/>
      <c r="K3" s="89"/>
      <c r="L3" s="89"/>
      <c r="M3" s="89"/>
      <c r="N3" s="89"/>
      <c r="O3" s="90"/>
      <c r="P3" s="90"/>
      <c r="Q3" s="90"/>
    </row>
    <row r="4" spans="1:17" s="18" customFormat="1" ht="15" customHeight="1" x14ac:dyDescent="0.25">
      <c r="A4" s="101" t="s">
        <v>3</v>
      </c>
      <c r="B4" s="102"/>
      <c r="C4" s="2">
        <v>2022</v>
      </c>
      <c r="D4" s="2">
        <v>2024</v>
      </c>
      <c r="E4" s="103" t="s">
        <v>4</v>
      </c>
      <c r="F4" s="104"/>
      <c r="G4" s="124" t="s">
        <v>1141</v>
      </c>
      <c r="H4" s="125"/>
      <c r="I4" s="125"/>
      <c r="J4" s="126"/>
      <c r="K4" s="127" t="s">
        <v>5</v>
      </c>
      <c r="L4" s="128"/>
      <c r="M4" s="128"/>
      <c r="N4" s="129"/>
      <c r="O4" s="105" t="s">
        <v>173</v>
      </c>
      <c r="P4" s="106"/>
      <c r="Q4" s="106"/>
    </row>
    <row r="5" spans="1:17" s="24" customFormat="1" ht="30" customHeight="1" thickBot="1" x14ac:dyDescent="0.3">
      <c r="A5" s="3" t="s">
        <v>6</v>
      </c>
      <c r="B5" s="4" t="s">
        <v>7</v>
      </c>
      <c r="C5" s="3" t="s">
        <v>8</v>
      </c>
      <c r="D5" s="3" t="s">
        <v>174</v>
      </c>
      <c r="E5" s="5" t="s">
        <v>10</v>
      </c>
      <c r="F5" s="6" t="s">
        <v>11</v>
      </c>
      <c r="G5" s="36" t="s">
        <v>12</v>
      </c>
      <c r="H5" s="37" t="s">
        <v>13</v>
      </c>
      <c r="I5" s="37" t="s">
        <v>14</v>
      </c>
      <c r="J5" s="38" t="s">
        <v>15</v>
      </c>
      <c r="K5" s="19" t="s">
        <v>16</v>
      </c>
      <c r="L5" s="20" t="s">
        <v>17</v>
      </c>
      <c r="M5" s="20" t="s">
        <v>18</v>
      </c>
      <c r="N5" s="21" t="s">
        <v>19</v>
      </c>
      <c r="O5" s="22" t="s">
        <v>70</v>
      </c>
      <c r="P5" s="23" t="s">
        <v>175</v>
      </c>
      <c r="Q5" s="23" t="s">
        <v>1145</v>
      </c>
    </row>
    <row r="6" spans="1:17" s="1" customFormat="1" x14ac:dyDescent="0.25">
      <c r="A6" s="1" t="s">
        <v>20</v>
      </c>
      <c r="B6" s="1" t="s">
        <v>21</v>
      </c>
      <c r="C6" s="91">
        <v>615878</v>
      </c>
      <c r="D6" s="91">
        <v>626612</v>
      </c>
      <c r="E6" s="91">
        <v>10734</v>
      </c>
      <c r="F6" s="93">
        <v>1.7399999999999999E-2</v>
      </c>
      <c r="G6" s="95">
        <v>31000</v>
      </c>
      <c r="H6" s="95">
        <v>60954</v>
      </c>
      <c r="I6" s="95">
        <v>48953</v>
      </c>
      <c r="J6" s="95">
        <v>75932</v>
      </c>
      <c r="K6" s="91">
        <v>29630</v>
      </c>
      <c r="L6" s="91">
        <v>37488</v>
      </c>
      <c r="M6" s="91">
        <v>5367</v>
      </c>
      <c r="N6" s="91">
        <v>72485</v>
      </c>
    </row>
    <row r="7" spans="1:17" s="1" customFormat="1" x14ac:dyDescent="0.25">
      <c r="C7" s="91"/>
      <c r="D7" s="91"/>
      <c r="E7" s="91"/>
      <c r="F7" s="93" t="s">
        <v>1127</v>
      </c>
      <c r="G7" s="95" t="s">
        <v>1127</v>
      </c>
      <c r="H7" s="95" t="s">
        <v>1127</v>
      </c>
      <c r="I7" s="95" t="s">
        <v>1127</v>
      </c>
      <c r="J7" s="95" t="s">
        <v>1127</v>
      </c>
      <c r="K7" s="91"/>
      <c r="L7" s="91"/>
      <c r="M7" s="91"/>
      <c r="N7" s="91"/>
    </row>
    <row r="8" spans="1:17" s="1" customFormat="1" x14ac:dyDescent="0.25">
      <c r="A8" s="1" t="s">
        <v>22</v>
      </c>
      <c r="B8" s="1" t="s">
        <v>23</v>
      </c>
      <c r="C8" s="91">
        <v>39712</v>
      </c>
      <c r="D8" s="91">
        <v>40529</v>
      </c>
      <c r="E8" s="91">
        <v>817</v>
      </c>
      <c r="F8" s="93">
        <v>2.06E-2</v>
      </c>
      <c r="G8" s="95">
        <v>57740</v>
      </c>
      <c r="H8" s="95">
        <v>122243</v>
      </c>
      <c r="I8" s="95">
        <v>105762</v>
      </c>
      <c r="J8" s="95">
        <v>154494</v>
      </c>
      <c r="K8" s="91">
        <v>1106</v>
      </c>
      <c r="L8" s="91">
        <v>1894</v>
      </c>
      <c r="M8" s="91">
        <v>408</v>
      </c>
      <c r="N8" s="91">
        <v>3408</v>
      </c>
    </row>
    <row r="9" spans="1:17" s="43" customFormat="1" x14ac:dyDescent="0.25">
      <c r="A9" s="43" t="s">
        <v>176</v>
      </c>
      <c r="B9" s="43" t="s">
        <v>177</v>
      </c>
      <c r="C9" s="92">
        <v>996</v>
      </c>
      <c r="D9" s="92">
        <v>983</v>
      </c>
      <c r="E9" s="92">
        <v>-13</v>
      </c>
      <c r="F9" s="94">
        <v>-1.3100000000000001E-2</v>
      </c>
      <c r="G9" s="96">
        <v>97685</v>
      </c>
      <c r="H9" s="96">
        <v>232591</v>
      </c>
      <c r="I9" s="96">
        <v>165418</v>
      </c>
      <c r="J9" s="96">
        <v>300045</v>
      </c>
      <c r="K9" s="92">
        <v>30</v>
      </c>
      <c r="L9" s="92">
        <v>34</v>
      </c>
      <c r="M9" s="92">
        <v>-6</v>
      </c>
      <c r="N9" s="92">
        <v>58</v>
      </c>
      <c r="O9" s="43" t="s">
        <v>85</v>
      </c>
      <c r="P9" s="43" t="s">
        <v>178</v>
      </c>
      <c r="Q9" s="43" t="s">
        <v>179</v>
      </c>
    </row>
    <row r="10" spans="1:17" s="43" customFormat="1" x14ac:dyDescent="0.25">
      <c r="A10" s="43" t="s">
        <v>83</v>
      </c>
      <c r="B10" s="43" t="s">
        <v>84</v>
      </c>
      <c r="C10" s="92">
        <v>15990</v>
      </c>
      <c r="D10" s="92">
        <v>16313</v>
      </c>
      <c r="E10" s="92">
        <v>323</v>
      </c>
      <c r="F10" s="94">
        <v>2.0199999999999999E-2</v>
      </c>
      <c r="G10" s="96">
        <v>48591</v>
      </c>
      <c r="H10" s="96">
        <v>114436</v>
      </c>
      <c r="I10" s="96">
        <v>88563</v>
      </c>
      <c r="J10" s="96">
        <v>147358</v>
      </c>
      <c r="K10" s="92">
        <v>402</v>
      </c>
      <c r="L10" s="92">
        <v>868</v>
      </c>
      <c r="M10" s="92">
        <v>162</v>
      </c>
      <c r="N10" s="92">
        <v>1432</v>
      </c>
      <c r="O10" s="43" t="s">
        <v>85</v>
      </c>
      <c r="P10" s="43" t="s">
        <v>178</v>
      </c>
      <c r="Q10" s="43" t="s">
        <v>179</v>
      </c>
    </row>
    <row r="11" spans="1:17" s="43" customFormat="1" x14ac:dyDescent="0.25">
      <c r="A11" s="43" t="s">
        <v>180</v>
      </c>
      <c r="B11" s="43" t="s">
        <v>181</v>
      </c>
      <c r="C11" s="92">
        <v>122</v>
      </c>
      <c r="D11" s="92">
        <v>123</v>
      </c>
      <c r="E11" s="92">
        <v>1</v>
      </c>
      <c r="F11" s="94">
        <v>8.199999999999999E-3</v>
      </c>
      <c r="G11" s="96">
        <v>27136</v>
      </c>
      <c r="H11" s="96">
        <v>70278</v>
      </c>
      <c r="I11" s="96">
        <v>51396</v>
      </c>
      <c r="J11" s="96">
        <v>91850</v>
      </c>
      <c r="K11" s="92">
        <v>4</v>
      </c>
      <c r="L11" s="92">
        <v>5</v>
      </c>
      <c r="M11" s="92">
        <v>0</v>
      </c>
      <c r="N11" s="92">
        <v>9</v>
      </c>
      <c r="O11" s="43" t="s">
        <v>85</v>
      </c>
      <c r="P11" s="43" t="s">
        <v>182</v>
      </c>
      <c r="Q11" s="43" t="s">
        <v>179</v>
      </c>
    </row>
    <row r="12" spans="1:17" s="43" customFormat="1" x14ac:dyDescent="0.25">
      <c r="A12" s="43" t="s">
        <v>183</v>
      </c>
      <c r="B12" s="43" t="s">
        <v>184</v>
      </c>
      <c r="C12" s="92">
        <v>71</v>
      </c>
      <c r="D12" s="92">
        <v>69</v>
      </c>
      <c r="E12" s="92">
        <v>-2</v>
      </c>
      <c r="F12" s="94">
        <v>-2.8199999999999999E-2</v>
      </c>
      <c r="G12" s="96">
        <v>70434</v>
      </c>
      <c r="H12" s="96">
        <v>124114</v>
      </c>
      <c r="I12" s="96">
        <v>113064</v>
      </c>
      <c r="J12" s="96">
        <v>150954</v>
      </c>
      <c r="K12" s="92">
        <v>2</v>
      </c>
      <c r="L12" s="92">
        <v>4</v>
      </c>
      <c r="M12" s="92">
        <v>-1</v>
      </c>
      <c r="N12" s="92">
        <v>5</v>
      </c>
      <c r="O12" s="43" t="s">
        <v>85</v>
      </c>
      <c r="P12" s="43" t="s">
        <v>182</v>
      </c>
      <c r="Q12" s="43" t="s">
        <v>179</v>
      </c>
    </row>
    <row r="13" spans="1:17" s="43" customFormat="1" x14ac:dyDescent="0.25">
      <c r="A13" s="43" t="s">
        <v>185</v>
      </c>
      <c r="B13" s="43" t="s">
        <v>186</v>
      </c>
      <c r="C13" s="92">
        <v>687</v>
      </c>
      <c r="D13" s="92">
        <v>695</v>
      </c>
      <c r="E13" s="92">
        <v>8</v>
      </c>
      <c r="F13" s="94">
        <v>1.1599999999999999E-2</v>
      </c>
      <c r="G13" s="96">
        <v>77474</v>
      </c>
      <c r="H13" s="96">
        <v>138781</v>
      </c>
      <c r="I13" s="96">
        <v>126198</v>
      </c>
      <c r="J13" s="96">
        <v>169434</v>
      </c>
      <c r="K13" s="92">
        <v>16</v>
      </c>
      <c r="L13" s="92">
        <v>38</v>
      </c>
      <c r="M13" s="92">
        <v>4</v>
      </c>
      <c r="N13" s="92">
        <v>58</v>
      </c>
      <c r="O13" s="43" t="s">
        <v>85</v>
      </c>
      <c r="P13" s="43" t="s">
        <v>178</v>
      </c>
      <c r="Q13" s="43" t="s">
        <v>179</v>
      </c>
    </row>
    <row r="14" spans="1:17" s="43" customFormat="1" x14ac:dyDescent="0.25">
      <c r="A14" s="43" t="s">
        <v>187</v>
      </c>
      <c r="B14" s="43" t="s">
        <v>188</v>
      </c>
      <c r="C14" s="92">
        <v>1072</v>
      </c>
      <c r="D14" s="92">
        <v>1091</v>
      </c>
      <c r="E14" s="92">
        <v>19</v>
      </c>
      <c r="F14" s="94">
        <v>1.77E-2</v>
      </c>
      <c r="G14" s="96">
        <v>79937</v>
      </c>
      <c r="H14" s="96">
        <v>148713</v>
      </c>
      <c r="I14" s="96">
        <v>131755</v>
      </c>
      <c r="J14" s="96">
        <v>183101</v>
      </c>
      <c r="K14" s="92">
        <v>26</v>
      </c>
      <c r="L14" s="92">
        <v>52</v>
      </c>
      <c r="M14" s="92">
        <v>10</v>
      </c>
      <c r="N14" s="92">
        <v>88</v>
      </c>
      <c r="O14" s="43" t="s">
        <v>85</v>
      </c>
      <c r="P14" s="43" t="s">
        <v>182</v>
      </c>
      <c r="Q14" s="43" t="s">
        <v>179</v>
      </c>
    </row>
    <row r="15" spans="1:17" s="43" customFormat="1" x14ac:dyDescent="0.25">
      <c r="A15" s="43" t="s">
        <v>189</v>
      </c>
      <c r="B15" s="43" t="s">
        <v>190</v>
      </c>
      <c r="C15" s="92">
        <v>362</v>
      </c>
      <c r="D15" s="92">
        <v>360</v>
      </c>
      <c r="E15" s="92">
        <v>-2</v>
      </c>
      <c r="F15" s="94">
        <v>-5.5000000000000005E-3</v>
      </c>
      <c r="G15" s="96">
        <v>82633</v>
      </c>
      <c r="H15" s="96">
        <v>137611</v>
      </c>
      <c r="I15" s="96">
        <v>128751</v>
      </c>
      <c r="J15" s="96">
        <v>165099</v>
      </c>
      <c r="K15" s="92">
        <v>8</v>
      </c>
      <c r="L15" s="92">
        <v>16</v>
      </c>
      <c r="M15" s="92">
        <v>-1</v>
      </c>
      <c r="N15" s="92">
        <v>23</v>
      </c>
      <c r="O15" s="43" t="s">
        <v>85</v>
      </c>
      <c r="P15" s="43" t="s">
        <v>178</v>
      </c>
      <c r="Q15" s="43" t="s">
        <v>179</v>
      </c>
    </row>
    <row r="16" spans="1:17" s="43" customFormat="1" x14ac:dyDescent="0.25">
      <c r="A16" s="43" t="s">
        <v>191</v>
      </c>
      <c r="B16" s="43" t="s">
        <v>192</v>
      </c>
      <c r="C16" s="92">
        <v>94</v>
      </c>
      <c r="D16" s="92">
        <v>94</v>
      </c>
      <c r="E16" s="92">
        <v>0</v>
      </c>
      <c r="F16" s="94">
        <v>0</v>
      </c>
      <c r="G16" s="96">
        <v>68588</v>
      </c>
      <c r="H16" s="96">
        <v>112684</v>
      </c>
      <c r="I16" s="96">
        <v>112386</v>
      </c>
      <c r="J16" s="96">
        <v>134733</v>
      </c>
      <c r="K16" s="92">
        <v>2</v>
      </c>
      <c r="L16" s="92">
        <v>4</v>
      </c>
      <c r="M16" s="92">
        <v>0</v>
      </c>
      <c r="N16" s="92">
        <v>6</v>
      </c>
      <c r="O16" s="43" t="s">
        <v>85</v>
      </c>
      <c r="P16" s="43" t="s">
        <v>178</v>
      </c>
      <c r="Q16" s="43" t="s">
        <v>179</v>
      </c>
    </row>
    <row r="17" spans="1:17" s="43" customFormat="1" x14ac:dyDescent="0.25">
      <c r="A17" s="43" t="s">
        <v>193</v>
      </c>
      <c r="B17" s="43" t="s">
        <v>194</v>
      </c>
      <c r="C17" s="92">
        <v>728</v>
      </c>
      <c r="D17" s="92">
        <v>736</v>
      </c>
      <c r="E17" s="92">
        <v>8</v>
      </c>
      <c r="F17" s="94">
        <v>1.1000000000000001E-2</v>
      </c>
      <c r="G17" s="96">
        <v>66713</v>
      </c>
      <c r="H17" s="96">
        <v>114393</v>
      </c>
      <c r="I17" s="96">
        <v>102779</v>
      </c>
      <c r="J17" s="96">
        <v>138232</v>
      </c>
      <c r="K17" s="92">
        <v>26</v>
      </c>
      <c r="L17" s="92">
        <v>30</v>
      </c>
      <c r="M17" s="92">
        <v>4</v>
      </c>
      <c r="N17" s="92">
        <v>60</v>
      </c>
      <c r="O17" s="43" t="s">
        <v>85</v>
      </c>
      <c r="P17" s="43" t="s">
        <v>182</v>
      </c>
      <c r="Q17" s="43" t="s">
        <v>179</v>
      </c>
    </row>
    <row r="18" spans="1:17" s="43" customFormat="1" x14ac:dyDescent="0.25">
      <c r="A18" s="43" t="s">
        <v>195</v>
      </c>
      <c r="B18" s="43" t="s">
        <v>196</v>
      </c>
      <c r="C18" s="92">
        <v>444</v>
      </c>
      <c r="D18" s="92">
        <v>454</v>
      </c>
      <c r="E18" s="92">
        <v>10</v>
      </c>
      <c r="F18" s="94">
        <v>2.2499999999999999E-2</v>
      </c>
      <c r="G18" s="96">
        <v>61636</v>
      </c>
      <c r="H18" s="96">
        <v>98643</v>
      </c>
      <c r="I18" s="96">
        <v>99956</v>
      </c>
      <c r="J18" s="96">
        <v>117146</v>
      </c>
      <c r="K18" s="92">
        <v>14</v>
      </c>
      <c r="L18" s="92">
        <v>20</v>
      </c>
      <c r="M18" s="92">
        <v>5</v>
      </c>
      <c r="N18" s="92">
        <v>39</v>
      </c>
      <c r="O18" s="43" t="s">
        <v>85</v>
      </c>
      <c r="P18" s="43" t="s">
        <v>182</v>
      </c>
      <c r="Q18" s="43" t="s">
        <v>179</v>
      </c>
    </row>
    <row r="19" spans="1:17" s="43" customFormat="1" x14ac:dyDescent="0.25">
      <c r="A19" s="43" t="s">
        <v>197</v>
      </c>
      <c r="B19" s="43" t="s">
        <v>198</v>
      </c>
      <c r="C19" s="92">
        <v>2160</v>
      </c>
      <c r="D19" s="92">
        <v>2217</v>
      </c>
      <c r="E19" s="92">
        <v>57</v>
      </c>
      <c r="F19" s="94">
        <v>2.64E-2</v>
      </c>
      <c r="G19" s="96">
        <v>98733</v>
      </c>
      <c r="H19" s="96">
        <v>148246</v>
      </c>
      <c r="I19" s="96">
        <v>138227</v>
      </c>
      <c r="J19" s="96">
        <v>173002</v>
      </c>
      <c r="K19" s="92">
        <v>42</v>
      </c>
      <c r="L19" s="92">
        <v>97</v>
      </c>
      <c r="M19" s="92">
        <v>28</v>
      </c>
      <c r="N19" s="92">
        <v>167</v>
      </c>
      <c r="O19" s="43" t="s">
        <v>85</v>
      </c>
      <c r="P19" s="43" t="s">
        <v>178</v>
      </c>
      <c r="Q19" s="43" t="s">
        <v>179</v>
      </c>
    </row>
    <row r="20" spans="1:17" s="43" customFormat="1" x14ac:dyDescent="0.25">
      <c r="A20" s="43" t="s">
        <v>199</v>
      </c>
      <c r="B20" s="43" t="s">
        <v>200</v>
      </c>
      <c r="C20" s="92">
        <v>2618</v>
      </c>
      <c r="D20" s="92">
        <v>2686</v>
      </c>
      <c r="E20" s="92">
        <v>68</v>
      </c>
      <c r="F20" s="94">
        <v>2.6000000000000002E-2</v>
      </c>
      <c r="G20" s="96">
        <v>89184</v>
      </c>
      <c r="H20" s="96">
        <v>158082</v>
      </c>
      <c r="I20" s="96">
        <v>135185</v>
      </c>
      <c r="J20" s="96">
        <v>192531</v>
      </c>
      <c r="K20" s="92">
        <v>68</v>
      </c>
      <c r="L20" s="92">
        <v>108</v>
      </c>
      <c r="M20" s="92">
        <v>34</v>
      </c>
      <c r="N20" s="92">
        <v>210</v>
      </c>
      <c r="O20" s="43" t="s">
        <v>85</v>
      </c>
      <c r="P20" s="43" t="s">
        <v>178</v>
      </c>
      <c r="Q20" s="43" t="s">
        <v>179</v>
      </c>
    </row>
    <row r="21" spans="1:17" s="43" customFormat="1" x14ac:dyDescent="0.25">
      <c r="A21" s="43" t="s">
        <v>201</v>
      </c>
      <c r="B21" s="43" t="s">
        <v>202</v>
      </c>
      <c r="C21" s="92">
        <v>1014</v>
      </c>
      <c r="D21" s="92">
        <v>1042</v>
      </c>
      <c r="E21" s="92">
        <v>28</v>
      </c>
      <c r="F21" s="94">
        <v>2.76E-2</v>
      </c>
      <c r="G21" s="96">
        <v>74070</v>
      </c>
      <c r="H21" s="96">
        <v>118719</v>
      </c>
      <c r="I21" s="96">
        <v>107228</v>
      </c>
      <c r="J21" s="96">
        <v>141043</v>
      </c>
      <c r="K21" s="92">
        <v>25</v>
      </c>
      <c r="L21" s="92">
        <v>44</v>
      </c>
      <c r="M21" s="92">
        <v>14</v>
      </c>
      <c r="N21" s="92">
        <v>83</v>
      </c>
      <c r="O21" s="43" t="s">
        <v>85</v>
      </c>
      <c r="P21" s="43" t="s">
        <v>178</v>
      </c>
      <c r="Q21" s="43" t="s">
        <v>179</v>
      </c>
    </row>
    <row r="22" spans="1:17" s="43" customFormat="1" x14ac:dyDescent="0.25">
      <c r="A22" s="43" t="s">
        <v>203</v>
      </c>
      <c r="B22" s="43" t="s">
        <v>204</v>
      </c>
      <c r="C22" s="92">
        <v>127</v>
      </c>
      <c r="D22" s="92">
        <v>130</v>
      </c>
      <c r="E22" s="92">
        <v>3</v>
      </c>
      <c r="F22" s="94">
        <v>2.3599999999999999E-2</v>
      </c>
      <c r="G22" s="96">
        <v>86225</v>
      </c>
      <c r="H22" s="96">
        <v>127799</v>
      </c>
      <c r="I22" s="96">
        <v>134080</v>
      </c>
      <c r="J22" s="96">
        <v>148586</v>
      </c>
      <c r="K22" s="92">
        <v>4</v>
      </c>
      <c r="L22" s="92">
        <v>6</v>
      </c>
      <c r="M22" s="92">
        <v>2</v>
      </c>
      <c r="N22" s="92">
        <v>12</v>
      </c>
      <c r="O22" s="43" t="s">
        <v>85</v>
      </c>
      <c r="P22" s="43" t="s">
        <v>178</v>
      </c>
      <c r="Q22" s="43" t="s">
        <v>179</v>
      </c>
    </row>
    <row r="23" spans="1:17" s="43" customFormat="1" x14ac:dyDescent="0.25">
      <c r="A23" s="43" t="s">
        <v>205</v>
      </c>
      <c r="B23" s="43" t="s">
        <v>206</v>
      </c>
      <c r="C23" s="92">
        <v>483</v>
      </c>
      <c r="D23" s="92">
        <v>499</v>
      </c>
      <c r="E23" s="92">
        <v>16</v>
      </c>
      <c r="F23" s="94">
        <v>3.3099999999999997E-2</v>
      </c>
      <c r="G23" s="96">
        <v>63828</v>
      </c>
      <c r="H23" s="96">
        <v>102719</v>
      </c>
      <c r="I23" s="96">
        <v>95522</v>
      </c>
      <c r="J23" s="96">
        <v>122164</v>
      </c>
      <c r="K23" s="92">
        <v>14</v>
      </c>
      <c r="L23" s="92">
        <v>24</v>
      </c>
      <c r="M23" s="92">
        <v>8</v>
      </c>
      <c r="N23" s="92">
        <v>46</v>
      </c>
      <c r="O23" s="43" t="s">
        <v>73</v>
      </c>
      <c r="P23" s="43" t="s">
        <v>178</v>
      </c>
      <c r="Q23" s="43" t="s">
        <v>179</v>
      </c>
    </row>
    <row r="24" spans="1:17" s="43" customFormat="1" x14ac:dyDescent="0.25">
      <c r="A24" s="43" t="s">
        <v>207</v>
      </c>
      <c r="B24" s="43" t="s">
        <v>208</v>
      </c>
      <c r="C24" s="92">
        <v>37</v>
      </c>
      <c r="D24" s="92">
        <v>38</v>
      </c>
      <c r="E24" s="92">
        <v>1</v>
      </c>
      <c r="F24" s="94">
        <v>2.7000000000000003E-2</v>
      </c>
      <c r="G24" s="96">
        <v>69601</v>
      </c>
      <c r="H24" s="96">
        <v>124898</v>
      </c>
      <c r="I24" s="96">
        <v>128626</v>
      </c>
      <c r="J24" s="96">
        <v>152546</v>
      </c>
      <c r="K24" s="92">
        <v>1</v>
      </c>
      <c r="L24" s="92">
        <v>2</v>
      </c>
      <c r="M24" s="92">
        <v>0</v>
      </c>
      <c r="N24" s="92">
        <v>3</v>
      </c>
      <c r="O24" s="43" t="s">
        <v>85</v>
      </c>
      <c r="P24" s="43" t="s">
        <v>178</v>
      </c>
      <c r="Q24" s="43" t="s">
        <v>179</v>
      </c>
    </row>
    <row r="25" spans="1:17" s="43" customFormat="1" x14ac:dyDescent="0.25">
      <c r="A25" s="43" t="s">
        <v>209</v>
      </c>
      <c r="B25" s="43" t="s">
        <v>210</v>
      </c>
      <c r="C25" s="92">
        <v>613</v>
      </c>
      <c r="D25" s="92">
        <v>621</v>
      </c>
      <c r="E25" s="92">
        <v>8</v>
      </c>
      <c r="F25" s="94">
        <v>1.3100000000000001E-2</v>
      </c>
      <c r="G25" s="96">
        <v>77522</v>
      </c>
      <c r="H25" s="96">
        <v>128104</v>
      </c>
      <c r="I25" s="96">
        <v>119046</v>
      </c>
      <c r="J25" s="96">
        <v>153394</v>
      </c>
      <c r="K25" s="92">
        <v>18</v>
      </c>
      <c r="L25" s="92">
        <v>28</v>
      </c>
      <c r="M25" s="92">
        <v>4</v>
      </c>
      <c r="N25" s="92">
        <v>50</v>
      </c>
      <c r="O25" s="43" t="s">
        <v>85</v>
      </c>
      <c r="P25" s="43" t="s">
        <v>178</v>
      </c>
      <c r="Q25" s="43" t="s">
        <v>179</v>
      </c>
    </row>
    <row r="26" spans="1:17" s="43" customFormat="1" x14ac:dyDescent="0.25">
      <c r="A26" s="43" t="s">
        <v>211</v>
      </c>
      <c r="B26" s="43" t="s">
        <v>212</v>
      </c>
      <c r="C26" s="92">
        <v>66</v>
      </c>
      <c r="D26" s="92">
        <v>66</v>
      </c>
      <c r="E26" s="92">
        <v>0</v>
      </c>
      <c r="F26" s="94">
        <v>0</v>
      </c>
      <c r="G26" s="96">
        <v>72127</v>
      </c>
      <c r="H26" s="96">
        <v>111549</v>
      </c>
      <c r="I26" s="96">
        <v>106786</v>
      </c>
      <c r="J26" s="96">
        <v>131259</v>
      </c>
      <c r="K26" s="92">
        <v>2</v>
      </c>
      <c r="L26" s="92">
        <v>4</v>
      </c>
      <c r="M26" s="92">
        <v>0</v>
      </c>
      <c r="N26" s="92">
        <v>6</v>
      </c>
      <c r="O26" s="43" t="s">
        <v>85</v>
      </c>
      <c r="P26" s="43" t="s">
        <v>178</v>
      </c>
      <c r="Q26" s="43" t="s">
        <v>179</v>
      </c>
    </row>
    <row r="27" spans="1:17" s="43" customFormat="1" x14ac:dyDescent="0.25">
      <c r="A27" s="43" t="s">
        <v>213</v>
      </c>
      <c r="B27" s="43" t="s">
        <v>214</v>
      </c>
      <c r="C27" s="92">
        <v>1210</v>
      </c>
      <c r="D27" s="92">
        <v>1257</v>
      </c>
      <c r="E27" s="92">
        <v>47</v>
      </c>
      <c r="F27" s="94">
        <v>3.8800000000000001E-2</v>
      </c>
      <c r="G27" s="96">
        <v>75634</v>
      </c>
      <c r="H27" s="96">
        <v>117980</v>
      </c>
      <c r="I27" s="96">
        <v>107695</v>
      </c>
      <c r="J27" s="96">
        <v>139153</v>
      </c>
      <c r="K27" s="92">
        <v>31</v>
      </c>
      <c r="L27" s="92">
        <v>56</v>
      </c>
      <c r="M27" s="92">
        <v>24</v>
      </c>
      <c r="N27" s="92">
        <v>111</v>
      </c>
      <c r="O27" s="43" t="s">
        <v>85</v>
      </c>
      <c r="P27" s="43" t="s">
        <v>179</v>
      </c>
      <c r="Q27" s="43" t="s">
        <v>215</v>
      </c>
    </row>
    <row r="28" spans="1:17" s="43" customFormat="1" x14ac:dyDescent="0.25">
      <c r="A28" s="43" t="s">
        <v>216</v>
      </c>
      <c r="B28" s="43" t="s">
        <v>217</v>
      </c>
      <c r="C28" s="92">
        <v>148</v>
      </c>
      <c r="D28" s="92">
        <v>148</v>
      </c>
      <c r="E28" s="92">
        <v>0</v>
      </c>
      <c r="F28" s="94">
        <v>0</v>
      </c>
      <c r="G28" s="96">
        <v>37712</v>
      </c>
      <c r="H28" s="96">
        <v>50988</v>
      </c>
      <c r="I28" s="96">
        <v>44679</v>
      </c>
      <c r="J28" s="96">
        <v>57626</v>
      </c>
      <c r="K28" s="92">
        <v>4</v>
      </c>
      <c r="L28" s="92">
        <v>6</v>
      </c>
      <c r="M28" s="92">
        <v>0</v>
      </c>
      <c r="N28" s="92">
        <v>10</v>
      </c>
      <c r="O28" s="43" t="s">
        <v>85</v>
      </c>
      <c r="P28" s="43" t="s">
        <v>182</v>
      </c>
      <c r="Q28" s="43" t="s">
        <v>179</v>
      </c>
    </row>
    <row r="29" spans="1:17" s="43" customFormat="1" x14ac:dyDescent="0.25">
      <c r="A29" s="43" t="s">
        <v>218</v>
      </c>
      <c r="B29" s="43" t="s">
        <v>219</v>
      </c>
      <c r="C29" s="92">
        <v>1517</v>
      </c>
      <c r="D29" s="92">
        <v>1538</v>
      </c>
      <c r="E29" s="92">
        <v>21</v>
      </c>
      <c r="F29" s="94">
        <v>1.38E-2</v>
      </c>
      <c r="G29" s="96">
        <v>74988</v>
      </c>
      <c r="H29" s="96">
        <v>105974</v>
      </c>
      <c r="I29" s="96">
        <v>102244</v>
      </c>
      <c r="J29" s="96">
        <v>121468</v>
      </c>
      <c r="K29" s="92">
        <v>42</v>
      </c>
      <c r="L29" s="92">
        <v>58</v>
      </c>
      <c r="M29" s="92">
        <v>10</v>
      </c>
      <c r="N29" s="92">
        <v>110</v>
      </c>
      <c r="O29" s="43" t="s">
        <v>136</v>
      </c>
      <c r="P29" s="43" t="s">
        <v>178</v>
      </c>
      <c r="Q29" s="43" t="s">
        <v>179</v>
      </c>
    </row>
    <row r="30" spans="1:17" s="43" customFormat="1" x14ac:dyDescent="0.25">
      <c r="A30" s="43" t="s">
        <v>220</v>
      </c>
      <c r="B30" s="43" t="s">
        <v>221</v>
      </c>
      <c r="C30" s="92">
        <v>406</v>
      </c>
      <c r="D30" s="92">
        <v>413</v>
      </c>
      <c r="E30" s="92">
        <v>7</v>
      </c>
      <c r="F30" s="94">
        <v>1.72E-2</v>
      </c>
      <c r="G30" s="96">
        <v>67963</v>
      </c>
      <c r="H30" s="96">
        <v>137147</v>
      </c>
      <c r="I30" s="96">
        <v>106261</v>
      </c>
      <c r="J30" s="96">
        <v>171738</v>
      </c>
      <c r="K30" s="92">
        <v>11</v>
      </c>
      <c r="L30" s="92">
        <v>16</v>
      </c>
      <c r="M30" s="92">
        <v>4</v>
      </c>
      <c r="N30" s="92">
        <v>31</v>
      </c>
      <c r="O30" s="43" t="s">
        <v>136</v>
      </c>
      <c r="P30" s="43" t="s">
        <v>182</v>
      </c>
      <c r="Q30" s="43" t="s">
        <v>179</v>
      </c>
    </row>
    <row r="31" spans="1:17" s="43" customFormat="1" x14ac:dyDescent="0.25">
      <c r="A31" s="43" t="s">
        <v>222</v>
      </c>
      <c r="B31" s="43" t="s">
        <v>223</v>
      </c>
      <c r="C31" s="92">
        <v>38</v>
      </c>
      <c r="D31" s="92">
        <v>39</v>
      </c>
      <c r="E31" s="92">
        <v>1</v>
      </c>
      <c r="F31" s="94">
        <v>2.63E-2</v>
      </c>
      <c r="G31" s="96">
        <v>48179</v>
      </c>
      <c r="H31" s="96">
        <v>79291</v>
      </c>
      <c r="I31" s="96">
        <v>67788</v>
      </c>
      <c r="J31" s="96">
        <v>94847</v>
      </c>
      <c r="K31" s="92">
        <v>1</v>
      </c>
      <c r="L31" s="92">
        <v>2</v>
      </c>
      <c r="M31" s="92">
        <v>0</v>
      </c>
      <c r="N31" s="92">
        <v>3</v>
      </c>
      <c r="O31" s="43" t="s">
        <v>85</v>
      </c>
      <c r="P31" s="43" t="s">
        <v>182</v>
      </c>
      <c r="Q31" s="43" t="s">
        <v>179</v>
      </c>
    </row>
    <row r="32" spans="1:17" s="43" customFormat="1" x14ac:dyDescent="0.25">
      <c r="A32" s="43" t="s">
        <v>224</v>
      </c>
      <c r="B32" s="43" t="s">
        <v>225</v>
      </c>
      <c r="C32" s="92">
        <v>381</v>
      </c>
      <c r="D32" s="92">
        <v>387</v>
      </c>
      <c r="E32" s="92">
        <v>6</v>
      </c>
      <c r="F32" s="94">
        <v>1.5700000000000002E-2</v>
      </c>
      <c r="G32" s="96">
        <v>105921</v>
      </c>
      <c r="H32" s="96">
        <v>151544</v>
      </c>
      <c r="I32" s="96">
        <v>142289</v>
      </c>
      <c r="J32" s="96">
        <v>174355</v>
      </c>
      <c r="K32" s="92">
        <v>8</v>
      </c>
      <c r="L32" s="92">
        <v>16</v>
      </c>
      <c r="M32" s="92">
        <v>3</v>
      </c>
      <c r="N32" s="92">
        <v>27</v>
      </c>
      <c r="O32" s="43" t="s">
        <v>85</v>
      </c>
      <c r="P32" s="43" t="s">
        <v>178</v>
      </c>
      <c r="Q32" s="43" t="s">
        <v>179</v>
      </c>
    </row>
    <row r="33" spans="1:17" s="43" customFormat="1" x14ac:dyDescent="0.25">
      <c r="A33" s="43" t="s">
        <v>226</v>
      </c>
      <c r="B33" s="43" t="s">
        <v>227</v>
      </c>
      <c r="C33" s="92">
        <v>608</v>
      </c>
      <c r="D33" s="92">
        <v>619</v>
      </c>
      <c r="E33" s="92">
        <v>11</v>
      </c>
      <c r="F33" s="94">
        <v>1.8100000000000002E-2</v>
      </c>
      <c r="G33" s="96">
        <v>46331</v>
      </c>
      <c r="H33" s="96">
        <v>70267</v>
      </c>
      <c r="I33" s="96">
        <v>66199</v>
      </c>
      <c r="J33" s="96">
        <v>82234</v>
      </c>
      <c r="K33" s="92">
        <v>22</v>
      </c>
      <c r="L33" s="92">
        <v>45</v>
      </c>
      <c r="M33" s="92">
        <v>6</v>
      </c>
      <c r="N33" s="92">
        <v>73</v>
      </c>
      <c r="O33" s="43" t="s">
        <v>73</v>
      </c>
      <c r="P33" s="43" t="s">
        <v>182</v>
      </c>
      <c r="Q33" s="43" t="s">
        <v>228</v>
      </c>
    </row>
    <row r="34" spans="1:17" s="43" customFormat="1" x14ac:dyDescent="0.25">
      <c r="A34" s="43" t="s">
        <v>229</v>
      </c>
      <c r="B34" s="43" t="s">
        <v>230</v>
      </c>
      <c r="C34" s="92">
        <v>105</v>
      </c>
      <c r="D34" s="92">
        <v>109</v>
      </c>
      <c r="E34" s="92">
        <v>4</v>
      </c>
      <c r="F34" s="94">
        <v>3.8100000000000002E-2</v>
      </c>
      <c r="G34" s="96">
        <v>46698</v>
      </c>
      <c r="H34" s="96">
        <v>81358</v>
      </c>
      <c r="I34" s="96">
        <v>76416</v>
      </c>
      <c r="J34" s="96">
        <v>98689</v>
      </c>
      <c r="K34" s="92">
        <v>4</v>
      </c>
      <c r="L34" s="92">
        <v>7</v>
      </c>
      <c r="M34" s="92">
        <v>2</v>
      </c>
      <c r="N34" s="92">
        <v>13</v>
      </c>
      <c r="O34" s="43" t="s">
        <v>85</v>
      </c>
      <c r="P34" s="43" t="s">
        <v>182</v>
      </c>
      <c r="Q34" s="43" t="s">
        <v>179</v>
      </c>
    </row>
    <row r="35" spans="1:17" s="43" customFormat="1" x14ac:dyDescent="0.25">
      <c r="A35" s="43" t="s">
        <v>159</v>
      </c>
      <c r="B35" s="43" t="s">
        <v>160</v>
      </c>
      <c r="C35" s="92">
        <v>1491</v>
      </c>
      <c r="D35" s="92">
        <v>1585</v>
      </c>
      <c r="E35" s="92">
        <v>94</v>
      </c>
      <c r="F35" s="94">
        <v>6.3E-2</v>
      </c>
      <c r="G35" s="96">
        <v>74634</v>
      </c>
      <c r="H35" s="96">
        <v>121621</v>
      </c>
      <c r="I35" s="96">
        <v>104871</v>
      </c>
      <c r="J35" s="96">
        <v>145114</v>
      </c>
      <c r="K35" s="92">
        <v>43</v>
      </c>
      <c r="L35" s="92">
        <v>64</v>
      </c>
      <c r="M35" s="92">
        <v>47</v>
      </c>
      <c r="N35" s="92">
        <v>154</v>
      </c>
      <c r="O35" s="43" t="s">
        <v>85</v>
      </c>
      <c r="P35" s="43" t="s">
        <v>182</v>
      </c>
      <c r="Q35" s="43" t="s">
        <v>179</v>
      </c>
    </row>
    <row r="36" spans="1:17" s="43" customFormat="1" x14ac:dyDescent="0.25">
      <c r="A36" s="43" t="s">
        <v>231</v>
      </c>
      <c r="B36" s="43" t="s">
        <v>232</v>
      </c>
      <c r="C36" s="92">
        <v>116</v>
      </c>
      <c r="D36" s="92">
        <v>121</v>
      </c>
      <c r="E36" s="92">
        <v>5</v>
      </c>
      <c r="F36" s="94">
        <v>4.3099999999999999E-2</v>
      </c>
      <c r="G36" s="96">
        <v>91295</v>
      </c>
      <c r="H36" s="96">
        <v>144015</v>
      </c>
      <c r="I36" s="96">
        <v>130137</v>
      </c>
      <c r="J36" s="96">
        <v>170375</v>
      </c>
      <c r="K36" s="92">
        <v>3</v>
      </c>
      <c r="L36" s="92">
        <v>6</v>
      </c>
      <c r="M36" s="92">
        <v>2</v>
      </c>
      <c r="N36" s="92">
        <v>11</v>
      </c>
      <c r="O36" s="43" t="s">
        <v>85</v>
      </c>
      <c r="P36" s="43" t="s">
        <v>178</v>
      </c>
      <c r="Q36" s="43" t="s">
        <v>179</v>
      </c>
    </row>
    <row r="37" spans="1:17" s="43" customFormat="1" x14ac:dyDescent="0.25">
      <c r="A37" s="43" t="s">
        <v>233</v>
      </c>
      <c r="B37" s="43" t="s">
        <v>234</v>
      </c>
      <c r="C37" s="92">
        <v>1403</v>
      </c>
      <c r="D37" s="92">
        <v>1426</v>
      </c>
      <c r="E37" s="92">
        <v>23</v>
      </c>
      <c r="F37" s="94">
        <v>1.6399999999999998E-2</v>
      </c>
      <c r="G37" s="96">
        <v>36444</v>
      </c>
      <c r="H37" s="96">
        <v>59768</v>
      </c>
      <c r="I37" s="96">
        <v>50993</v>
      </c>
      <c r="J37" s="96">
        <v>71430</v>
      </c>
      <c r="K37" s="92">
        <v>60</v>
      </c>
      <c r="L37" s="92">
        <v>48</v>
      </c>
      <c r="M37" s="92">
        <v>12</v>
      </c>
      <c r="N37" s="92">
        <v>120</v>
      </c>
      <c r="O37" s="43" t="s">
        <v>73</v>
      </c>
      <c r="P37" s="43" t="s">
        <v>182</v>
      </c>
      <c r="Q37" s="43" t="s">
        <v>228</v>
      </c>
    </row>
    <row r="38" spans="1:17" s="43" customFormat="1" x14ac:dyDescent="0.25">
      <c r="A38" s="43" t="s">
        <v>165</v>
      </c>
      <c r="B38" s="43" t="s">
        <v>166</v>
      </c>
      <c r="C38" s="92">
        <v>363</v>
      </c>
      <c r="D38" s="92">
        <v>368</v>
      </c>
      <c r="E38" s="92">
        <v>5</v>
      </c>
      <c r="F38" s="94">
        <v>1.38E-2</v>
      </c>
      <c r="G38" s="96">
        <v>47516</v>
      </c>
      <c r="H38" s="96">
        <v>72221</v>
      </c>
      <c r="I38" s="96">
        <v>64847</v>
      </c>
      <c r="J38" s="96">
        <v>84573</v>
      </c>
      <c r="K38" s="92">
        <v>12</v>
      </c>
      <c r="L38" s="92">
        <v>16</v>
      </c>
      <c r="M38" s="92">
        <v>2</v>
      </c>
      <c r="N38" s="92">
        <v>30</v>
      </c>
      <c r="O38" s="43" t="s">
        <v>85</v>
      </c>
      <c r="P38" s="43" t="s">
        <v>182</v>
      </c>
      <c r="Q38" s="43" t="s">
        <v>179</v>
      </c>
    </row>
    <row r="39" spans="1:17" s="43" customFormat="1" x14ac:dyDescent="0.25">
      <c r="A39" s="43" t="s">
        <v>235</v>
      </c>
      <c r="B39" s="43" t="s">
        <v>236</v>
      </c>
      <c r="C39" s="92">
        <v>36</v>
      </c>
      <c r="D39" s="92">
        <v>37</v>
      </c>
      <c r="E39" s="92">
        <v>1</v>
      </c>
      <c r="F39" s="94">
        <v>2.7799999999999998E-2</v>
      </c>
      <c r="G39" s="96">
        <v>61379</v>
      </c>
      <c r="H39" s="96">
        <v>105291</v>
      </c>
      <c r="I39" s="96">
        <v>100699</v>
      </c>
      <c r="J39" s="96">
        <v>127247</v>
      </c>
      <c r="K39" s="92">
        <v>1</v>
      </c>
      <c r="L39" s="92">
        <v>2</v>
      </c>
      <c r="M39" s="92">
        <v>0</v>
      </c>
      <c r="N39" s="92">
        <v>3</v>
      </c>
      <c r="O39" s="43" t="s">
        <v>85</v>
      </c>
      <c r="P39" s="43" t="s">
        <v>178</v>
      </c>
      <c r="Q39" s="43" t="s">
        <v>179</v>
      </c>
    </row>
    <row r="40" spans="1:17" s="43" customFormat="1" x14ac:dyDescent="0.25">
      <c r="A40" s="43" t="s">
        <v>237</v>
      </c>
      <c r="B40" s="43" t="s">
        <v>238</v>
      </c>
      <c r="C40" s="92">
        <v>3210</v>
      </c>
      <c r="D40" s="92">
        <v>3277</v>
      </c>
      <c r="E40" s="92">
        <v>67</v>
      </c>
      <c r="F40" s="94">
        <v>2.0899999999999998E-2</v>
      </c>
      <c r="G40" s="96">
        <v>73509</v>
      </c>
      <c r="H40" s="96">
        <v>128963</v>
      </c>
      <c r="I40" s="96">
        <v>124852</v>
      </c>
      <c r="J40" s="96">
        <v>156690</v>
      </c>
      <c r="K40" s="92">
        <v>99</v>
      </c>
      <c r="L40" s="92">
        <v>136</v>
      </c>
      <c r="M40" s="92">
        <v>34</v>
      </c>
      <c r="N40" s="92">
        <v>269</v>
      </c>
      <c r="O40" s="43" t="s">
        <v>85</v>
      </c>
      <c r="P40" s="43" t="s">
        <v>182</v>
      </c>
      <c r="Q40" s="43" t="s">
        <v>179</v>
      </c>
    </row>
    <row r="41" spans="1:17" s="43" customFormat="1" x14ac:dyDescent="0.25">
      <c r="C41" s="92"/>
      <c r="D41" s="92"/>
      <c r="E41" s="92"/>
      <c r="F41" s="94" t="s">
        <v>1127</v>
      </c>
      <c r="G41" s="96" t="s">
        <v>1127</v>
      </c>
      <c r="H41" s="96" t="s">
        <v>1127</v>
      </c>
      <c r="I41" s="96" t="s">
        <v>1127</v>
      </c>
      <c r="J41" s="96" t="s">
        <v>1127</v>
      </c>
      <c r="K41" s="92"/>
      <c r="L41" s="92"/>
      <c r="M41" s="92"/>
      <c r="N41" s="92"/>
    </row>
    <row r="42" spans="1:17" s="1" customFormat="1" x14ac:dyDescent="0.25">
      <c r="A42" s="1" t="s">
        <v>24</v>
      </c>
      <c r="B42" s="1" t="s">
        <v>25</v>
      </c>
      <c r="C42" s="91">
        <v>42018</v>
      </c>
      <c r="D42" s="91">
        <v>42631</v>
      </c>
      <c r="E42" s="91">
        <v>613</v>
      </c>
      <c r="F42" s="93">
        <v>1.46E-2</v>
      </c>
      <c r="G42" s="95">
        <v>46668</v>
      </c>
      <c r="H42" s="95">
        <v>81097</v>
      </c>
      <c r="I42" s="95">
        <v>71606</v>
      </c>
      <c r="J42" s="95">
        <v>98310</v>
      </c>
      <c r="K42" s="91">
        <v>1292</v>
      </c>
      <c r="L42" s="91">
        <v>1982</v>
      </c>
      <c r="M42" s="91">
        <v>306</v>
      </c>
      <c r="N42" s="91">
        <v>3580</v>
      </c>
    </row>
    <row r="43" spans="1:17" s="43" customFormat="1" x14ac:dyDescent="0.25">
      <c r="A43" s="43" t="s">
        <v>239</v>
      </c>
      <c r="B43" s="43" t="s">
        <v>240</v>
      </c>
      <c r="C43" s="92">
        <v>1620</v>
      </c>
      <c r="D43" s="92">
        <v>1621</v>
      </c>
      <c r="E43" s="92">
        <v>1</v>
      </c>
      <c r="F43" s="94">
        <v>5.9999999999999995E-4</v>
      </c>
      <c r="G43" s="96">
        <v>40921</v>
      </c>
      <c r="H43" s="96">
        <v>69195</v>
      </c>
      <c r="I43" s="96">
        <v>64128</v>
      </c>
      <c r="J43" s="96">
        <v>83333</v>
      </c>
      <c r="K43" s="92">
        <v>60</v>
      </c>
      <c r="L43" s="92">
        <v>86</v>
      </c>
      <c r="M43" s="92">
        <v>0</v>
      </c>
      <c r="N43" s="92">
        <v>146</v>
      </c>
      <c r="O43" s="43" t="s">
        <v>85</v>
      </c>
      <c r="P43" s="43" t="s">
        <v>179</v>
      </c>
      <c r="Q43" s="43" t="s">
        <v>215</v>
      </c>
    </row>
    <row r="44" spans="1:17" s="43" customFormat="1" x14ac:dyDescent="0.25">
      <c r="A44" s="43" t="s">
        <v>241</v>
      </c>
      <c r="B44" s="43" t="s">
        <v>242</v>
      </c>
      <c r="C44" s="92">
        <v>1466</v>
      </c>
      <c r="D44" s="92">
        <v>1497</v>
      </c>
      <c r="E44" s="92">
        <v>31</v>
      </c>
      <c r="F44" s="94">
        <v>2.1099999999999997E-2</v>
      </c>
      <c r="G44" s="96">
        <v>51189</v>
      </c>
      <c r="H44" s="96">
        <v>76577</v>
      </c>
      <c r="I44" s="96">
        <v>79603</v>
      </c>
      <c r="J44" s="96">
        <v>89270</v>
      </c>
      <c r="K44" s="92">
        <v>38</v>
      </c>
      <c r="L44" s="92">
        <v>61</v>
      </c>
      <c r="M44" s="92">
        <v>16</v>
      </c>
      <c r="N44" s="92">
        <v>115</v>
      </c>
      <c r="O44" s="43" t="s">
        <v>73</v>
      </c>
      <c r="P44" s="43" t="s">
        <v>179</v>
      </c>
      <c r="Q44" s="43" t="s">
        <v>243</v>
      </c>
    </row>
    <row r="45" spans="1:17" s="43" customFormat="1" x14ac:dyDescent="0.25">
      <c r="A45" s="43" t="s">
        <v>244</v>
      </c>
      <c r="B45" s="43" t="s">
        <v>245</v>
      </c>
      <c r="C45" s="92">
        <v>1509</v>
      </c>
      <c r="D45" s="92">
        <v>1558</v>
      </c>
      <c r="E45" s="92">
        <v>49</v>
      </c>
      <c r="F45" s="94">
        <v>3.2500000000000001E-2</v>
      </c>
      <c r="G45" s="96">
        <v>48371</v>
      </c>
      <c r="H45" s="96">
        <v>78646</v>
      </c>
      <c r="I45" s="96">
        <v>80305</v>
      </c>
      <c r="J45" s="96">
        <v>93783</v>
      </c>
      <c r="K45" s="92">
        <v>53</v>
      </c>
      <c r="L45" s="92">
        <v>64</v>
      </c>
      <c r="M45" s="92">
        <v>24</v>
      </c>
      <c r="N45" s="92">
        <v>141</v>
      </c>
      <c r="O45" s="43" t="s">
        <v>85</v>
      </c>
      <c r="P45" s="43" t="s">
        <v>179</v>
      </c>
      <c r="Q45" s="43" t="s">
        <v>215</v>
      </c>
    </row>
    <row r="46" spans="1:17" s="43" customFormat="1" x14ac:dyDescent="0.25">
      <c r="A46" s="43" t="s">
        <v>246</v>
      </c>
      <c r="B46" s="43" t="s">
        <v>247</v>
      </c>
      <c r="C46" s="92">
        <v>1670</v>
      </c>
      <c r="D46" s="92">
        <v>1724</v>
      </c>
      <c r="E46" s="92">
        <v>54</v>
      </c>
      <c r="F46" s="94">
        <v>3.2300000000000002E-2</v>
      </c>
      <c r="G46" s="96">
        <v>46026</v>
      </c>
      <c r="H46" s="96">
        <v>78751</v>
      </c>
      <c r="I46" s="96">
        <v>73659</v>
      </c>
      <c r="J46" s="96">
        <v>95114</v>
      </c>
      <c r="K46" s="92">
        <v>55</v>
      </c>
      <c r="L46" s="92">
        <v>84</v>
      </c>
      <c r="M46" s="92">
        <v>27</v>
      </c>
      <c r="N46" s="92">
        <v>166</v>
      </c>
      <c r="O46" s="43" t="s">
        <v>85</v>
      </c>
      <c r="P46" s="43" t="s">
        <v>179</v>
      </c>
      <c r="Q46" s="43" t="s">
        <v>215</v>
      </c>
    </row>
    <row r="47" spans="1:17" s="43" customFormat="1" x14ac:dyDescent="0.25">
      <c r="A47" s="43" t="s">
        <v>248</v>
      </c>
      <c r="B47" s="43" t="s">
        <v>249</v>
      </c>
      <c r="C47" s="92">
        <v>3218</v>
      </c>
      <c r="D47" s="92">
        <v>3257</v>
      </c>
      <c r="E47" s="92">
        <v>39</v>
      </c>
      <c r="F47" s="94">
        <v>1.21E-2</v>
      </c>
      <c r="G47" s="96">
        <v>44279</v>
      </c>
      <c r="H47" s="96">
        <v>72624</v>
      </c>
      <c r="I47" s="96">
        <v>65218</v>
      </c>
      <c r="J47" s="96">
        <v>86797</v>
      </c>
      <c r="K47" s="92">
        <v>96</v>
      </c>
      <c r="L47" s="92">
        <v>168</v>
      </c>
      <c r="M47" s="92">
        <v>20</v>
      </c>
      <c r="N47" s="92">
        <v>284</v>
      </c>
      <c r="O47" s="43" t="s">
        <v>85</v>
      </c>
      <c r="P47" s="43" t="s">
        <v>179</v>
      </c>
      <c r="Q47" s="43" t="s">
        <v>179</v>
      </c>
    </row>
    <row r="48" spans="1:17" s="43" customFormat="1" x14ac:dyDescent="0.25">
      <c r="A48" s="43" t="s">
        <v>250</v>
      </c>
      <c r="B48" s="43" t="s">
        <v>251</v>
      </c>
      <c r="C48" s="92">
        <v>917</v>
      </c>
      <c r="D48" s="92">
        <v>941</v>
      </c>
      <c r="E48" s="92">
        <v>24</v>
      </c>
      <c r="F48" s="94">
        <v>2.6200000000000001E-2</v>
      </c>
      <c r="G48" s="96">
        <v>64107</v>
      </c>
      <c r="H48" s="96">
        <v>95892</v>
      </c>
      <c r="I48" s="96">
        <v>91537</v>
      </c>
      <c r="J48" s="96">
        <v>111785</v>
      </c>
      <c r="K48" s="92">
        <v>28</v>
      </c>
      <c r="L48" s="92">
        <v>48</v>
      </c>
      <c r="M48" s="92">
        <v>12</v>
      </c>
      <c r="N48" s="92">
        <v>88</v>
      </c>
      <c r="O48" s="43" t="s">
        <v>85</v>
      </c>
      <c r="P48" s="43" t="s">
        <v>182</v>
      </c>
      <c r="Q48" s="43" t="s">
        <v>179</v>
      </c>
    </row>
    <row r="49" spans="1:17" s="43" customFormat="1" x14ac:dyDescent="0.25">
      <c r="A49" s="43" t="s">
        <v>147</v>
      </c>
      <c r="B49" s="43" t="s">
        <v>148</v>
      </c>
      <c r="C49" s="92">
        <v>499</v>
      </c>
      <c r="D49" s="92">
        <v>540</v>
      </c>
      <c r="E49" s="92">
        <v>41</v>
      </c>
      <c r="F49" s="94">
        <v>8.2200000000000009E-2</v>
      </c>
      <c r="G49" s="96">
        <v>44807</v>
      </c>
      <c r="H49" s="96">
        <v>78952</v>
      </c>
      <c r="I49" s="96">
        <v>78185</v>
      </c>
      <c r="J49" s="96">
        <v>96025</v>
      </c>
      <c r="K49" s="92">
        <v>14</v>
      </c>
      <c r="L49" s="92">
        <v>27</v>
      </c>
      <c r="M49" s="92">
        <v>20</v>
      </c>
      <c r="N49" s="92">
        <v>61</v>
      </c>
      <c r="O49" s="43" t="s">
        <v>85</v>
      </c>
      <c r="P49" s="43" t="s">
        <v>179</v>
      </c>
      <c r="Q49" s="43" t="s">
        <v>179</v>
      </c>
    </row>
    <row r="50" spans="1:17" s="43" customFormat="1" x14ac:dyDescent="0.25">
      <c r="A50" s="43" t="s">
        <v>252</v>
      </c>
      <c r="B50" s="43" t="s">
        <v>253</v>
      </c>
      <c r="C50" s="92">
        <v>3554</v>
      </c>
      <c r="D50" s="92">
        <v>3626</v>
      </c>
      <c r="E50" s="92">
        <v>72</v>
      </c>
      <c r="F50" s="94">
        <v>2.0299999999999999E-2</v>
      </c>
      <c r="G50" s="96">
        <v>57328</v>
      </c>
      <c r="H50" s="96">
        <v>95675</v>
      </c>
      <c r="I50" s="96">
        <v>86941</v>
      </c>
      <c r="J50" s="96">
        <v>114848</v>
      </c>
      <c r="K50" s="92">
        <v>82</v>
      </c>
      <c r="L50" s="92">
        <v>165</v>
      </c>
      <c r="M50" s="92">
        <v>36</v>
      </c>
      <c r="N50" s="92">
        <v>283</v>
      </c>
      <c r="O50" s="43" t="s">
        <v>85</v>
      </c>
      <c r="P50" s="43" t="s">
        <v>179</v>
      </c>
      <c r="Q50" s="43" t="s">
        <v>179</v>
      </c>
    </row>
    <row r="51" spans="1:17" s="43" customFormat="1" x14ac:dyDescent="0.25">
      <c r="A51" s="43" t="s">
        <v>254</v>
      </c>
      <c r="B51" s="43" t="s">
        <v>255</v>
      </c>
      <c r="C51" s="92">
        <v>2753</v>
      </c>
      <c r="D51" s="92">
        <v>2819</v>
      </c>
      <c r="E51" s="92">
        <v>66</v>
      </c>
      <c r="F51" s="94">
        <v>2.4E-2</v>
      </c>
      <c r="G51" s="96">
        <v>61331</v>
      </c>
      <c r="H51" s="96">
        <v>99675</v>
      </c>
      <c r="I51" s="96">
        <v>88970</v>
      </c>
      <c r="J51" s="96">
        <v>118847</v>
      </c>
      <c r="K51" s="92">
        <v>96</v>
      </c>
      <c r="L51" s="92">
        <v>128</v>
      </c>
      <c r="M51" s="92">
        <v>33</v>
      </c>
      <c r="N51" s="92">
        <v>257</v>
      </c>
      <c r="O51" s="43" t="s">
        <v>85</v>
      </c>
      <c r="P51" s="43" t="s">
        <v>182</v>
      </c>
      <c r="Q51" s="43" t="s">
        <v>179</v>
      </c>
    </row>
    <row r="52" spans="1:17" s="43" customFormat="1" x14ac:dyDescent="0.25">
      <c r="A52" s="43" t="s">
        <v>149</v>
      </c>
      <c r="B52" s="43" t="s">
        <v>150</v>
      </c>
      <c r="C52" s="92">
        <v>653</v>
      </c>
      <c r="D52" s="92">
        <v>655</v>
      </c>
      <c r="E52" s="92">
        <v>2</v>
      </c>
      <c r="F52" s="94">
        <v>3.0999999999999999E-3</v>
      </c>
      <c r="G52" s="96">
        <v>33671</v>
      </c>
      <c r="H52" s="96">
        <v>52655</v>
      </c>
      <c r="I52" s="96">
        <v>46034</v>
      </c>
      <c r="J52" s="96">
        <v>62147</v>
      </c>
      <c r="K52" s="92">
        <v>26</v>
      </c>
      <c r="L52" s="92">
        <v>41</v>
      </c>
      <c r="M52" s="92">
        <v>1</v>
      </c>
      <c r="N52" s="92">
        <v>68</v>
      </c>
      <c r="O52" s="43" t="s">
        <v>85</v>
      </c>
      <c r="P52" s="43" t="s">
        <v>179</v>
      </c>
      <c r="Q52" s="43" t="s">
        <v>179</v>
      </c>
    </row>
    <row r="53" spans="1:17" s="43" customFormat="1" x14ac:dyDescent="0.25">
      <c r="A53" s="43" t="s">
        <v>256</v>
      </c>
      <c r="B53" s="43" t="s">
        <v>257</v>
      </c>
      <c r="C53" s="92">
        <v>705</v>
      </c>
      <c r="D53" s="92">
        <v>719</v>
      </c>
      <c r="E53" s="92">
        <v>14</v>
      </c>
      <c r="F53" s="94">
        <v>1.9900000000000001E-2</v>
      </c>
      <c r="G53" s="96">
        <v>40423</v>
      </c>
      <c r="H53" s="96">
        <v>64768</v>
      </c>
      <c r="I53" s="96">
        <v>60532</v>
      </c>
      <c r="J53" s="96">
        <v>76940</v>
      </c>
      <c r="K53" s="92">
        <v>22</v>
      </c>
      <c r="L53" s="92">
        <v>30</v>
      </c>
      <c r="M53" s="92">
        <v>7</v>
      </c>
      <c r="N53" s="92">
        <v>59</v>
      </c>
      <c r="O53" s="43" t="s">
        <v>85</v>
      </c>
      <c r="P53" s="43" t="s">
        <v>179</v>
      </c>
      <c r="Q53" s="43" t="s">
        <v>179</v>
      </c>
    </row>
    <row r="54" spans="1:17" s="43" customFormat="1" x14ac:dyDescent="0.25">
      <c r="A54" s="43" t="s">
        <v>258</v>
      </c>
      <c r="B54" s="43" t="s">
        <v>259</v>
      </c>
      <c r="C54" s="92">
        <v>286</v>
      </c>
      <c r="D54" s="92">
        <v>291</v>
      </c>
      <c r="E54" s="92">
        <v>5</v>
      </c>
      <c r="F54" s="94">
        <v>1.7500000000000002E-2</v>
      </c>
      <c r="G54" s="96">
        <v>49862</v>
      </c>
      <c r="H54" s="96">
        <v>78689</v>
      </c>
      <c r="I54" s="96">
        <v>77795</v>
      </c>
      <c r="J54" s="96">
        <v>93102</v>
      </c>
      <c r="K54" s="92">
        <v>8</v>
      </c>
      <c r="L54" s="92">
        <v>12</v>
      </c>
      <c r="M54" s="92">
        <v>2</v>
      </c>
      <c r="N54" s="92">
        <v>22</v>
      </c>
      <c r="O54" s="43" t="s">
        <v>85</v>
      </c>
      <c r="P54" s="43" t="s">
        <v>182</v>
      </c>
      <c r="Q54" s="43" t="s">
        <v>179</v>
      </c>
    </row>
    <row r="55" spans="1:17" s="43" customFormat="1" x14ac:dyDescent="0.25">
      <c r="A55" s="43" t="s">
        <v>260</v>
      </c>
      <c r="B55" s="43" t="s">
        <v>261</v>
      </c>
      <c r="C55" s="92">
        <v>1218</v>
      </c>
      <c r="D55" s="92">
        <v>1242</v>
      </c>
      <c r="E55" s="92">
        <v>24</v>
      </c>
      <c r="F55" s="94">
        <v>1.9699999999999999E-2</v>
      </c>
      <c r="G55" s="96">
        <v>42797</v>
      </c>
      <c r="H55" s="96">
        <v>64620</v>
      </c>
      <c r="I55" s="96">
        <v>60118</v>
      </c>
      <c r="J55" s="96">
        <v>75532</v>
      </c>
      <c r="K55" s="92">
        <v>38</v>
      </c>
      <c r="L55" s="92">
        <v>64</v>
      </c>
      <c r="M55" s="92">
        <v>12</v>
      </c>
      <c r="N55" s="92">
        <v>114</v>
      </c>
      <c r="O55" s="43" t="s">
        <v>85</v>
      </c>
      <c r="P55" s="43" t="s">
        <v>182</v>
      </c>
      <c r="Q55" s="43" t="s">
        <v>179</v>
      </c>
    </row>
    <row r="56" spans="1:17" s="43" customFormat="1" x14ac:dyDescent="0.25">
      <c r="A56" s="43" t="s">
        <v>262</v>
      </c>
      <c r="B56" s="43" t="s">
        <v>263</v>
      </c>
      <c r="C56" s="92">
        <v>2609</v>
      </c>
      <c r="D56" s="92">
        <v>2673</v>
      </c>
      <c r="E56" s="92">
        <v>64</v>
      </c>
      <c r="F56" s="94">
        <v>2.4500000000000001E-2</v>
      </c>
      <c r="G56" s="96">
        <v>43360</v>
      </c>
      <c r="H56" s="96">
        <v>74485</v>
      </c>
      <c r="I56" s="96">
        <v>65839</v>
      </c>
      <c r="J56" s="96">
        <v>90047</v>
      </c>
      <c r="K56" s="92">
        <v>82</v>
      </c>
      <c r="L56" s="92">
        <v>154</v>
      </c>
      <c r="M56" s="92">
        <v>32</v>
      </c>
      <c r="N56" s="92">
        <v>268</v>
      </c>
      <c r="O56" s="43" t="s">
        <v>85</v>
      </c>
      <c r="P56" s="43" t="s">
        <v>179</v>
      </c>
      <c r="Q56" s="43" t="s">
        <v>179</v>
      </c>
    </row>
    <row r="57" spans="1:17" s="43" customFormat="1" x14ac:dyDescent="0.25">
      <c r="A57" s="43" t="s">
        <v>264</v>
      </c>
      <c r="B57" s="43" t="s">
        <v>265</v>
      </c>
      <c r="C57" s="92">
        <v>3186</v>
      </c>
      <c r="D57" s="92">
        <v>3296</v>
      </c>
      <c r="E57" s="92">
        <v>110</v>
      </c>
      <c r="F57" s="94">
        <v>3.4500000000000003E-2</v>
      </c>
      <c r="G57" s="96">
        <v>56107</v>
      </c>
      <c r="H57" s="96">
        <v>88984</v>
      </c>
      <c r="I57" s="96">
        <v>83167</v>
      </c>
      <c r="J57" s="96">
        <v>105422</v>
      </c>
      <c r="K57" s="92">
        <v>108</v>
      </c>
      <c r="L57" s="92">
        <v>168</v>
      </c>
      <c r="M57" s="92">
        <v>55</v>
      </c>
      <c r="N57" s="92">
        <v>331</v>
      </c>
      <c r="O57" s="43" t="s">
        <v>85</v>
      </c>
      <c r="P57" s="43" t="s">
        <v>179</v>
      </c>
      <c r="Q57" s="43" t="s">
        <v>179</v>
      </c>
    </row>
    <row r="58" spans="1:17" s="43" customFormat="1" x14ac:dyDescent="0.25">
      <c r="A58" s="43" t="s">
        <v>123</v>
      </c>
      <c r="B58" s="43" t="s">
        <v>124</v>
      </c>
      <c r="C58" s="92">
        <v>7569</v>
      </c>
      <c r="D58" s="92">
        <v>7561</v>
      </c>
      <c r="E58" s="92">
        <v>-8</v>
      </c>
      <c r="F58" s="94">
        <v>-1.1000000000000001E-3</v>
      </c>
      <c r="G58" s="96">
        <v>48010</v>
      </c>
      <c r="H58" s="96">
        <v>78138</v>
      </c>
      <c r="I58" s="96">
        <v>68180</v>
      </c>
      <c r="J58" s="96">
        <v>93201</v>
      </c>
      <c r="K58" s="92">
        <v>234</v>
      </c>
      <c r="L58" s="92">
        <v>342</v>
      </c>
      <c r="M58" s="92">
        <v>-4</v>
      </c>
      <c r="N58" s="92">
        <v>572</v>
      </c>
      <c r="O58" s="43" t="s">
        <v>85</v>
      </c>
      <c r="P58" s="43" t="s">
        <v>179</v>
      </c>
      <c r="Q58" s="43" t="s">
        <v>179</v>
      </c>
    </row>
    <row r="59" spans="1:17" s="43" customFormat="1" x14ac:dyDescent="0.25">
      <c r="A59" s="43" t="s">
        <v>266</v>
      </c>
      <c r="B59" s="43" t="s">
        <v>267</v>
      </c>
      <c r="C59" s="92">
        <v>300</v>
      </c>
      <c r="D59" s="92">
        <v>300</v>
      </c>
      <c r="E59" s="92">
        <v>0</v>
      </c>
      <c r="F59" s="94">
        <v>0</v>
      </c>
      <c r="G59" s="96">
        <v>39821</v>
      </c>
      <c r="H59" s="96">
        <v>72947</v>
      </c>
      <c r="I59" s="96">
        <v>63361</v>
      </c>
      <c r="J59" s="96">
        <v>89510</v>
      </c>
      <c r="K59" s="92">
        <v>14</v>
      </c>
      <c r="L59" s="92">
        <v>10</v>
      </c>
      <c r="M59" s="92">
        <v>0</v>
      </c>
      <c r="N59" s="92">
        <v>24</v>
      </c>
      <c r="O59" s="43" t="s">
        <v>85</v>
      </c>
      <c r="P59" s="43" t="s">
        <v>179</v>
      </c>
      <c r="Q59" s="43" t="s">
        <v>243</v>
      </c>
    </row>
    <row r="60" spans="1:17" s="43" customFormat="1" x14ac:dyDescent="0.25">
      <c r="A60" s="43" t="s">
        <v>268</v>
      </c>
      <c r="B60" s="43" t="s">
        <v>269</v>
      </c>
      <c r="C60" s="92">
        <v>91</v>
      </c>
      <c r="D60" s="92">
        <v>94</v>
      </c>
      <c r="E60" s="92">
        <v>3</v>
      </c>
      <c r="F60" s="94">
        <v>3.3000000000000002E-2</v>
      </c>
      <c r="G60" s="96">
        <v>65085</v>
      </c>
      <c r="H60" s="96">
        <v>89328</v>
      </c>
      <c r="I60" s="96">
        <v>85391</v>
      </c>
      <c r="J60" s="96">
        <v>101450</v>
      </c>
      <c r="K60" s="92">
        <v>2</v>
      </c>
      <c r="L60" s="92">
        <v>4</v>
      </c>
      <c r="M60" s="92">
        <v>2</v>
      </c>
      <c r="N60" s="92">
        <v>8</v>
      </c>
      <c r="O60" s="43" t="s">
        <v>85</v>
      </c>
      <c r="P60" s="43" t="s">
        <v>179</v>
      </c>
      <c r="Q60" s="43" t="s">
        <v>179</v>
      </c>
    </row>
    <row r="61" spans="1:17" s="43" customFormat="1" x14ac:dyDescent="0.25">
      <c r="A61" s="43" t="s">
        <v>270</v>
      </c>
      <c r="B61" s="43" t="s">
        <v>271</v>
      </c>
      <c r="C61" s="92">
        <v>310</v>
      </c>
      <c r="D61" s="92">
        <v>295</v>
      </c>
      <c r="E61" s="92">
        <v>-15</v>
      </c>
      <c r="F61" s="94">
        <v>-4.8399999999999999E-2</v>
      </c>
      <c r="G61" s="96">
        <v>46997</v>
      </c>
      <c r="H61" s="96">
        <v>85895</v>
      </c>
      <c r="I61" s="96">
        <v>79574</v>
      </c>
      <c r="J61" s="96">
        <v>105343</v>
      </c>
      <c r="K61" s="92">
        <v>7</v>
      </c>
      <c r="L61" s="92">
        <v>14</v>
      </c>
      <c r="M61" s="92">
        <v>-8</v>
      </c>
      <c r="N61" s="92">
        <v>13</v>
      </c>
      <c r="O61" s="43" t="s">
        <v>85</v>
      </c>
      <c r="P61" s="43" t="s">
        <v>179</v>
      </c>
      <c r="Q61" s="43" t="s">
        <v>179</v>
      </c>
    </row>
    <row r="62" spans="1:17" s="43" customFormat="1" x14ac:dyDescent="0.25">
      <c r="A62" s="43" t="s">
        <v>272</v>
      </c>
      <c r="B62" s="43" t="s">
        <v>273</v>
      </c>
      <c r="C62" s="92">
        <v>1328</v>
      </c>
      <c r="D62" s="92">
        <v>1314</v>
      </c>
      <c r="E62" s="92">
        <v>-14</v>
      </c>
      <c r="F62" s="94">
        <v>-1.0500000000000001E-2</v>
      </c>
      <c r="G62" s="96">
        <v>51579</v>
      </c>
      <c r="H62" s="96">
        <v>86073</v>
      </c>
      <c r="I62" s="96">
        <v>79859</v>
      </c>
      <c r="J62" s="96">
        <v>103319</v>
      </c>
      <c r="K62" s="92">
        <v>28</v>
      </c>
      <c r="L62" s="92">
        <v>54</v>
      </c>
      <c r="M62" s="92">
        <v>-7</v>
      </c>
      <c r="N62" s="92">
        <v>75</v>
      </c>
      <c r="O62" s="43" t="s">
        <v>85</v>
      </c>
      <c r="P62" s="43" t="s">
        <v>179</v>
      </c>
      <c r="Q62" s="43" t="s">
        <v>179</v>
      </c>
    </row>
    <row r="63" spans="1:17" s="43" customFormat="1" x14ac:dyDescent="0.25">
      <c r="A63" s="43" t="s">
        <v>274</v>
      </c>
      <c r="B63" s="43" t="s">
        <v>275</v>
      </c>
      <c r="C63" s="92">
        <v>1245</v>
      </c>
      <c r="D63" s="92">
        <v>1231</v>
      </c>
      <c r="E63" s="92">
        <v>-14</v>
      </c>
      <c r="F63" s="94">
        <v>-1.1200000000000002E-2</v>
      </c>
      <c r="G63" s="96">
        <v>53931</v>
      </c>
      <c r="H63" s="96">
        <v>121524</v>
      </c>
      <c r="I63" s="96">
        <v>79749</v>
      </c>
      <c r="J63" s="96">
        <v>155320</v>
      </c>
      <c r="K63" s="92">
        <v>34</v>
      </c>
      <c r="L63" s="92">
        <v>42</v>
      </c>
      <c r="M63" s="92">
        <v>-7</v>
      </c>
      <c r="N63" s="92">
        <v>69</v>
      </c>
      <c r="O63" s="43" t="s">
        <v>85</v>
      </c>
      <c r="P63" s="43" t="s">
        <v>179</v>
      </c>
      <c r="Q63" s="43" t="s">
        <v>243</v>
      </c>
    </row>
    <row r="64" spans="1:17" s="43" customFormat="1" x14ac:dyDescent="0.25">
      <c r="A64" s="43" t="s">
        <v>276</v>
      </c>
      <c r="B64" s="43" t="s">
        <v>277</v>
      </c>
      <c r="C64" s="92">
        <v>285</v>
      </c>
      <c r="D64" s="92">
        <v>285</v>
      </c>
      <c r="E64" s="92">
        <v>0</v>
      </c>
      <c r="F64" s="94">
        <v>0</v>
      </c>
      <c r="G64" s="96">
        <v>46667</v>
      </c>
      <c r="H64" s="96">
        <v>72149</v>
      </c>
      <c r="I64" s="96">
        <v>66486</v>
      </c>
      <c r="J64" s="96">
        <v>84889</v>
      </c>
      <c r="K64" s="92">
        <v>8</v>
      </c>
      <c r="L64" s="92">
        <v>11</v>
      </c>
      <c r="M64" s="92">
        <v>0</v>
      </c>
      <c r="N64" s="92">
        <v>19</v>
      </c>
      <c r="O64" s="43" t="s">
        <v>85</v>
      </c>
      <c r="P64" s="43" t="s">
        <v>179</v>
      </c>
      <c r="Q64" s="43" t="s">
        <v>215</v>
      </c>
    </row>
    <row r="65" spans="1:17" s="43" customFormat="1" x14ac:dyDescent="0.25">
      <c r="A65" s="43" t="s">
        <v>278</v>
      </c>
      <c r="B65" s="43" t="s">
        <v>279</v>
      </c>
      <c r="C65" s="92">
        <v>145</v>
      </c>
      <c r="D65" s="92">
        <v>143</v>
      </c>
      <c r="E65" s="92">
        <v>-2</v>
      </c>
      <c r="F65" s="94">
        <v>-1.38E-2</v>
      </c>
      <c r="G65" s="96">
        <v>55112</v>
      </c>
      <c r="H65" s="96">
        <v>89577</v>
      </c>
      <c r="I65" s="96">
        <v>83151</v>
      </c>
      <c r="J65" s="96">
        <v>106810</v>
      </c>
      <c r="K65" s="92">
        <v>4</v>
      </c>
      <c r="L65" s="92">
        <v>6</v>
      </c>
      <c r="M65" s="92">
        <v>-1</v>
      </c>
      <c r="N65" s="92">
        <v>9</v>
      </c>
      <c r="O65" s="43" t="s">
        <v>85</v>
      </c>
      <c r="P65" s="43" t="s">
        <v>179</v>
      </c>
      <c r="Q65" s="43" t="s">
        <v>179</v>
      </c>
    </row>
    <row r="66" spans="1:17" s="43" customFormat="1" x14ac:dyDescent="0.25">
      <c r="A66" s="43" t="s">
        <v>280</v>
      </c>
      <c r="B66" s="43" t="s">
        <v>281</v>
      </c>
      <c r="C66" s="92">
        <v>517</v>
      </c>
      <c r="D66" s="92">
        <v>527</v>
      </c>
      <c r="E66" s="92">
        <v>10</v>
      </c>
      <c r="F66" s="94">
        <v>1.9299999999999998E-2</v>
      </c>
      <c r="G66" s="96">
        <v>65085</v>
      </c>
      <c r="H66" s="96">
        <v>100198</v>
      </c>
      <c r="I66" s="96">
        <v>82578</v>
      </c>
      <c r="J66" s="96">
        <v>117755</v>
      </c>
      <c r="K66" s="92">
        <v>16</v>
      </c>
      <c r="L66" s="92">
        <v>20</v>
      </c>
      <c r="M66" s="92">
        <v>5</v>
      </c>
      <c r="N66" s="92">
        <v>41</v>
      </c>
      <c r="O66" s="43" t="s">
        <v>85</v>
      </c>
      <c r="P66" s="43" t="s">
        <v>179</v>
      </c>
      <c r="Q66" s="43" t="s">
        <v>243</v>
      </c>
    </row>
    <row r="67" spans="1:17" s="43" customFormat="1" x14ac:dyDescent="0.25">
      <c r="A67" s="43" t="s">
        <v>282</v>
      </c>
      <c r="B67" s="43" t="s">
        <v>283</v>
      </c>
      <c r="C67" s="92">
        <v>90</v>
      </c>
      <c r="D67" s="92">
        <v>91</v>
      </c>
      <c r="E67" s="92">
        <v>1</v>
      </c>
      <c r="F67" s="94">
        <v>1.11E-2</v>
      </c>
      <c r="G67" s="96">
        <v>40171</v>
      </c>
      <c r="H67" s="96">
        <v>66616</v>
      </c>
      <c r="I67" s="96">
        <v>62789</v>
      </c>
      <c r="J67" s="96">
        <v>79838</v>
      </c>
      <c r="K67" s="92">
        <v>2</v>
      </c>
      <c r="L67" s="92">
        <v>4</v>
      </c>
      <c r="M67" s="92">
        <v>0</v>
      </c>
      <c r="N67" s="92">
        <v>6</v>
      </c>
      <c r="O67" s="43" t="s">
        <v>85</v>
      </c>
      <c r="P67" s="43" t="s">
        <v>179</v>
      </c>
      <c r="Q67" s="43" t="s">
        <v>215</v>
      </c>
    </row>
    <row r="68" spans="1:17" s="43" customFormat="1" x14ac:dyDescent="0.25">
      <c r="A68" s="43" t="s">
        <v>284</v>
      </c>
      <c r="B68" s="43" t="s">
        <v>285</v>
      </c>
      <c r="C68" s="92">
        <v>1482</v>
      </c>
      <c r="D68" s="92">
        <v>1408</v>
      </c>
      <c r="E68" s="92">
        <v>-74</v>
      </c>
      <c r="F68" s="94">
        <v>-4.99E-2</v>
      </c>
      <c r="G68" s="96">
        <v>35868</v>
      </c>
      <c r="H68" s="96">
        <v>87320</v>
      </c>
      <c r="I68" s="96">
        <v>67867</v>
      </c>
      <c r="J68" s="96">
        <v>113045</v>
      </c>
      <c r="K68" s="92">
        <v>38</v>
      </c>
      <c r="L68" s="92">
        <v>59</v>
      </c>
      <c r="M68" s="92">
        <v>-37</v>
      </c>
      <c r="N68" s="92">
        <v>60</v>
      </c>
      <c r="O68" s="43" t="s">
        <v>85</v>
      </c>
      <c r="P68" s="43" t="s">
        <v>182</v>
      </c>
      <c r="Q68" s="43" t="s">
        <v>215</v>
      </c>
    </row>
    <row r="69" spans="1:17" s="43" customFormat="1" x14ac:dyDescent="0.25">
      <c r="A69" s="43" t="s">
        <v>286</v>
      </c>
      <c r="B69" s="43" t="s">
        <v>287</v>
      </c>
      <c r="C69" s="92">
        <v>1665</v>
      </c>
      <c r="D69" s="92">
        <v>1774</v>
      </c>
      <c r="E69" s="92">
        <v>109</v>
      </c>
      <c r="F69" s="94">
        <v>6.5500000000000003E-2</v>
      </c>
      <c r="G69" s="96">
        <v>38718</v>
      </c>
      <c r="H69" s="96">
        <v>50047</v>
      </c>
      <c r="I69" s="96">
        <v>47461</v>
      </c>
      <c r="J69" s="96">
        <v>55712</v>
      </c>
      <c r="K69" s="92">
        <v>61</v>
      </c>
      <c r="L69" s="92">
        <v>66</v>
      </c>
      <c r="M69" s="92">
        <v>54</v>
      </c>
      <c r="N69" s="92">
        <v>181</v>
      </c>
      <c r="O69" s="43" t="s">
        <v>85</v>
      </c>
      <c r="P69" s="43" t="s">
        <v>179</v>
      </c>
      <c r="Q69" s="43" t="s">
        <v>215</v>
      </c>
    </row>
    <row r="70" spans="1:17" s="43" customFormat="1" x14ac:dyDescent="0.25">
      <c r="A70" s="43" t="s">
        <v>288</v>
      </c>
      <c r="B70" s="43" t="s">
        <v>289</v>
      </c>
      <c r="C70" s="92">
        <v>252</v>
      </c>
      <c r="D70" s="92">
        <v>250</v>
      </c>
      <c r="E70" s="92">
        <v>-2</v>
      </c>
      <c r="F70" s="94">
        <v>-7.9000000000000008E-3</v>
      </c>
      <c r="G70" s="96">
        <v>29483</v>
      </c>
      <c r="H70" s="96">
        <v>52662</v>
      </c>
      <c r="I70" s="96">
        <v>49470</v>
      </c>
      <c r="J70" s="96">
        <v>64252</v>
      </c>
      <c r="K70" s="92">
        <v>14</v>
      </c>
      <c r="L70" s="92">
        <v>14</v>
      </c>
      <c r="M70" s="92">
        <v>-1</v>
      </c>
      <c r="N70" s="92">
        <v>27</v>
      </c>
      <c r="O70" s="43" t="s">
        <v>73</v>
      </c>
      <c r="P70" s="43" t="s">
        <v>179</v>
      </c>
      <c r="Q70" s="43" t="s">
        <v>215</v>
      </c>
    </row>
    <row r="71" spans="1:17" s="43" customFormat="1" x14ac:dyDescent="0.25">
      <c r="A71" s="43" t="s">
        <v>290</v>
      </c>
      <c r="B71" s="43" t="s">
        <v>291</v>
      </c>
      <c r="C71" s="92">
        <v>836</v>
      </c>
      <c r="D71" s="92">
        <v>860</v>
      </c>
      <c r="E71" s="92">
        <v>24</v>
      </c>
      <c r="F71" s="94">
        <v>2.87E-2</v>
      </c>
      <c r="G71" s="96">
        <v>52528</v>
      </c>
      <c r="H71" s="96">
        <v>82023</v>
      </c>
      <c r="I71" s="96">
        <v>73869</v>
      </c>
      <c r="J71" s="96">
        <v>96770</v>
      </c>
      <c r="K71" s="92">
        <v>20</v>
      </c>
      <c r="L71" s="92">
        <v>36</v>
      </c>
      <c r="M71" s="92">
        <v>12</v>
      </c>
      <c r="N71" s="92">
        <v>68</v>
      </c>
      <c r="O71" s="43" t="s">
        <v>85</v>
      </c>
      <c r="P71" s="43" t="s">
        <v>179</v>
      </c>
      <c r="Q71" s="43" t="s">
        <v>179</v>
      </c>
    </row>
    <row r="72" spans="1:17" s="43" customFormat="1" x14ac:dyDescent="0.25">
      <c r="C72" s="92"/>
      <c r="D72" s="92"/>
      <c r="E72" s="92"/>
      <c r="F72" s="94" t="s">
        <v>1127</v>
      </c>
      <c r="G72" s="96" t="s">
        <v>1127</v>
      </c>
      <c r="H72" s="96" t="s">
        <v>1127</v>
      </c>
      <c r="I72" s="96" t="s">
        <v>1127</v>
      </c>
      <c r="J72" s="96" t="s">
        <v>1127</v>
      </c>
      <c r="K72" s="92"/>
      <c r="L72" s="92"/>
      <c r="M72" s="92"/>
      <c r="N72" s="92"/>
    </row>
    <row r="73" spans="1:17" s="1" customFormat="1" x14ac:dyDescent="0.25">
      <c r="A73" s="1" t="s">
        <v>26</v>
      </c>
      <c r="B73" s="1" t="s">
        <v>27</v>
      </c>
      <c r="C73" s="91">
        <v>21349</v>
      </c>
      <c r="D73" s="91">
        <v>21761</v>
      </c>
      <c r="E73" s="91">
        <v>412</v>
      </c>
      <c r="F73" s="93">
        <v>1.9299999999999998E-2</v>
      </c>
      <c r="G73" s="95">
        <v>55235</v>
      </c>
      <c r="H73" s="95">
        <v>95900</v>
      </c>
      <c r="I73" s="95">
        <v>89219</v>
      </c>
      <c r="J73" s="95">
        <v>116232</v>
      </c>
      <c r="K73" s="91">
        <v>470</v>
      </c>
      <c r="L73" s="91">
        <v>790</v>
      </c>
      <c r="M73" s="91">
        <v>206</v>
      </c>
      <c r="N73" s="91">
        <v>1466</v>
      </c>
    </row>
    <row r="74" spans="1:17" s="43" customFormat="1" x14ac:dyDescent="0.25">
      <c r="A74" s="43" t="s">
        <v>292</v>
      </c>
      <c r="B74" s="43" t="s">
        <v>293</v>
      </c>
      <c r="C74" s="92">
        <v>1740</v>
      </c>
      <c r="D74" s="92">
        <v>1755</v>
      </c>
      <c r="E74" s="92">
        <v>15</v>
      </c>
      <c r="F74" s="94">
        <v>8.6E-3</v>
      </c>
      <c r="G74" s="96">
        <v>70949</v>
      </c>
      <c r="H74" s="96">
        <v>106048</v>
      </c>
      <c r="I74" s="96">
        <v>109212</v>
      </c>
      <c r="J74" s="96">
        <v>123598</v>
      </c>
      <c r="K74" s="92">
        <v>44</v>
      </c>
      <c r="L74" s="92">
        <v>58</v>
      </c>
      <c r="M74" s="92">
        <v>8</v>
      </c>
      <c r="N74" s="92">
        <v>110</v>
      </c>
      <c r="O74" s="43" t="s">
        <v>85</v>
      </c>
      <c r="P74" s="43" t="s">
        <v>179</v>
      </c>
      <c r="Q74" s="43" t="s">
        <v>179</v>
      </c>
    </row>
    <row r="75" spans="1:17" s="43" customFormat="1" x14ac:dyDescent="0.25">
      <c r="A75" s="43" t="s">
        <v>294</v>
      </c>
      <c r="B75" s="43" t="s">
        <v>295</v>
      </c>
      <c r="C75" s="92">
        <v>971</v>
      </c>
      <c r="D75" s="92">
        <v>1014</v>
      </c>
      <c r="E75" s="92">
        <v>43</v>
      </c>
      <c r="F75" s="94">
        <v>4.4299999999999999E-2</v>
      </c>
      <c r="G75" s="96">
        <v>54402</v>
      </c>
      <c r="H75" s="96">
        <v>95175</v>
      </c>
      <c r="I75" s="96">
        <v>85966</v>
      </c>
      <c r="J75" s="96">
        <v>115562</v>
      </c>
      <c r="K75" s="92">
        <v>22</v>
      </c>
      <c r="L75" s="92">
        <v>36</v>
      </c>
      <c r="M75" s="92">
        <v>22</v>
      </c>
      <c r="N75" s="92">
        <v>80</v>
      </c>
      <c r="O75" s="43" t="s">
        <v>85</v>
      </c>
      <c r="P75" s="43" t="s">
        <v>182</v>
      </c>
      <c r="Q75" s="43" t="s">
        <v>179</v>
      </c>
    </row>
    <row r="76" spans="1:17" s="43" customFormat="1" x14ac:dyDescent="0.25">
      <c r="A76" s="43" t="s">
        <v>296</v>
      </c>
      <c r="B76" s="43" t="s">
        <v>297</v>
      </c>
      <c r="C76" s="92">
        <v>80</v>
      </c>
      <c r="D76" s="92">
        <v>82</v>
      </c>
      <c r="E76" s="92">
        <v>2</v>
      </c>
      <c r="F76" s="94">
        <v>2.5000000000000001E-2</v>
      </c>
      <c r="G76" s="96">
        <v>73412</v>
      </c>
      <c r="H76" s="96">
        <v>107261</v>
      </c>
      <c r="I76" s="96">
        <v>99938</v>
      </c>
      <c r="J76" s="96">
        <v>124185</v>
      </c>
      <c r="K76" s="92">
        <v>2</v>
      </c>
      <c r="L76" s="92">
        <v>3</v>
      </c>
      <c r="M76" s="92">
        <v>1</v>
      </c>
      <c r="N76" s="92">
        <v>6</v>
      </c>
      <c r="O76" s="43" t="s">
        <v>136</v>
      </c>
      <c r="P76" s="43" t="s">
        <v>179</v>
      </c>
      <c r="Q76" s="43" t="s">
        <v>179</v>
      </c>
    </row>
    <row r="77" spans="1:17" s="43" customFormat="1" x14ac:dyDescent="0.25">
      <c r="A77" s="43" t="s">
        <v>298</v>
      </c>
      <c r="B77" s="43" t="s">
        <v>299</v>
      </c>
      <c r="C77" s="92">
        <v>975</v>
      </c>
      <c r="D77" s="92">
        <v>979</v>
      </c>
      <c r="E77" s="92">
        <v>4</v>
      </c>
      <c r="F77" s="94">
        <v>4.0999999999999995E-3</v>
      </c>
      <c r="G77" s="96">
        <v>47198</v>
      </c>
      <c r="H77" s="96">
        <v>70619</v>
      </c>
      <c r="I77" s="96">
        <v>64455</v>
      </c>
      <c r="J77" s="96">
        <v>82330</v>
      </c>
      <c r="K77" s="92">
        <v>24</v>
      </c>
      <c r="L77" s="92">
        <v>40</v>
      </c>
      <c r="M77" s="92">
        <v>2</v>
      </c>
      <c r="N77" s="92">
        <v>66</v>
      </c>
      <c r="O77" s="43" t="s">
        <v>133</v>
      </c>
      <c r="P77" s="43" t="s">
        <v>179</v>
      </c>
      <c r="Q77" s="43" t="s">
        <v>215</v>
      </c>
    </row>
    <row r="78" spans="1:17" s="43" customFormat="1" x14ac:dyDescent="0.25">
      <c r="A78" s="43" t="s">
        <v>300</v>
      </c>
      <c r="B78" s="43" t="s">
        <v>301</v>
      </c>
      <c r="C78" s="92">
        <v>2992</v>
      </c>
      <c r="D78" s="92">
        <v>3012</v>
      </c>
      <c r="E78" s="92">
        <v>20</v>
      </c>
      <c r="F78" s="94">
        <v>6.7000000000000002E-3</v>
      </c>
      <c r="G78" s="96">
        <v>43182</v>
      </c>
      <c r="H78" s="96">
        <v>66036</v>
      </c>
      <c r="I78" s="96">
        <v>63097</v>
      </c>
      <c r="J78" s="96">
        <v>77462</v>
      </c>
      <c r="K78" s="92">
        <v>74</v>
      </c>
      <c r="L78" s="92">
        <v>123</v>
      </c>
      <c r="M78" s="92">
        <v>10</v>
      </c>
      <c r="N78" s="92">
        <v>207</v>
      </c>
      <c r="O78" s="43" t="s">
        <v>118</v>
      </c>
      <c r="P78" s="43" t="s">
        <v>179</v>
      </c>
      <c r="Q78" s="43" t="s">
        <v>215</v>
      </c>
    </row>
    <row r="79" spans="1:17" s="43" customFormat="1" x14ac:dyDescent="0.25">
      <c r="A79" s="43" t="s">
        <v>302</v>
      </c>
      <c r="B79" s="43" t="s">
        <v>303</v>
      </c>
      <c r="C79" s="92">
        <v>728</v>
      </c>
      <c r="D79" s="92">
        <v>724</v>
      </c>
      <c r="E79" s="92">
        <v>-4</v>
      </c>
      <c r="F79" s="94">
        <v>-5.5000000000000005E-3</v>
      </c>
      <c r="G79" s="96">
        <v>74034</v>
      </c>
      <c r="H79" s="96">
        <v>121407</v>
      </c>
      <c r="I79" s="96">
        <v>118028</v>
      </c>
      <c r="J79" s="96">
        <v>145095</v>
      </c>
      <c r="K79" s="92">
        <v>13</v>
      </c>
      <c r="L79" s="92">
        <v>25</v>
      </c>
      <c r="M79" s="92">
        <v>-2</v>
      </c>
      <c r="N79" s="92">
        <v>36</v>
      </c>
      <c r="O79" s="43" t="s">
        <v>85</v>
      </c>
      <c r="P79" s="43" t="s">
        <v>178</v>
      </c>
      <c r="Q79" s="43" t="s">
        <v>179</v>
      </c>
    </row>
    <row r="80" spans="1:17" s="43" customFormat="1" x14ac:dyDescent="0.25">
      <c r="A80" s="43" t="s">
        <v>304</v>
      </c>
      <c r="B80" s="43" t="s">
        <v>305</v>
      </c>
      <c r="C80" s="92">
        <v>433</v>
      </c>
      <c r="D80" s="92">
        <v>434</v>
      </c>
      <c r="E80" s="92">
        <v>1</v>
      </c>
      <c r="F80" s="94">
        <v>2.3E-3</v>
      </c>
      <c r="G80" s="96">
        <v>53615</v>
      </c>
      <c r="H80" s="96">
        <v>100705</v>
      </c>
      <c r="I80" s="96">
        <v>96325</v>
      </c>
      <c r="J80" s="96">
        <v>124251</v>
      </c>
      <c r="K80" s="92">
        <v>11</v>
      </c>
      <c r="L80" s="92">
        <v>14</v>
      </c>
      <c r="M80" s="92">
        <v>0</v>
      </c>
      <c r="N80" s="92">
        <v>25</v>
      </c>
      <c r="O80" s="43" t="s">
        <v>85</v>
      </c>
      <c r="P80" s="43" t="s">
        <v>179</v>
      </c>
      <c r="Q80" s="43" t="s">
        <v>179</v>
      </c>
    </row>
    <row r="81" spans="1:17" s="43" customFormat="1" x14ac:dyDescent="0.25">
      <c r="A81" s="43" t="s">
        <v>306</v>
      </c>
      <c r="B81" s="43" t="s">
        <v>307</v>
      </c>
      <c r="C81" s="92">
        <v>436</v>
      </c>
      <c r="D81" s="92">
        <v>423</v>
      </c>
      <c r="E81" s="92">
        <v>-13</v>
      </c>
      <c r="F81" s="94">
        <v>-2.98E-2</v>
      </c>
      <c r="G81" s="96">
        <v>69746</v>
      </c>
      <c r="H81" s="96">
        <v>121330</v>
      </c>
      <c r="I81" s="96">
        <v>126034</v>
      </c>
      <c r="J81" s="96">
        <v>147122</v>
      </c>
      <c r="K81" s="92">
        <v>11</v>
      </c>
      <c r="L81" s="92">
        <v>14</v>
      </c>
      <c r="M81" s="92">
        <v>-6</v>
      </c>
      <c r="N81" s="92">
        <v>19</v>
      </c>
      <c r="O81" s="43" t="s">
        <v>85</v>
      </c>
      <c r="P81" s="43" t="s">
        <v>182</v>
      </c>
      <c r="Q81" s="43" t="s">
        <v>179</v>
      </c>
    </row>
    <row r="82" spans="1:17" s="43" customFormat="1" x14ac:dyDescent="0.25">
      <c r="A82" s="43" t="s">
        <v>308</v>
      </c>
      <c r="B82" s="43" t="s">
        <v>309</v>
      </c>
      <c r="C82" s="92">
        <v>1789</v>
      </c>
      <c r="D82" s="92">
        <v>1763</v>
      </c>
      <c r="E82" s="92">
        <v>-26</v>
      </c>
      <c r="F82" s="94">
        <v>-1.4499999999999999E-2</v>
      </c>
      <c r="G82" s="96">
        <v>58188</v>
      </c>
      <c r="H82" s="96">
        <v>93062</v>
      </c>
      <c r="I82" s="96">
        <v>86608</v>
      </c>
      <c r="J82" s="96">
        <v>110500</v>
      </c>
      <c r="K82" s="92">
        <v>36</v>
      </c>
      <c r="L82" s="92">
        <v>62</v>
      </c>
      <c r="M82" s="92">
        <v>-13</v>
      </c>
      <c r="N82" s="92">
        <v>85</v>
      </c>
      <c r="O82" s="43" t="s">
        <v>85</v>
      </c>
      <c r="P82" s="43" t="s">
        <v>179</v>
      </c>
      <c r="Q82" s="43" t="s">
        <v>179</v>
      </c>
    </row>
    <row r="83" spans="1:17" s="43" customFormat="1" x14ac:dyDescent="0.25">
      <c r="A83" s="43" t="s">
        <v>310</v>
      </c>
      <c r="B83" s="43" t="s">
        <v>311</v>
      </c>
      <c r="C83" s="92">
        <v>305</v>
      </c>
      <c r="D83" s="92">
        <v>296</v>
      </c>
      <c r="E83" s="92">
        <v>-9</v>
      </c>
      <c r="F83" s="94">
        <v>-2.9500000000000002E-2</v>
      </c>
      <c r="G83" s="96">
        <v>50969</v>
      </c>
      <c r="H83" s="96">
        <v>89817</v>
      </c>
      <c r="I83" s="96">
        <v>89768</v>
      </c>
      <c r="J83" s="96">
        <v>109242</v>
      </c>
      <c r="K83" s="92">
        <v>8</v>
      </c>
      <c r="L83" s="92">
        <v>10</v>
      </c>
      <c r="M83" s="92">
        <v>-4</v>
      </c>
      <c r="N83" s="92">
        <v>14</v>
      </c>
      <c r="O83" s="43" t="s">
        <v>85</v>
      </c>
      <c r="P83" s="43" t="s">
        <v>179</v>
      </c>
      <c r="Q83" s="43" t="s">
        <v>179</v>
      </c>
    </row>
    <row r="84" spans="1:17" s="43" customFormat="1" x14ac:dyDescent="0.25">
      <c r="A84" s="43" t="s">
        <v>312</v>
      </c>
      <c r="B84" s="43" t="s">
        <v>313</v>
      </c>
      <c r="C84" s="92">
        <v>5636</v>
      </c>
      <c r="D84" s="92">
        <v>5822</v>
      </c>
      <c r="E84" s="92">
        <v>186</v>
      </c>
      <c r="F84" s="94">
        <v>3.3000000000000002E-2</v>
      </c>
      <c r="G84" s="96">
        <v>66245</v>
      </c>
      <c r="H84" s="96">
        <v>108419</v>
      </c>
      <c r="I84" s="96">
        <v>109193</v>
      </c>
      <c r="J84" s="96">
        <v>129507</v>
      </c>
      <c r="K84" s="92">
        <v>98</v>
      </c>
      <c r="L84" s="92">
        <v>205</v>
      </c>
      <c r="M84" s="92">
        <v>93</v>
      </c>
      <c r="N84" s="92">
        <v>396</v>
      </c>
      <c r="O84" s="43" t="s">
        <v>85</v>
      </c>
      <c r="P84" s="43" t="s">
        <v>179</v>
      </c>
      <c r="Q84" s="43" t="s">
        <v>179</v>
      </c>
    </row>
    <row r="85" spans="1:17" s="43" customFormat="1" x14ac:dyDescent="0.25">
      <c r="A85" s="43" t="s">
        <v>314</v>
      </c>
      <c r="B85" s="43" t="s">
        <v>315</v>
      </c>
      <c r="C85" s="92">
        <v>734</v>
      </c>
      <c r="D85" s="92">
        <v>755</v>
      </c>
      <c r="E85" s="92">
        <v>21</v>
      </c>
      <c r="F85" s="94">
        <v>2.86E-2</v>
      </c>
      <c r="G85" s="96">
        <v>51987</v>
      </c>
      <c r="H85" s="96">
        <v>82398</v>
      </c>
      <c r="I85" s="96">
        <v>79794</v>
      </c>
      <c r="J85" s="96">
        <v>97605</v>
      </c>
      <c r="K85" s="92">
        <v>18</v>
      </c>
      <c r="L85" s="92">
        <v>26</v>
      </c>
      <c r="M85" s="92">
        <v>10</v>
      </c>
      <c r="N85" s="92">
        <v>54</v>
      </c>
      <c r="O85" s="43" t="s">
        <v>85</v>
      </c>
      <c r="P85" s="43" t="s">
        <v>179</v>
      </c>
      <c r="Q85" s="43" t="s">
        <v>179</v>
      </c>
    </row>
    <row r="86" spans="1:17" s="43" customFormat="1" x14ac:dyDescent="0.25">
      <c r="A86" s="43" t="s">
        <v>167</v>
      </c>
      <c r="B86" s="43" t="s">
        <v>168</v>
      </c>
      <c r="C86" s="92">
        <v>489</v>
      </c>
      <c r="D86" s="92">
        <v>499</v>
      </c>
      <c r="E86" s="92">
        <v>10</v>
      </c>
      <c r="F86" s="94">
        <v>2.0400000000000001E-2</v>
      </c>
      <c r="G86" s="96">
        <v>52922</v>
      </c>
      <c r="H86" s="96">
        <v>78473</v>
      </c>
      <c r="I86" s="96">
        <v>62620</v>
      </c>
      <c r="J86" s="96">
        <v>91247</v>
      </c>
      <c r="K86" s="92">
        <v>10</v>
      </c>
      <c r="L86" s="92">
        <v>20</v>
      </c>
      <c r="M86" s="92">
        <v>5</v>
      </c>
      <c r="N86" s="92">
        <v>35</v>
      </c>
      <c r="O86" s="43" t="s">
        <v>85</v>
      </c>
      <c r="P86" s="43" t="s">
        <v>179</v>
      </c>
      <c r="Q86" s="43" t="s">
        <v>179</v>
      </c>
    </row>
    <row r="87" spans="1:17" s="43" customFormat="1" x14ac:dyDescent="0.25">
      <c r="A87" s="43" t="s">
        <v>316</v>
      </c>
      <c r="B87" s="43" t="s">
        <v>317</v>
      </c>
      <c r="C87" s="92">
        <v>251</v>
      </c>
      <c r="D87" s="92">
        <v>244</v>
      </c>
      <c r="E87" s="92">
        <v>-7</v>
      </c>
      <c r="F87" s="94">
        <v>-2.7900000000000001E-2</v>
      </c>
      <c r="G87" s="96">
        <v>43214</v>
      </c>
      <c r="H87" s="96">
        <v>83324</v>
      </c>
      <c r="I87" s="96">
        <v>74310</v>
      </c>
      <c r="J87" s="96">
        <v>103378</v>
      </c>
      <c r="K87" s="92">
        <v>7</v>
      </c>
      <c r="L87" s="92">
        <v>10</v>
      </c>
      <c r="M87" s="92">
        <v>-4</v>
      </c>
      <c r="N87" s="92">
        <v>13</v>
      </c>
      <c r="O87" s="43" t="s">
        <v>85</v>
      </c>
      <c r="P87" s="43" t="s">
        <v>179</v>
      </c>
      <c r="Q87" s="43" t="s">
        <v>179</v>
      </c>
    </row>
    <row r="88" spans="1:17" s="43" customFormat="1" x14ac:dyDescent="0.25">
      <c r="A88" s="43" t="s">
        <v>318</v>
      </c>
      <c r="B88" s="43" t="s">
        <v>319</v>
      </c>
      <c r="C88" s="92">
        <v>2127</v>
      </c>
      <c r="D88" s="92">
        <v>2213</v>
      </c>
      <c r="E88" s="92">
        <v>86</v>
      </c>
      <c r="F88" s="94">
        <v>4.0399999999999998E-2</v>
      </c>
      <c r="G88" s="96">
        <v>71740</v>
      </c>
      <c r="H88" s="96">
        <v>112784</v>
      </c>
      <c r="I88" s="96">
        <v>114316</v>
      </c>
      <c r="J88" s="96">
        <v>133306</v>
      </c>
      <c r="K88" s="92">
        <v>52</v>
      </c>
      <c r="L88" s="92">
        <v>82</v>
      </c>
      <c r="M88" s="92">
        <v>43</v>
      </c>
      <c r="N88" s="92">
        <v>177</v>
      </c>
      <c r="O88" s="43" t="s">
        <v>85</v>
      </c>
      <c r="P88" s="43" t="s">
        <v>179</v>
      </c>
      <c r="Q88" s="43" t="s">
        <v>179</v>
      </c>
    </row>
    <row r="89" spans="1:17" s="43" customFormat="1" x14ac:dyDescent="0.25">
      <c r="A89" s="43" t="s">
        <v>320</v>
      </c>
      <c r="B89" s="43" t="s">
        <v>321</v>
      </c>
      <c r="C89" s="92">
        <v>74</v>
      </c>
      <c r="D89" s="92">
        <v>77</v>
      </c>
      <c r="E89" s="92">
        <v>3</v>
      </c>
      <c r="F89" s="94">
        <v>4.0500000000000001E-2</v>
      </c>
      <c r="G89" s="96">
        <v>90149</v>
      </c>
      <c r="H89" s="96">
        <v>145024</v>
      </c>
      <c r="I89" s="96">
        <v>137955</v>
      </c>
      <c r="J89" s="96">
        <v>172462</v>
      </c>
      <c r="K89" s="92">
        <v>1</v>
      </c>
      <c r="L89" s="92">
        <v>2</v>
      </c>
      <c r="M89" s="92">
        <v>2</v>
      </c>
      <c r="N89" s="92">
        <v>5</v>
      </c>
      <c r="O89" s="43" t="s">
        <v>85</v>
      </c>
      <c r="P89" s="43" t="s">
        <v>179</v>
      </c>
      <c r="Q89" s="43" t="s">
        <v>243</v>
      </c>
    </row>
    <row r="90" spans="1:17" s="43" customFormat="1" x14ac:dyDescent="0.25">
      <c r="A90" s="43" t="s">
        <v>322</v>
      </c>
      <c r="B90" s="43" t="s">
        <v>323</v>
      </c>
      <c r="C90" s="92">
        <v>277</v>
      </c>
      <c r="D90" s="92">
        <v>285</v>
      </c>
      <c r="E90" s="92">
        <v>8</v>
      </c>
      <c r="F90" s="94">
        <v>2.8900000000000002E-2</v>
      </c>
      <c r="G90" s="96">
        <v>51524</v>
      </c>
      <c r="H90" s="96">
        <v>78380</v>
      </c>
      <c r="I90" s="96">
        <v>61092</v>
      </c>
      <c r="J90" s="96">
        <v>91808</v>
      </c>
      <c r="K90" s="92">
        <v>8</v>
      </c>
      <c r="L90" s="92">
        <v>9</v>
      </c>
      <c r="M90" s="92">
        <v>4</v>
      </c>
      <c r="N90" s="92">
        <v>21</v>
      </c>
      <c r="O90" s="43" t="s">
        <v>85</v>
      </c>
      <c r="P90" s="43" t="s">
        <v>179</v>
      </c>
      <c r="Q90" s="43" t="s">
        <v>179</v>
      </c>
    </row>
    <row r="91" spans="1:17" s="43" customFormat="1" x14ac:dyDescent="0.25">
      <c r="A91" s="43" t="s">
        <v>153</v>
      </c>
      <c r="B91" s="43" t="s">
        <v>154</v>
      </c>
      <c r="C91" s="92">
        <v>1256</v>
      </c>
      <c r="D91" s="92">
        <v>1325</v>
      </c>
      <c r="E91" s="92">
        <v>69</v>
      </c>
      <c r="F91" s="94">
        <v>5.4900000000000004E-2</v>
      </c>
      <c r="G91" s="96">
        <v>58329</v>
      </c>
      <c r="H91" s="96">
        <v>86445</v>
      </c>
      <c r="I91" s="96">
        <v>85898</v>
      </c>
      <c r="J91" s="96">
        <v>100502</v>
      </c>
      <c r="K91" s="92">
        <v>30</v>
      </c>
      <c r="L91" s="92">
        <v>47</v>
      </c>
      <c r="M91" s="92">
        <v>34</v>
      </c>
      <c r="N91" s="92">
        <v>111</v>
      </c>
      <c r="O91" s="43" t="s">
        <v>85</v>
      </c>
      <c r="P91" s="43" t="s">
        <v>179</v>
      </c>
      <c r="Q91" s="43" t="s">
        <v>179</v>
      </c>
    </row>
    <row r="92" spans="1:17" s="43" customFormat="1" x14ac:dyDescent="0.25">
      <c r="C92" s="92"/>
      <c r="D92" s="92"/>
      <c r="E92" s="92"/>
      <c r="F92" s="94" t="s">
        <v>1127</v>
      </c>
      <c r="G92" s="96" t="s">
        <v>1127</v>
      </c>
      <c r="H92" s="96" t="s">
        <v>1127</v>
      </c>
      <c r="I92" s="96" t="s">
        <v>1127</v>
      </c>
      <c r="J92" s="96" t="s">
        <v>1127</v>
      </c>
      <c r="K92" s="92"/>
      <c r="L92" s="92"/>
      <c r="M92" s="92"/>
      <c r="N92" s="92"/>
    </row>
    <row r="93" spans="1:17" s="1" customFormat="1" x14ac:dyDescent="0.25">
      <c r="A93" s="1" t="s">
        <v>28</v>
      </c>
      <c r="B93" s="1" t="s">
        <v>29</v>
      </c>
      <c r="C93" s="91">
        <v>9334</v>
      </c>
      <c r="D93" s="91">
        <v>9457</v>
      </c>
      <c r="E93" s="91">
        <v>123</v>
      </c>
      <c r="F93" s="93">
        <v>1.32E-2</v>
      </c>
      <c r="G93" s="95">
        <v>58152</v>
      </c>
      <c r="H93" s="95">
        <v>93765</v>
      </c>
      <c r="I93" s="95">
        <v>84460</v>
      </c>
      <c r="J93" s="95">
        <v>111571</v>
      </c>
      <c r="K93" s="91">
        <v>262</v>
      </c>
      <c r="L93" s="91">
        <v>352</v>
      </c>
      <c r="M93" s="91">
        <v>62</v>
      </c>
      <c r="N93" s="91">
        <v>676</v>
      </c>
    </row>
    <row r="94" spans="1:17" s="43" customFormat="1" x14ac:dyDescent="0.25">
      <c r="A94" s="43" t="s">
        <v>324</v>
      </c>
      <c r="B94" s="43" t="s">
        <v>325</v>
      </c>
      <c r="C94" s="92">
        <v>920</v>
      </c>
      <c r="D94" s="92">
        <v>916</v>
      </c>
      <c r="E94" s="92">
        <v>-4</v>
      </c>
      <c r="F94" s="94">
        <v>-4.3E-3</v>
      </c>
      <c r="G94" s="96">
        <v>63405</v>
      </c>
      <c r="H94" s="96">
        <v>96385</v>
      </c>
      <c r="I94" s="96">
        <v>85601</v>
      </c>
      <c r="J94" s="96">
        <v>112875</v>
      </c>
      <c r="K94" s="92">
        <v>27</v>
      </c>
      <c r="L94" s="92">
        <v>28</v>
      </c>
      <c r="M94" s="92">
        <v>-2</v>
      </c>
      <c r="N94" s="92">
        <v>53</v>
      </c>
      <c r="O94" s="43" t="s">
        <v>85</v>
      </c>
      <c r="P94" s="43" t="s">
        <v>179</v>
      </c>
      <c r="Q94" s="43" t="s">
        <v>326</v>
      </c>
    </row>
    <row r="95" spans="1:17" s="43" customFormat="1" x14ac:dyDescent="0.25">
      <c r="A95" s="43" t="s">
        <v>327</v>
      </c>
      <c r="B95" s="43" t="s">
        <v>328</v>
      </c>
      <c r="C95" s="92">
        <v>57</v>
      </c>
      <c r="D95" s="92">
        <v>57</v>
      </c>
      <c r="E95" s="92">
        <v>0</v>
      </c>
      <c r="F95" s="94">
        <v>0</v>
      </c>
      <c r="G95" s="96">
        <v>42474</v>
      </c>
      <c r="H95" s="96">
        <v>70219</v>
      </c>
      <c r="I95" s="96">
        <v>59201</v>
      </c>
      <c r="J95" s="96">
        <v>84092</v>
      </c>
      <c r="K95" s="92">
        <v>2</v>
      </c>
      <c r="L95" s="92">
        <v>2</v>
      </c>
      <c r="M95" s="92">
        <v>0</v>
      </c>
      <c r="N95" s="92">
        <v>4</v>
      </c>
      <c r="O95" s="43" t="s">
        <v>85</v>
      </c>
      <c r="P95" s="43" t="s">
        <v>179</v>
      </c>
      <c r="Q95" s="43" t="s">
        <v>326</v>
      </c>
    </row>
    <row r="96" spans="1:17" s="43" customFormat="1" x14ac:dyDescent="0.25">
      <c r="A96" s="43" t="s">
        <v>329</v>
      </c>
      <c r="B96" s="43" t="s">
        <v>330</v>
      </c>
      <c r="C96" s="92">
        <v>38</v>
      </c>
      <c r="D96" s="92">
        <v>38</v>
      </c>
      <c r="E96" s="92">
        <v>0</v>
      </c>
      <c r="F96" s="94">
        <v>0</v>
      </c>
      <c r="G96" s="96">
        <v>51012</v>
      </c>
      <c r="H96" s="96">
        <v>71192</v>
      </c>
      <c r="I96" s="96">
        <v>70856</v>
      </c>
      <c r="J96" s="96">
        <v>81282</v>
      </c>
      <c r="K96" s="92">
        <v>1</v>
      </c>
      <c r="L96" s="92">
        <v>1</v>
      </c>
      <c r="M96" s="92">
        <v>0</v>
      </c>
      <c r="N96" s="92">
        <v>2</v>
      </c>
      <c r="O96" s="43" t="s">
        <v>85</v>
      </c>
      <c r="P96" s="43" t="s">
        <v>179</v>
      </c>
      <c r="Q96" s="43" t="s">
        <v>179</v>
      </c>
    </row>
    <row r="97" spans="1:17" s="43" customFormat="1" x14ac:dyDescent="0.25">
      <c r="A97" s="43" t="s">
        <v>331</v>
      </c>
      <c r="B97" s="43" t="s">
        <v>332</v>
      </c>
      <c r="C97" s="92">
        <v>206</v>
      </c>
      <c r="D97" s="92">
        <v>204</v>
      </c>
      <c r="E97" s="92">
        <v>-2</v>
      </c>
      <c r="F97" s="94">
        <v>-9.7000000000000003E-3</v>
      </c>
      <c r="G97" s="96">
        <v>39554</v>
      </c>
      <c r="H97" s="96">
        <v>67109</v>
      </c>
      <c r="I97" s="96">
        <v>63210</v>
      </c>
      <c r="J97" s="96">
        <v>80887</v>
      </c>
      <c r="K97" s="92">
        <v>6</v>
      </c>
      <c r="L97" s="92">
        <v>6</v>
      </c>
      <c r="M97" s="92">
        <v>-1</v>
      </c>
      <c r="N97" s="92">
        <v>11</v>
      </c>
      <c r="O97" s="43" t="s">
        <v>85</v>
      </c>
      <c r="P97" s="43" t="s">
        <v>179</v>
      </c>
      <c r="Q97" s="43" t="s">
        <v>326</v>
      </c>
    </row>
    <row r="98" spans="1:17" s="43" customFormat="1" x14ac:dyDescent="0.25">
      <c r="A98" s="43" t="s">
        <v>333</v>
      </c>
      <c r="B98" s="43" t="s">
        <v>334</v>
      </c>
      <c r="C98" s="92">
        <v>33</v>
      </c>
      <c r="D98" s="92">
        <v>36</v>
      </c>
      <c r="E98" s="92">
        <v>3</v>
      </c>
      <c r="F98" s="94">
        <v>9.0899999999999995E-2</v>
      </c>
      <c r="G98" s="96">
        <v>112879</v>
      </c>
      <c r="H98" s="96">
        <v>150547</v>
      </c>
      <c r="I98" s="96">
        <v>164559</v>
      </c>
      <c r="J98" s="96">
        <v>169381</v>
      </c>
      <c r="K98" s="92">
        <v>1</v>
      </c>
      <c r="L98" s="92">
        <v>1</v>
      </c>
      <c r="M98" s="92">
        <v>2</v>
      </c>
      <c r="N98" s="92">
        <v>4</v>
      </c>
      <c r="O98" s="43" t="s">
        <v>85</v>
      </c>
      <c r="P98" s="43" t="s">
        <v>179</v>
      </c>
      <c r="Q98" s="43" t="s">
        <v>179</v>
      </c>
    </row>
    <row r="99" spans="1:17" s="43" customFormat="1" x14ac:dyDescent="0.25">
      <c r="A99" s="43" t="s">
        <v>335</v>
      </c>
      <c r="B99" s="43" t="s">
        <v>336</v>
      </c>
      <c r="C99" s="92">
        <v>71</v>
      </c>
      <c r="D99" s="92">
        <v>75</v>
      </c>
      <c r="E99" s="92">
        <v>4</v>
      </c>
      <c r="F99" s="94">
        <v>5.6299999999999996E-2</v>
      </c>
      <c r="G99" s="96">
        <v>72432</v>
      </c>
      <c r="H99" s="96">
        <v>100156</v>
      </c>
      <c r="I99" s="96">
        <v>83413</v>
      </c>
      <c r="J99" s="96">
        <v>114018</v>
      </c>
      <c r="K99" s="92">
        <v>2</v>
      </c>
      <c r="L99" s="92">
        <v>2</v>
      </c>
      <c r="M99" s="92">
        <v>2</v>
      </c>
      <c r="N99" s="92">
        <v>6</v>
      </c>
      <c r="O99" s="43" t="s">
        <v>85</v>
      </c>
      <c r="P99" s="43" t="s">
        <v>179</v>
      </c>
      <c r="Q99" s="43" t="s">
        <v>179</v>
      </c>
    </row>
    <row r="100" spans="1:17" s="43" customFormat="1" x14ac:dyDescent="0.25">
      <c r="A100" s="43" t="s">
        <v>337</v>
      </c>
      <c r="B100" s="43" t="s">
        <v>338</v>
      </c>
      <c r="C100" s="92">
        <v>1838</v>
      </c>
      <c r="D100" s="92">
        <v>1838</v>
      </c>
      <c r="E100" s="92">
        <v>0</v>
      </c>
      <c r="F100" s="94">
        <v>0</v>
      </c>
      <c r="G100" s="96">
        <v>67750</v>
      </c>
      <c r="H100" s="96">
        <v>99704</v>
      </c>
      <c r="I100" s="96">
        <v>84602</v>
      </c>
      <c r="J100" s="96">
        <v>115682</v>
      </c>
      <c r="K100" s="92">
        <v>40</v>
      </c>
      <c r="L100" s="92">
        <v>68</v>
      </c>
      <c r="M100" s="92">
        <v>0</v>
      </c>
      <c r="N100" s="92">
        <v>108</v>
      </c>
      <c r="O100" s="43" t="s">
        <v>85</v>
      </c>
      <c r="P100" s="43" t="s">
        <v>179</v>
      </c>
      <c r="Q100" s="43" t="s">
        <v>179</v>
      </c>
    </row>
    <row r="101" spans="1:17" s="43" customFormat="1" x14ac:dyDescent="0.25">
      <c r="A101" s="43" t="s">
        <v>339</v>
      </c>
      <c r="B101" s="43" t="s">
        <v>340</v>
      </c>
      <c r="C101" s="92">
        <v>486</v>
      </c>
      <c r="D101" s="92">
        <v>481</v>
      </c>
      <c r="E101" s="92">
        <v>-5</v>
      </c>
      <c r="F101" s="94">
        <v>-1.03E-2</v>
      </c>
      <c r="G101" s="96">
        <v>90503</v>
      </c>
      <c r="H101" s="96">
        <v>123425</v>
      </c>
      <c r="I101" s="96">
        <v>137167</v>
      </c>
      <c r="J101" s="96">
        <v>139885</v>
      </c>
      <c r="K101" s="92">
        <v>10</v>
      </c>
      <c r="L101" s="92">
        <v>16</v>
      </c>
      <c r="M101" s="92">
        <v>-2</v>
      </c>
      <c r="N101" s="92">
        <v>24</v>
      </c>
      <c r="O101" s="43" t="s">
        <v>85</v>
      </c>
      <c r="P101" s="43" t="s">
        <v>179</v>
      </c>
      <c r="Q101" s="43" t="s">
        <v>179</v>
      </c>
    </row>
    <row r="102" spans="1:17" s="43" customFormat="1" x14ac:dyDescent="0.25">
      <c r="A102" s="43" t="s">
        <v>341</v>
      </c>
      <c r="B102" s="43" t="s">
        <v>342</v>
      </c>
      <c r="C102" s="92">
        <v>661</v>
      </c>
      <c r="D102" s="92">
        <v>670</v>
      </c>
      <c r="E102" s="92">
        <v>9</v>
      </c>
      <c r="F102" s="94">
        <v>1.3600000000000001E-2</v>
      </c>
      <c r="G102" s="96">
        <v>76546</v>
      </c>
      <c r="H102" s="96">
        <v>110287</v>
      </c>
      <c r="I102" s="96">
        <v>104759</v>
      </c>
      <c r="J102" s="96">
        <v>127158</v>
      </c>
      <c r="K102" s="92">
        <v>16</v>
      </c>
      <c r="L102" s="92">
        <v>20</v>
      </c>
      <c r="M102" s="92">
        <v>4</v>
      </c>
      <c r="N102" s="92">
        <v>40</v>
      </c>
      <c r="O102" s="43" t="s">
        <v>85</v>
      </c>
      <c r="P102" s="43" t="s">
        <v>179</v>
      </c>
      <c r="Q102" s="43" t="s">
        <v>179</v>
      </c>
    </row>
    <row r="103" spans="1:17" s="43" customFormat="1" x14ac:dyDescent="0.25">
      <c r="A103" s="43" t="s">
        <v>343</v>
      </c>
      <c r="B103" s="43" t="s">
        <v>344</v>
      </c>
      <c r="C103" s="92">
        <v>155</v>
      </c>
      <c r="D103" s="92">
        <v>161</v>
      </c>
      <c r="E103" s="92">
        <v>6</v>
      </c>
      <c r="F103" s="94">
        <v>3.8699999999999998E-2</v>
      </c>
      <c r="G103" s="96">
        <v>82003</v>
      </c>
      <c r="H103" s="96">
        <v>118954</v>
      </c>
      <c r="I103" s="96">
        <v>110186</v>
      </c>
      <c r="J103" s="96">
        <v>137429</v>
      </c>
      <c r="K103" s="92">
        <v>4</v>
      </c>
      <c r="L103" s="92">
        <v>4</v>
      </c>
      <c r="M103" s="92">
        <v>3</v>
      </c>
      <c r="N103" s="92">
        <v>11</v>
      </c>
      <c r="O103" s="43" t="s">
        <v>85</v>
      </c>
      <c r="P103" s="43" t="s">
        <v>179</v>
      </c>
      <c r="Q103" s="43" t="s">
        <v>179</v>
      </c>
    </row>
    <row r="104" spans="1:17" s="43" customFormat="1" x14ac:dyDescent="0.25">
      <c r="A104" s="43" t="s">
        <v>345</v>
      </c>
      <c r="B104" s="43" t="s">
        <v>346</v>
      </c>
      <c r="C104" s="92">
        <v>163</v>
      </c>
      <c r="D104" s="92">
        <v>164</v>
      </c>
      <c r="E104" s="92">
        <v>1</v>
      </c>
      <c r="F104" s="94">
        <v>6.0999999999999995E-3</v>
      </c>
      <c r="G104" s="96">
        <v>52101</v>
      </c>
      <c r="H104" s="96">
        <v>77599</v>
      </c>
      <c r="I104" s="96">
        <v>69849</v>
      </c>
      <c r="J104" s="96">
        <v>90349</v>
      </c>
      <c r="K104" s="92">
        <v>5</v>
      </c>
      <c r="L104" s="92">
        <v>6</v>
      </c>
      <c r="M104" s="92">
        <v>0</v>
      </c>
      <c r="N104" s="92">
        <v>11</v>
      </c>
      <c r="O104" s="43" t="s">
        <v>85</v>
      </c>
      <c r="P104" s="43" t="s">
        <v>179</v>
      </c>
      <c r="Q104" s="43" t="s">
        <v>179</v>
      </c>
    </row>
    <row r="105" spans="1:17" s="43" customFormat="1" x14ac:dyDescent="0.25">
      <c r="A105" s="43" t="s">
        <v>347</v>
      </c>
      <c r="B105" s="43" t="s">
        <v>348</v>
      </c>
      <c r="C105" s="92">
        <v>67</v>
      </c>
      <c r="D105" s="92">
        <v>71</v>
      </c>
      <c r="E105" s="92">
        <v>4</v>
      </c>
      <c r="F105" s="94">
        <v>5.9699999999999996E-2</v>
      </c>
      <c r="G105" s="96">
        <v>71932</v>
      </c>
      <c r="H105" s="96">
        <v>117645</v>
      </c>
      <c r="I105" s="96">
        <v>134377</v>
      </c>
      <c r="J105" s="96">
        <v>140503</v>
      </c>
      <c r="K105" s="92">
        <v>2</v>
      </c>
      <c r="L105" s="92">
        <v>2</v>
      </c>
      <c r="M105" s="92">
        <v>2</v>
      </c>
      <c r="N105" s="92">
        <v>6</v>
      </c>
      <c r="O105" s="43" t="s">
        <v>85</v>
      </c>
      <c r="P105" s="43" t="s">
        <v>179</v>
      </c>
      <c r="Q105" s="43" t="s">
        <v>179</v>
      </c>
    </row>
    <row r="106" spans="1:17" s="43" customFormat="1" x14ac:dyDescent="0.25">
      <c r="A106" s="43" t="s">
        <v>349</v>
      </c>
      <c r="B106" s="43" t="s">
        <v>350</v>
      </c>
      <c r="C106" s="92">
        <v>1213</v>
      </c>
      <c r="D106" s="92">
        <v>1294</v>
      </c>
      <c r="E106" s="92">
        <v>81</v>
      </c>
      <c r="F106" s="94">
        <v>6.6799999999999998E-2</v>
      </c>
      <c r="G106" s="96">
        <v>72548</v>
      </c>
      <c r="H106" s="96">
        <v>106926</v>
      </c>
      <c r="I106" s="96">
        <v>104592</v>
      </c>
      <c r="J106" s="96">
        <v>124116</v>
      </c>
      <c r="K106" s="92">
        <v>30</v>
      </c>
      <c r="L106" s="92">
        <v>38</v>
      </c>
      <c r="M106" s="92">
        <v>40</v>
      </c>
      <c r="N106" s="92">
        <v>108</v>
      </c>
      <c r="O106" s="43" t="s">
        <v>85</v>
      </c>
      <c r="P106" s="43" t="s">
        <v>179</v>
      </c>
      <c r="Q106" s="43" t="s">
        <v>179</v>
      </c>
    </row>
    <row r="107" spans="1:17" s="43" customFormat="1" x14ac:dyDescent="0.25">
      <c r="A107" s="43" t="s">
        <v>351</v>
      </c>
      <c r="B107" s="43" t="s">
        <v>352</v>
      </c>
      <c r="C107" s="92">
        <v>33</v>
      </c>
      <c r="D107" s="92">
        <v>34</v>
      </c>
      <c r="E107" s="92">
        <v>1</v>
      </c>
      <c r="F107" s="94">
        <v>3.0299999999999997E-2</v>
      </c>
      <c r="G107" s="96">
        <v>69747</v>
      </c>
      <c r="H107" s="96">
        <v>106931</v>
      </c>
      <c r="I107" s="96">
        <v>100787</v>
      </c>
      <c r="J107" s="96">
        <v>125524</v>
      </c>
      <c r="K107" s="92">
        <v>1</v>
      </c>
      <c r="L107" s="92">
        <v>1</v>
      </c>
      <c r="M107" s="92">
        <v>0</v>
      </c>
      <c r="N107" s="92">
        <v>2</v>
      </c>
      <c r="O107" s="43" t="s">
        <v>85</v>
      </c>
      <c r="P107" s="43" t="s">
        <v>179</v>
      </c>
      <c r="Q107" s="43" t="s">
        <v>179</v>
      </c>
    </row>
    <row r="108" spans="1:17" s="43" customFormat="1" x14ac:dyDescent="0.25">
      <c r="A108" s="43" t="s">
        <v>353</v>
      </c>
      <c r="B108" s="43" t="s">
        <v>354</v>
      </c>
      <c r="C108" s="92">
        <v>688</v>
      </c>
      <c r="D108" s="92">
        <v>703</v>
      </c>
      <c r="E108" s="92">
        <v>15</v>
      </c>
      <c r="F108" s="94">
        <v>2.18E-2</v>
      </c>
      <c r="G108" s="96">
        <v>69855</v>
      </c>
      <c r="H108" s="96">
        <v>100281</v>
      </c>
      <c r="I108" s="96">
        <v>90526</v>
      </c>
      <c r="J108" s="96">
        <v>115494</v>
      </c>
      <c r="K108" s="92">
        <v>16</v>
      </c>
      <c r="L108" s="92">
        <v>22</v>
      </c>
      <c r="M108" s="92">
        <v>8</v>
      </c>
      <c r="N108" s="92">
        <v>46</v>
      </c>
      <c r="O108" s="43" t="s">
        <v>85</v>
      </c>
      <c r="P108" s="43" t="s">
        <v>179</v>
      </c>
      <c r="Q108" s="43" t="s">
        <v>179</v>
      </c>
    </row>
    <row r="109" spans="1:17" s="43" customFormat="1" x14ac:dyDescent="0.25">
      <c r="A109" s="43" t="s">
        <v>355</v>
      </c>
      <c r="B109" s="43" t="s">
        <v>356</v>
      </c>
      <c r="C109" s="92">
        <v>309</v>
      </c>
      <c r="D109" s="92">
        <v>320</v>
      </c>
      <c r="E109" s="92">
        <v>11</v>
      </c>
      <c r="F109" s="94">
        <v>3.56E-2</v>
      </c>
      <c r="G109" s="96">
        <v>65880</v>
      </c>
      <c r="H109" s="96">
        <v>107250</v>
      </c>
      <c r="I109" s="96">
        <v>102509</v>
      </c>
      <c r="J109" s="96">
        <v>127936</v>
      </c>
      <c r="K109" s="92">
        <v>8</v>
      </c>
      <c r="L109" s="92">
        <v>10</v>
      </c>
      <c r="M109" s="92">
        <v>6</v>
      </c>
      <c r="N109" s="92">
        <v>24</v>
      </c>
      <c r="O109" s="43" t="s">
        <v>85</v>
      </c>
      <c r="P109" s="43" t="s">
        <v>179</v>
      </c>
      <c r="Q109" s="43" t="s">
        <v>179</v>
      </c>
    </row>
    <row r="110" spans="1:17" s="43" customFormat="1" x14ac:dyDescent="0.25">
      <c r="A110" s="43" t="s">
        <v>357</v>
      </c>
      <c r="B110" s="43" t="s">
        <v>358</v>
      </c>
      <c r="C110" s="92">
        <v>552</v>
      </c>
      <c r="D110" s="92">
        <v>545</v>
      </c>
      <c r="E110" s="92">
        <v>-7</v>
      </c>
      <c r="F110" s="94">
        <v>-1.2699999999999999E-2</v>
      </c>
      <c r="G110" s="96">
        <v>47922</v>
      </c>
      <c r="H110" s="96">
        <v>66166</v>
      </c>
      <c r="I110" s="96">
        <v>63550</v>
      </c>
      <c r="J110" s="96">
        <v>75289</v>
      </c>
      <c r="K110" s="92">
        <v>22</v>
      </c>
      <c r="L110" s="92">
        <v>28</v>
      </c>
      <c r="M110" s="92">
        <v>-4</v>
      </c>
      <c r="N110" s="92">
        <v>46</v>
      </c>
      <c r="O110" s="43" t="s">
        <v>133</v>
      </c>
      <c r="P110" s="43" t="s">
        <v>179</v>
      </c>
      <c r="Q110" s="43" t="s">
        <v>179</v>
      </c>
    </row>
    <row r="111" spans="1:17" s="43" customFormat="1" x14ac:dyDescent="0.25">
      <c r="A111" s="43" t="s">
        <v>359</v>
      </c>
      <c r="B111" s="43" t="s">
        <v>360</v>
      </c>
      <c r="C111" s="92">
        <v>65</v>
      </c>
      <c r="D111" s="92">
        <v>67</v>
      </c>
      <c r="E111" s="92">
        <v>2</v>
      </c>
      <c r="F111" s="94">
        <v>3.0800000000000001E-2</v>
      </c>
      <c r="G111" s="96">
        <v>47500</v>
      </c>
      <c r="H111" s="96">
        <v>69596</v>
      </c>
      <c r="I111" s="96">
        <v>62647</v>
      </c>
      <c r="J111" s="96">
        <v>80643</v>
      </c>
      <c r="K111" s="92">
        <v>2</v>
      </c>
      <c r="L111" s="92">
        <v>3</v>
      </c>
      <c r="M111" s="92">
        <v>1</v>
      </c>
      <c r="N111" s="92">
        <v>6</v>
      </c>
      <c r="O111" s="43" t="s">
        <v>133</v>
      </c>
      <c r="P111" s="43" t="s">
        <v>179</v>
      </c>
      <c r="Q111" s="43" t="s">
        <v>179</v>
      </c>
    </row>
    <row r="112" spans="1:17" s="43" customFormat="1" x14ac:dyDescent="0.25">
      <c r="A112" s="43" t="s">
        <v>361</v>
      </c>
      <c r="B112" s="43" t="s">
        <v>362</v>
      </c>
      <c r="C112" s="92">
        <v>235</v>
      </c>
      <c r="D112" s="92">
        <v>228</v>
      </c>
      <c r="E112" s="92">
        <v>-7</v>
      </c>
      <c r="F112" s="94">
        <v>-2.98E-2</v>
      </c>
      <c r="G112" s="96">
        <v>49727</v>
      </c>
      <c r="H112" s="96">
        <v>71801</v>
      </c>
      <c r="I112" s="96">
        <v>65270</v>
      </c>
      <c r="J112" s="96">
        <v>82839</v>
      </c>
      <c r="K112" s="92">
        <v>8</v>
      </c>
      <c r="L112" s="92">
        <v>10</v>
      </c>
      <c r="M112" s="92">
        <v>-4</v>
      </c>
      <c r="N112" s="92">
        <v>14</v>
      </c>
      <c r="O112" s="43" t="s">
        <v>133</v>
      </c>
      <c r="P112" s="43" t="s">
        <v>179</v>
      </c>
      <c r="Q112" s="43" t="s">
        <v>179</v>
      </c>
    </row>
    <row r="113" spans="1:21" s="43" customFormat="1" x14ac:dyDescent="0.25">
      <c r="A113" s="43" t="s">
        <v>363</v>
      </c>
      <c r="B113" s="43" t="s">
        <v>364</v>
      </c>
      <c r="C113" s="92">
        <v>521</v>
      </c>
      <c r="D113" s="92">
        <v>515</v>
      </c>
      <c r="E113" s="92">
        <v>-6</v>
      </c>
      <c r="F113" s="94">
        <v>-1.15E-2</v>
      </c>
      <c r="G113" s="96">
        <v>43020</v>
      </c>
      <c r="H113" s="96">
        <v>59318</v>
      </c>
      <c r="I113" s="96">
        <v>53518</v>
      </c>
      <c r="J113" s="96">
        <v>67468</v>
      </c>
      <c r="K113" s="92">
        <v>20</v>
      </c>
      <c r="L113" s="92">
        <v>27</v>
      </c>
      <c r="M113" s="92">
        <v>-3</v>
      </c>
      <c r="N113" s="92">
        <v>44</v>
      </c>
      <c r="O113" s="43" t="s">
        <v>133</v>
      </c>
      <c r="P113" s="43" t="s">
        <v>179</v>
      </c>
      <c r="Q113" s="43" t="s">
        <v>179</v>
      </c>
    </row>
    <row r="114" spans="1:21" s="43" customFormat="1" x14ac:dyDescent="0.25">
      <c r="A114" s="43" t="s">
        <v>365</v>
      </c>
      <c r="B114" s="43" t="s">
        <v>366</v>
      </c>
      <c r="C114" s="92">
        <v>273</v>
      </c>
      <c r="D114" s="92">
        <v>276</v>
      </c>
      <c r="E114" s="92">
        <v>3</v>
      </c>
      <c r="F114" s="94">
        <v>1.1000000000000001E-2</v>
      </c>
      <c r="G114" s="96">
        <v>56095</v>
      </c>
      <c r="H114" s="96">
        <v>78290</v>
      </c>
      <c r="I114" s="96">
        <v>81252</v>
      </c>
      <c r="J114" s="96">
        <v>89389</v>
      </c>
      <c r="K114" s="92">
        <v>14</v>
      </c>
      <c r="L114" s="92">
        <v>12</v>
      </c>
      <c r="M114" s="92">
        <v>2</v>
      </c>
      <c r="N114" s="92">
        <v>28</v>
      </c>
      <c r="O114" s="43" t="s">
        <v>133</v>
      </c>
      <c r="P114" s="43" t="s">
        <v>179</v>
      </c>
      <c r="Q114" s="43" t="s">
        <v>179</v>
      </c>
    </row>
    <row r="115" spans="1:21" s="43" customFormat="1" x14ac:dyDescent="0.25">
      <c r="A115" s="43" t="s">
        <v>367</v>
      </c>
      <c r="B115" s="43" t="s">
        <v>368</v>
      </c>
      <c r="C115" s="92">
        <v>42</v>
      </c>
      <c r="D115" s="92">
        <v>42</v>
      </c>
      <c r="E115" s="92">
        <v>0</v>
      </c>
      <c r="F115" s="94">
        <v>0</v>
      </c>
      <c r="G115" s="96">
        <v>41374</v>
      </c>
      <c r="H115" s="96">
        <v>54668</v>
      </c>
      <c r="I115" s="96">
        <v>48200</v>
      </c>
      <c r="J115" s="96">
        <v>61314</v>
      </c>
      <c r="K115" s="92">
        <v>2</v>
      </c>
      <c r="L115" s="92">
        <v>2</v>
      </c>
      <c r="M115" s="92">
        <v>0</v>
      </c>
      <c r="N115" s="92">
        <v>4</v>
      </c>
      <c r="O115" s="43" t="s">
        <v>133</v>
      </c>
      <c r="P115" s="43" t="s">
        <v>179</v>
      </c>
      <c r="Q115" s="43" t="s">
        <v>179</v>
      </c>
    </row>
    <row r="116" spans="1:21" s="43" customFormat="1" x14ac:dyDescent="0.25">
      <c r="A116" s="43" t="s">
        <v>369</v>
      </c>
      <c r="B116" s="43" t="s">
        <v>370</v>
      </c>
      <c r="C116" s="92">
        <v>282</v>
      </c>
      <c r="D116" s="92">
        <v>291</v>
      </c>
      <c r="E116" s="92">
        <v>9</v>
      </c>
      <c r="F116" s="94">
        <v>3.1899999999999998E-2</v>
      </c>
      <c r="G116" s="96">
        <v>58484</v>
      </c>
      <c r="H116" s="96">
        <v>80425</v>
      </c>
      <c r="I116" s="96">
        <v>78363</v>
      </c>
      <c r="J116" s="96">
        <v>91397</v>
      </c>
      <c r="K116" s="92">
        <v>11</v>
      </c>
      <c r="L116" s="92">
        <v>15</v>
      </c>
      <c r="M116" s="92">
        <v>4</v>
      </c>
      <c r="N116" s="92">
        <v>30</v>
      </c>
      <c r="O116" s="43" t="s">
        <v>133</v>
      </c>
      <c r="P116" s="43" t="s">
        <v>179</v>
      </c>
      <c r="Q116" s="43" t="s">
        <v>179</v>
      </c>
    </row>
    <row r="117" spans="1:21" s="43" customFormat="1" x14ac:dyDescent="0.25">
      <c r="A117" s="43" t="s">
        <v>371</v>
      </c>
      <c r="B117" s="43" t="s">
        <v>372</v>
      </c>
      <c r="C117" s="92">
        <v>154</v>
      </c>
      <c r="D117" s="92">
        <v>160</v>
      </c>
      <c r="E117" s="92">
        <v>6</v>
      </c>
      <c r="F117" s="94">
        <v>3.9E-2</v>
      </c>
      <c r="G117" s="96">
        <v>52208</v>
      </c>
      <c r="H117" s="96">
        <v>75604</v>
      </c>
      <c r="I117" s="96">
        <v>75012</v>
      </c>
      <c r="J117" s="96">
        <v>87303</v>
      </c>
      <c r="K117" s="92">
        <v>6</v>
      </c>
      <c r="L117" s="92">
        <v>8</v>
      </c>
      <c r="M117" s="92">
        <v>3</v>
      </c>
      <c r="N117" s="92">
        <v>17</v>
      </c>
      <c r="O117" s="43" t="s">
        <v>133</v>
      </c>
      <c r="P117" s="43" t="s">
        <v>179</v>
      </c>
      <c r="Q117" s="43" t="s">
        <v>179</v>
      </c>
    </row>
    <row r="118" spans="1:21" s="43" customFormat="1" x14ac:dyDescent="0.25">
      <c r="A118" s="43" t="s">
        <v>373</v>
      </c>
      <c r="B118" s="43" t="s">
        <v>374</v>
      </c>
      <c r="C118" s="92">
        <v>140</v>
      </c>
      <c r="D118" s="92">
        <v>139</v>
      </c>
      <c r="E118" s="92">
        <v>-1</v>
      </c>
      <c r="F118" s="94">
        <v>-7.0999999999999995E-3</v>
      </c>
      <c r="G118" s="96">
        <v>41018</v>
      </c>
      <c r="H118" s="96">
        <v>57065</v>
      </c>
      <c r="I118" s="96">
        <v>53257</v>
      </c>
      <c r="J118" s="96">
        <v>65087</v>
      </c>
      <c r="K118" s="92">
        <v>6</v>
      </c>
      <c r="L118" s="92">
        <v>10</v>
      </c>
      <c r="M118" s="92">
        <v>0</v>
      </c>
      <c r="N118" s="92">
        <v>16</v>
      </c>
      <c r="O118" s="43" t="s">
        <v>73</v>
      </c>
      <c r="P118" s="43" t="s">
        <v>179</v>
      </c>
      <c r="Q118" s="43" t="s">
        <v>215</v>
      </c>
    </row>
    <row r="119" spans="1:21" x14ac:dyDescent="0.25">
      <c r="A119"/>
      <c r="C119" s="82"/>
      <c r="D119" s="82"/>
      <c r="E119" s="82"/>
      <c r="F119" s="94" t="s">
        <v>1127</v>
      </c>
      <c r="G119" s="95" t="s">
        <v>1127</v>
      </c>
      <c r="H119" s="95" t="s">
        <v>1127</v>
      </c>
      <c r="I119" s="95" t="s">
        <v>1127</v>
      </c>
      <c r="J119" s="95" t="s">
        <v>1127</v>
      </c>
      <c r="K119" s="82"/>
      <c r="L119" s="82"/>
      <c r="M119" s="82"/>
      <c r="N119" s="82"/>
      <c r="R119" s="1"/>
      <c r="S119" s="1"/>
      <c r="T119" s="1"/>
      <c r="U119" s="1"/>
    </row>
    <row r="120" spans="1:21" s="1" customFormat="1" x14ac:dyDescent="0.25">
      <c r="A120" s="1" t="s">
        <v>30</v>
      </c>
      <c r="B120" s="1" t="s">
        <v>31</v>
      </c>
      <c r="C120" s="91">
        <v>3801</v>
      </c>
      <c r="D120" s="91">
        <v>3880</v>
      </c>
      <c r="E120" s="91">
        <v>79</v>
      </c>
      <c r="F120" s="93">
        <v>2.0799999999999999E-2</v>
      </c>
      <c r="G120" s="95">
        <v>49490</v>
      </c>
      <c r="H120" s="95">
        <v>86696</v>
      </c>
      <c r="I120" s="95">
        <v>79357</v>
      </c>
      <c r="J120" s="95">
        <v>105298</v>
      </c>
      <c r="K120" s="91">
        <v>78</v>
      </c>
      <c r="L120" s="91">
        <v>232</v>
      </c>
      <c r="M120" s="91">
        <v>40</v>
      </c>
      <c r="N120" s="91">
        <v>350</v>
      </c>
    </row>
    <row r="121" spans="1:21" s="43" customFormat="1" x14ac:dyDescent="0.25">
      <c r="A121" s="43" t="s">
        <v>376</v>
      </c>
      <c r="B121" s="43" t="s">
        <v>377</v>
      </c>
      <c r="C121" s="92">
        <v>48</v>
      </c>
      <c r="D121" s="92">
        <v>48</v>
      </c>
      <c r="E121" s="92">
        <v>0</v>
      </c>
      <c r="F121" s="94">
        <v>0</v>
      </c>
      <c r="G121" s="96">
        <v>51972</v>
      </c>
      <c r="H121" s="96">
        <v>86445</v>
      </c>
      <c r="I121" s="96">
        <v>77792</v>
      </c>
      <c r="J121" s="96">
        <v>103681</v>
      </c>
      <c r="K121" s="92">
        <v>1</v>
      </c>
      <c r="L121" s="92">
        <v>2</v>
      </c>
      <c r="M121" s="92">
        <v>0</v>
      </c>
      <c r="N121" s="92">
        <v>3</v>
      </c>
      <c r="O121" s="43" t="s">
        <v>85</v>
      </c>
      <c r="P121" s="43" t="s">
        <v>179</v>
      </c>
      <c r="Q121" s="43" t="s">
        <v>179</v>
      </c>
    </row>
    <row r="122" spans="1:21" s="43" customFormat="1" x14ac:dyDescent="0.25">
      <c r="A122" s="43" t="s">
        <v>378</v>
      </c>
      <c r="B122" s="43" t="s">
        <v>379</v>
      </c>
      <c r="C122" s="92">
        <v>220</v>
      </c>
      <c r="D122" s="92">
        <v>224</v>
      </c>
      <c r="E122" s="92">
        <v>4</v>
      </c>
      <c r="F122" s="94">
        <v>1.8200000000000001E-2</v>
      </c>
      <c r="G122" s="96">
        <v>52506</v>
      </c>
      <c r="H122" s="96">
        <v>79723</v>
      </c>
      <c r="I122" s="96">
        <v>71604</v>
      </c>
      <c r="J122" s="96">
        <v>93332</v>
      </c>
      <c r="K122" s="92">
        <v>4</v>
      </c>
      <c r="L122" s="92">
        <v>12</v>
      </c>
      <c r="M122" s="92">
        <v>2</v>
      </c>
      <c r="N122" s="92">
        <v>18</v>
      </c>
      <c r="O122" s="43" t="s">
        <v>85</v>
      </c>
      <c r="P122" s="43" t="s">
        <v>179</v>
      </c>
      <c r="Q122" s="43" t="s">
        <v>179</v>
      </c>
    </row>
    <row r="123" spans="1:21" s="43" customFormat="1" x14ac:dyDescent="0.25">
      <c r="A123" s="43" t="s">
        <v>380</v>
      </c>
      <c r="B123" s="43" t="s">
        <v>381</v>
      </c>
      <c r="C123" s="92">
        <v>32</v>
      </c>
      <c r="D123" s="92">
        <v>30</v>
      </c>
      <c r="E123" s="92">
        <v>-2</v>
      </c>
      <c r="F123" s="94">
        <v>-6.25E-2</v>
      </c>
      <c r="G123" s="96">
        <v>38007</v>
      </c>
      <c r="H123" s="96">
        <v>53899</v>
      </c>
      <c r="I123" s="96">
        <v>49987</v>
      </c>
      <c r="J123" s="96">
        <v>61845</v>
      </c>
      <c r="K123" s="92">
        <v>0</v>
      </c>
      <c r="L123" s="92">
        <v>2</v>
      </c>
      <c r="M123" s="92">
        <v>-1</v>
      </c>
      <c r="N123" s="92">
        <v>1</v>
      </c>
      <c r="O123" s="43" t="s">
        <v>85</v>
      </c>
      <c r="P123" s="43" t="s">
        <v>179</v>
      </c>
      <c r="Q123" s="43" t="s">
        <v>179</v>
      </c>
    </row>
    <row r="124" spans="1:21" s="43" customFormat="1" x14ac:dyDescent="0.25">
      <c r="A124" s="43" t="s">
        <v>382</v>
      </c>
      <c r="B124" s="43" t="s">
        <v>383</v>
      </c>
      <c r="C124" s="92">
        <v>240</v>
      </c>
      <c r="D124" s="92">
        <v>244</v>
      </c>
      <c r="E124" s="92">
        <v>4</v>
      </c>
      <c r="F124" s="94">
        <v>1.67E-2</v>
      </c>
      <c r="G124" s="96">
        <v>66274</v>
      </c>
      <c r="H124" s="96">
        <v>99790</v>
      </c>
      <c r="I124" s="96">
        <v>82693</v>
      </c>
      <c r="J124" s="96">
        <v>116547</v>
      </c>
      <c r="K124" s="92">
        <v>3</v>
      </c>
      <c r="L124" s="92">
        <v>10</v>
      </c>
      <c r="M124" s="92">
        <v>2</v>
      </c>
      <c r="N124" s="92">
        <v>15</v>
      </c>
      <c r="O124" s="43" t="s">
        <v>375</v>
      </c>
      <c r="P124" s="43" t="s">
        <v>179</v>
      </c>
      <c r="Q124" s="43" t="s">
        <v>179</v>
      </c>
    </row>
    <row r="125" spans="1:21" s="43" customFormat="1" x14ac:dyDescent="0.25">
      <c r="A125" s="43" t="s">
        <v>384</v>
      </c>
      <c r="B125" s="43" t="s">
        <v>385</v>
      </c>
      <c r="C125" s="92">
        <v>66</v>
      </c>
      <c r="D125" s="92">
        <v>66</v>
      </c>
      <c r="E125" s="92">
        <v>0</v>
      </c>
      <c r="F125" s="94">
        <v>0</v>
      </c>
      <c r="G125" s="96">
        <v>134374</v>
      </c>
      <c r="H125" s="96">
        <v>181643</v>
      </c>
      <c r="I125" s="96">
        <v>178505</v>
      </c>
      <c r="J125" s="96">
        <v>205278</v>
      </c>
      <c r="K125" s="92">
        <v>2</v>
      </c>
      <c r="L125" s="92">
        <v>2</v>
      </c>
      <c r="M125" s="92">
        <v>0</v>
      </c>
      <c r="N125" s="92">
        <v>4</v>
      </c>
      <c r="O125" s="43" t="s">
        <v>375</v>
      </c>
      <c r="P125" s="43" t="s">
        <v>179</v>
      </c>
      <c r="Q125" s="43" t="s">
        <v>179</v>
      </c>
    </row>
    <row r="126" spans="1:21" s="43" customFormat="1" x14ac:dyDescent="0.25">
      <c r="A126" s="43" t="s">
        <v>386</v>
      </c>
      <c r="B126" s="43" t="s">
        <v>387</v>
      </c>
      <c r="C126" s="92">
        <v>80</v>
      </c>
      <c r="D126" s="92">
        <v>85</v>
      </c>
      <c r="E126" s="92">
        <v>5</v>
      </c>
      <c r="F126" s="94">
        <v>6.25E-2</v>
      </c>
      <c r="G126" s="96">
        <v>94803</v>
      </c>
      <c r="H126" s="96">
        <v>120515</v>
      </c>
      <c r="I126" s="96">
        <v>119081</v>
      </c>
      <c r="J126" s="96">
        <v>133371</v>
      </c>
      <c r="K126" s="92">
        <v>1</v>
      </c>
      <c r="L126" s="92">
        <v>6</v>
      </c>
      <c r="M126" s="92">
        <v>2</v>
      </c>
      <c r="N126" s="92">
        <v>9</v>
      </c>
      <c r="O126" s="43" t="s">
        <v>85</v>
      </c>
      <c r="P126" s="43" t="s">
        <v>179</v>
      </c>
      <c r="Q126" s="43" t="s">
        <v>179</v>
      </c>
    </row>
    <row r="127" spans="1:21" s="43" customFormat="1" x14ac:dyDescent="0.25">
      <c r="A127" s="43" t="s">
        <v>388</v>
      </c>
      <c r="B127" s="43" t="s">
        <v>389</v>
      </c>
      <c r="C127" s="92">
        <v>392</v>
      </c>
      <c r="D127" s="92">
        <v>406</v>
      </c>
      <c r="E127" s="92">
        <v>14</v>
      </c>
      <c r="F127" s="94">
        <v>3.5699999999999996E-2</v>
      </c>
      <c r="G127" s="96">
        <v>56572</v>
      </c>
      <c r="H127" s="96">
        <v>94262</v>
      </c>
      <c r="I127" s="96">
        <v>85600</v>
      </c>
      <c r="J127" s="96">
        <v>113108</v>
      </c>
      <c r="K127" s="92">
        <v>6</v>
      </c>
      <c r="L127" s="92">
        <v>21</v>
      </c>
      <c r="M127" s="92">
        <v>7</v>
      </c>
      <c r="N127" s="92">
        <v>34</v>
      </c>
      <c r="O127" s="43" t="s">
        <v>85</v>
      </c>
      <c r="P127" s="43" t="s">
        <v>179</v>
      </c>
      <c r="Q127" s="43" t="s">
        <v>179</v>
      </c>
    </row>
    <row r="128" spans="1:21" s="43" customFormat="1" x14ac:dyDescent="0.25">
      <c r="A128" s="43" t="s">
        <v>390</v>
      </c>
      <c r="B128" s="43" t="s">
        <v>391</v>
      </c>
      <c r="C128" s="92">
        <v>91</v>
      </c>
      <c r="D128" s="92">
        <v>93</v>
      </c>
      <c r="E128" s="92">
        <v>2</v>
      </c>
      <c r="F128" s="94">
        <v>2.2000000000000002E-2</v>
      </c>
      <c r="G128" s="96">
        <v>52004</v>
      </c>
      <c r="H128" s="96">
        <v>80611</v>
      </c>
      <c r="I128" s="96">
        <v>72691</v>
      </c>
      <c r="J128" s="96">
        <v>94915</v>
      </c>
      <c r="K128" s="92">
        <v>2</v>
      </c>
      <c r="L128" s="92">
        <v>6</v>
      </c>
      <c r="M128" s="92">
        <v>1</v>
      </c>
      <c r="N128" s="92">
        <v>9</v>
      </c>
      <c r="O128" s="43" t="s">
        <v>85</v>
      </c>
      <c r="P128" s="43" t="s">
        <v>179</v>
      </c>
      <c r="Q128" s="43" t="s">
        <v>179</v>
      </c>
    </row>
    <row r="129" spans="1:21" s="43" customFormat="1" x14ac:dyDescent="0.25">
      <c r="A129" s="43" t="s">
        <v>392</v>
      </c>
      <c r="B129" s="43" t="s">
        <v>393</v>
      </c>
      <c r="C129" s="92">
        <v>63</v>
      </c>
      <c r="D129" s="92">
        <v>65</v>
      </c>
      <c r="E129" s="92">
        <v>2</v>
      </c>
      <c r="F129" s="94">
        <v>3.1699999999999999E-2</v>
      </c>
      <c r="G129" s="96">
        <v>63068</v>
      </c>
      <c r="H129" s="96">
        <v>91076</v>
      </c>
      <c r="I129" s="96">
        <v>86958</v>
      </c>
      <c r="J129" s="96">
        <v>105080</v>
      </c>
      <c r="K129" s="92">
        <v>1</v>
      </c>
      <c r="L129" s="92">
        <v>4</v>
      </c>
      <c r="M129" s="92">
        <v>1</v>
      </c>
      <c r="N129" s="92">
        <v>6</v>
      </c>
      <c r="O129" s="43" t="s">
        <v>85</v>
      </c>
      <c r="P129" s="43" t="s">
        <v>179</v>
      </c>
      <c r="Q129" s="43" t="s">
        <v>179</v>
      </c>
    </row>
    <row r="130" spans="1:21" s="43" customFormat="1" x14ac:dyDescent="0.25">
      <c r="A130" s="43" t="s">
        <v>394</v>
      </c>
      <c r="B130" s="43" t="s">
        <v>395</v>
      </c>
      <c r="C130" s="92">
        <v>395</v>
      </c>
      <c r="D130" s="92">
        <v>405</v>
      </c>
      <c r="E130" s="92">
        <v>10</v>
      </c>
      <c r="F130" s="94">
        <v>2.53E-2</v>
      </c>
      <c r="G130" s="96">
        <v>46462</v>
      </c>
      <c r="H130" s="96">
        <v>91932</v>
      </c>
      <c r="I130" s="96">
        <v>85223</v>
      </c>
      <c r="J130" s="96">
        <v>114666</v>
      </c>
      <c r="K130" s="92">
        <v>8</v>
      </c>
      <c r="L130" s="92">
        <v>10</v>
      </c>
      <c r="M130" s="92">
        <v>5</v>
      </c>
      <c r="N130" s="92">
        <v>23</v>
      </c>
      <c r="O130" s="43" t="s">
        <v>375</v>
      </c>
      <c r="P130" s="43" t="s">
        <v>179</v>
      </c>
      <c r="Q130" s="43" t="s">
        <v>326</v>
      </c>
    </row>
    <row r="131" spans="1:21" s="43" customFormat="1" x14ac:dyDescent="0.25">
      <c r="A131" s="43" t="s">
        <v>396</v>
      </c>
      <c r="B131" s="43" t="s">
        <v>397</v>
      </c>
      <c r="C131" s="92">
        <v>138</v>
      </c>
      <c r="D131" s="92">
        <v>142</v>
      </c>
      <c r="E131" s="92">
        <v>4</v>
      </c>
      <c r="F131" s="94">
        <v>2.8999999999999998E-2</v>
      </c>
      <c r="G131" s="96">
        <v>66079</v>
      </c>
      <c r="H131" s="96">
        <v>102291</v>
      </c>
      <c r="I131" s="96">
        <v>112260</v>
      </c>
      <c r="J131" s="96">
        <v>120397</v>
      </c>
      <c r="K131" s="92">
        <v>4</v>
      </c>
      <c r="L131" s="92">
        <v>4</v>
      </c>
      <c r="M131" s="92">
        <v>2</v>
      </c>
      <c r="N131" s="92">
        <v>10</v>
      </c>
      <c r="O131" s="43" t="s">
        <v>136</v>
      </c>
      <c r="P131" s="43" t="s">
        <v>179</v>
      </c>
      <c r="Q131" s="43" t="s">
        <v>326</v>
      </c>
    </row>
    <row r="132" spans="1:21" s="43" customFormat="1" x14ac:dyDescent="0.25">
      <c r="A132" s="43" t="s">
        <v>398</v>
      </c>
      <c r="B132" s="43" t="s">
        <v>399</v>
      </c>
      <c r="C132" s="92">
        <v>109</v>
      </c>
      <c r="D132" s="92">
        <v>109</v>
      </c>
      <c r="E132" s="92">
        <v>0</v>
      </c>
      <c r="F132" s="94">
        <v>0</v>
      </c>
      <c r="G132" s="96">
        <v>59366</v>
      </c>
      <c r="H132" s="96">
        <v>80475</v>
      </c>
      <c r="I132" s="96">
        <v>82568</v>
      </c>
      <c r="J132" s="96">
        <v>91030</v>
      </c>
      <c r="K132" s="92">
        <v>2</v>
      </c>
      <c r="L132" s="92">
        <v>6</v>
      </c>
      <c r="M132" s="92">
        <v>0</v>
      </c>
      <c r="N132" s="92">
        <v>8</v>
      </c>
      <c r="O132" s="43" t="s">
        <v>136</v>
      </c>
      <c r="P132" s="43" t="s">
        <v>179</v>
      </c>
      <c r="Q132" s="43" t="s">
        <v>179</v>
      </c>
    </row>
    <row r="133" spans="1:21" s="43" customFormat="1" x14ac:dyDescent="0.25">
      <c r="A133" s="43" t="s">
        <v>400</v>
      </c>
      <c r="B133" s="43" t="s">
        <v>401</v>
      </c>
      <c r="C133" s="92">
        <v>87</v>
      </c>
      <c r="D133" s="92">
        <v>91</v>
      </c>
      <c r="E133" s="92">
        <v>4</v>
      </c>
      <c r="F133" s="94">
        <v>4.5999999999999999E-2</v>
      </c>
      <c r="G133" s="96">
        <v>59317</v>
      </c>
      <c r="H133" s="96">
        <v>87780</v>
      </c>
      <c r="I133" s="96">
        <v>85822</v>
      </c>
      <c r="J133" s="96">
        <v>102012</v>
      </c>
      <c r="K133" s="92">
        <v>2</v>
      </c>
      <c r="L133" s="92">
        <v>6</v>
      </c>
      <c r="M133" s="92">
        <v>2</v>
      </c>
      <c r="N133" s="92">
        <v>10</v>
      </c>
      <c r="O133" s="43" t="s">
        <v>85</v>
      </c>
      <c r="P133" s="43" t="s">
        <v>179</v>
      </c>
      <c r="Q133" s="43" t="s">
        <v>179</v>
      </c>
    </row>
    <row r="134" spans="1:21" s="43" customFormat="1" x14ac:dyDescent="0.25">
      <c r="A134" s="43" t="s">
        <v>402</v>
      </c>
      <c r="B134" s="43" t="s">
        <v>403</v>
      </c>
      <c r="C134" s="92">
        <v>42</v>
      </c>
      <c r="D134" s="92">
        <v>41</v>
      </c>
      <c r="E134" s="92">
        <v>-1</v>
      </c>
      <c r="F134" s="94">
        <v>-2.3799999999999998E-2</v>
      </c>
      <c r="G134" s="96">
        <v>48973</v>
      </c>
      <c r="H134" s="96">
        <v>56889</v>
      </c>
      <c r="I134" s="96">
        <v>55998</v>
      </c>
      <c r="J134" s="96">
        <v>60848</v>
      </c>
      <c r="K134" s="92">
        <v>1</v>
      </c>
      <c r="L134" s="92">
        <v>4</v>
      </c>
      <c r="M134" s="92">
        <v>0</v>
      </c>
      <c r="N134" s="92">
        <v>5</v>
      </c>
      <c r="O134" s="43" t="s">
        <v>133</v>
      </c>
      <c r="P134" s="43" t="s">
        <v>179</v>
      </c>
      <c r="Q134" s="43" t="s">
        <v>215</v>
      </c>
    </row>
    <row r="135" spans="1:21" s="43" customFormat="1" x14ac:dyDescent="0.25">
      <c r="A135" s="43" t="s">
        <v>404</v>
      </c>
      <c r="B135" s="43" t="s">
        <v>405</v>
      </c>
      <c r="C135" s="92">
        <v>63</v>
      </c>
      <c r="D135" s="92">
        <v>63</v>
      </c>
      <c r="E135" s="92">
        <v>0</v>
      </c>
      <c r="F135" s="94">
        <v>0</v>
      </c>
      <c r="G135" s="96">
        <v>38577</v>
      </c>
      <c r="H135" s="96">
        <v>49012</v>
      </c>
      <c r="I135" s="96">
        <v>44789</v>
      </c>
      <c r="J135" s="96">
        <v>54229</v>
      </c>
      <c r="K135" s="92">
        <v>2</v>
      </c>
      <c r="L135" s="92">
        <v>6</v>
      </c>
      <c r="M135" s="92">
        <v>0</v>
      </c>
      <c r="N135" s="92">
        <v>8</v>
      </c>
      <c r="O135" s="43" t="s">
        <v>133</v>
      </c>
      <c r="P135" s="43" t="s">
        <v>179</v>
      </c>
      <c r="Q135" s="43" t="s">
        <v>215</v>
      </c>
    </row>
    <row r="136" spans="1:21" s="43" customFormat="1" x14ac:dyDescent="0.25">
      <c r="A136" s="43" t="s">
        <v>406</v>
      </c>
      <c r="B136" s="43" t="s">
        <v>407</v>
      </c>
      <c r="C136" s="92">
        <v>84</v>
      </c>
      <c r="D136" s="92">
        <v>84</v>
      </c>
      <c r="E136" s="92">
        <v>0</v>
      </c>
      <c r="F136" s="94">
        <v>0</v>
      </c>
      <c r="G136" s="96">
        <v>40199</v>
      </c>
      <c r="H136" s="96">
        <v>64378</v>
      </c>
      <c r="I136" s="96">
        <v>68117</v>
      </c>
      <c r="J136" s="96">
        <v>76468</v>
      </c>
      <c r="K136" s="92">
        <v>2</v>
      </c>
      <c r="L136" s="92">
        <v>8</v>
      </c>
      <c r="M136" s="92">
        <v>0</v>
      </c>
      <c r="N136" s="92">
        <v>10</v>
      </c>
      <c r="O136" s="43" t="s">
        <v>85</v>
      </c>
      <c r="P136" s="43" t="s">
        <v>179</v>
      </c>
      <c r="Q136" s="43" t="s">
        <v>179</v>
      </c>
    </row>
    <row r="137" spans="1:21" s="43" customFormat="1" x14ac:dyDescent="0.25">
      <c r="A137" s="43" t="s">
        <v>408</v>
      </c>
      <c r="B137" s="43" t="s">
        <v>409</v>
      </c>
      <c r="C137" s="92">
        <v>53</v>
      </c>
      <c r="D137" s="92">
        <v>55</v>
      </c>
      <c r="E137" s="92">
        <v>2</v>
      </c>
      <c r="F137" s="94">
        <v>3.7699999999999997E-2</v>
      </c>
      <c r="G137" s="96">
        <v>50833</v>
      </c>
      <c r="H137" s="96">
        <v>67133</v>
      </c>
      <c r="I137" s="96">
        <v>67852</v>
      </c>
      <c r="J137" s="96">
        <v>75282</v>
      </c>
      <c r="K137" s="92">
        <v>2</v>
      </c>
      <c r="L137" s="92">
        <v>5</v>
      </c>
      <c r="M137" s="92">
        <v>1</v>
      </c>
      <c r="N137" s="92">
        <v>8</v>
      </c>
      <c r="O137" s="43" t="s">
        <v>85</v>
      </c>
      <c r="P137" s="43" t="s">
        <v>179</v>
      </c>
      <c r="Q137" s="43" t="s">
        <v>215</v>
      </c>
    </row>
    <row r="138" spans="1:21" s="43" customFormat="1" x14ac:dyDescent="0.25">
      <c r="A138" s="43" t="s">
        <v>410</v>
      </c>
      <c r="B138" s="43" t="s">
        <v>411</v>
      </c>
      <c r="C138" s="92">
        <v>268</v>
      </c>
      <c r="D138" s="92">
        <v>267</v>
      </c>
      <c r="E138" s="92">
        <v>-1</v>
      </c>
      <c r="F138" s="94">
        <v>-3.7000000000000002E-3</v>
      </c>
      <c r="G138" s="96">
        <v>39645</v>
      </c>
      <c r="H138" s="96">
        <v>69416</v>
      </c>
      <c r="I138" s="96">
        <v>59162</v>
      </c>
      <c r="J138" s="96">
        <v>84302</v>
      </c>
      <c r="K138" s="92">
        <v>8</v>
      </c>
      <c r="L138" s="92">
        <v>25</v>
      </c>
      <c r="M138" s="92">
        <v>0</v>
      </c>
      <c r="N138" s="92">
        <v>33</v>
      </c>
      <c r="O138" s="43" t="s">
        <v>133</v>
      </c>
      <c r="P138" s="43" t="s">
        <v>179</v>
      </c>
      <c r="Q138" s="43" t="s">
        <v>179</v>
      </c>
    </row>
    <row r="139" spans="1:21" s="43" customFormat="1" x14ac:dyDescent="0.25">
      <c r="A139" s="43" t="s">
        <v>412</v>
      </c>
      <c r="B139" s="43" t="s">
        <v>413</v>
      </c>
      <c r="C139" s="92">
        <v>389</v>
      </c>
      <c r="D139" s="92">
        <v>403</v>
      </c>
      <c r="E139" s="92">
        <v>14</v>
      </c>
      <c r="F139" s="94">
        <v>3.6000000000000004E-2</v>
      </c>
      <c r="G139" s="96">
        <v>57384</v>
      </c>
      <c r="H139" s="96">
        <v>86263</v>
      </c>
      <c r="I139" s="96">
        <v>82631</v>
      </c>
      <c r="J139" s="96">
        <v>100703</v>
      </c>
      <c r="K139" s="92">
        <v>11</v>
      </c>
      <c r="L139" s="92">
        <v>30</v>
      </c>
      <c r="M139" s="92">
        <v>7</v>
      </c>
      <c r="N139" s="92">
        <v>48</v>
      </c>
      <c r="O139" s="43" t="s">
        <v>85</v>
      </c>
      <c r="P139" s="43" t="s">
        <v>179</v>
      </c>
      <c r="Q139" s="43" t="s">
        <v>179</v>
      </c>
    </row>
    <row r="140" spans="1:21" s="43" customFormat="1" x14ac:dyDescent="0.25">
      <c r="A140" s="43" t="s">
        <v>414</v>
      </c>
      <c r="B140" s="43" t="s">
        <v>415</v>
      </c>
      <c r="C140" s="92">
        <v>60</v>
      </c>
      <c r="D140" s="92">
        <v>63</v>
      </c>
      <c r="E140" s="92">
        <v>3</v>
      </c>
      <c r="F140" s="94">
        <v>0.05</v>
      </c>
      <c r="G140" s="96">
        <v>46945</v>
      </c>
      <c r="H140" s="96">
        <v>74729</v>
      </c>
      <c r="I140" s="96">
        <v>68369</v>
      </c>
      <c r="J140" s="96">
        <v>88621</v>
      </c>
      <c r="K140" s="92">
        <v>2</v>
      </c>
      <c r="L140" s="92">
        <v>4</v>
      </c>
      <c r="M140" s="92">
        <v>2</v>
      </c>
      <c r="N140" s="92">
        <v>8</v>
      </c>
      <c r="O140" s="43" t="s">
        <v>73</v>
      </c>
      <c r="P140" s="43" t="s">
        <v>179</v>
      </c>
      <c r="Q140" s="43" t="s">
        <v>215</v>
      </c>
    </row>
    <row r="141" spans="1:21" x14ac:dyDescent="0.25">
      <c r="A141"/>
      <c r="C141" s="82"/>
      <c r="D141" s="82"/>
      <c r="E141" s="82"/>
      <c r="F141" s="94" t="s">
        <v>1127</v>
      </c>
      <c r="G141" s="95" t="s">
        <v>1127</v>
      </c>
      <c r="H141" s="95" t="s">
        <v>1127</v>
      </c>
      <c r="I141" s="95" t="s">
        <v>1127</v>
      </c>
      <c r="J141" s="95" t="s">
        <v>1127</v>
      </c>
      <c r="K141" s="82"/>
      <c r="L141" s="82"/>
      <c r="M141" s="82"/>
      <c r="N141" s="82"/>
      <c r="R141" s="1"/>
      <c r="S141" s="1"/>
      <c r="T141" s="1"/>
      <c r="U141" s="1"/>
    </row>
    <row r="142" spans="1:21" s="1" customFormat="1" x14ac:dyDescent="0.25">
      <c r="A142" s="1" t="s">
        <v>32</v>
      </c>
      <c r="B142" s="1" t="s">
        <v>33</v>
      </c>
      <c r="C142" s="91">
        <v>8499</v>
      </c>
      <c r="D142" s="91">
        <v>8659</v>
      </c>
      <c r="E142" s="91">
        <v>160</v>
      </c>
      <c r="F142" s="93">
        <v>1.8799999999999997E-2</v>
      </c>
      <c r="G142" s="95">
        <v>35839</v>
      </c>
      <c r="H142" s="95">
        <v>52293</v>
      </c>
      <c r="I142" s="95">
        <v>48427</v>
      </c>
      <c r="J142" s="95">
        <v>60520</v>
      </c>
      <c r="K142" s="91">
        <v>303</v>
      </c>
      <c r="L142" s="91">
        <v>396</v>
      </c>
      <c r="M142" s="91">
        <v>80</v>
      </c>
      <c r="N142" s="91">
        <v>779</v>
      </c>
    </row>
    <row r="143" spans="1:21" s="43" customFormat="1" x14ac:dyDescent="0.25">
      <c r="A143" s="43" t="s">
        <v>416</v>
      </c>
      <c r="B143" s="43" t="s">
        <v>417</v>
      </c>
      <c r="C143" s="92">
        <v>1605</v>
      </c>
      <c r="D143" s="92">
        <v>1633</v>
      </c>
      <c r="E143" s="92">
        <v>28</v>
      </c>
      <c r="F143" s="94">
        <v>1.7399999999999999E-2</v>
      </c>
      <c r="G143" s="96">
        <v>40820</v>
      </c>
      <c r="H143" s="96">
        <v>56884</v>
      </c>
      <c r="I143" s="96">
        <v>52650</v>
      </c>
      <c r="J143" s="96">
        <v>64916</v>
      </c>
      <c r="K143" s="92">
        <v>48</v>
      </c>
      <c r="L143" s="92">
        <v>66</v>
      </c>
      <c r="M143" s="92">
        <v>14</v>
      </c>
      <c r="N143" s="92">
        <v>128</v>
      </c>
      <c r="O143" s="43" t="s">
        <v>136</v>
      </c>
      <c r="P143" s="43" t="s">
        <v>179</v>
      </c>
      <c r="Q143" s="43" t="s">
        <v>179</v>
      </c>
    </row>
    <row r="144" spans="1:21" s="43" customFormat="1" x14ac:dyDescent="0.25">
      <c r="A144" s="43" t="s">
        <v>145</v>
      </c>
      <c r="B144" s="43" t="s">
        <v>146</v>
      </c>
      <c r="C144" s="92">
        <v>270</v>
      </c>
      <c r="D144" s="92">
        <v>276</v>
      </c>
      <c r="E144" s="92">
        <v>6</v>
      </c>
      <c r="F144" s="94">
        <v>2.2200000000000001E-2</v>
      </c>
      <c r="G144" s="96">
        <v>36967</v>
      </c>
      <c r="H144" s="96">
        <v>53798</v>
      </c>
      <c r="I144" s="96">
        <v>54189</v>
      </c>
      <c r="J144" s="96">
        <v>62214</v>
      </c>
      <c r="K144" s="92">
        <v>9</v>
      </c>
      <c r="L144" s="92">
        <v>12</v>
      </c>
      <c r="M144" s="92">
        <v>3</v>
      </c>
      <c r="N144" s="92">
        <v>24</v>
      </c>
      <c r="O144" s="43" t="s">
        <v>136</v>
      </c>
      <c r="P144" s="43" t="s">
        <v>179</v>
      </c>
      <c r="Q144" s="43" t="s">
        <v>179</v>
      </c>
    </row>
    <row r="145" spans="1:21" s="43" customFormat="1" x14ac:dyDescent="0.25">
      <c r="A145" s="43" t="s">
        <v>157</v>
      </c>
      <c r="B145" s="43" t="s">
        <v>158</v>
      </c>
      <c r="C145" s="92">
        <v>889</v>
      </c>
      <c r="D145" s="92">
        <v>925</v>
      </c>
      <c r="E145" s="92">
        <v>36</v>
      </c>
      <c r="F145" s="94">
        <v>4.0500000000000001E-2</v>
      </c>
      <c r="G145" s="96">
        <v>36125</v>
      </c>
      <c r="H145" s="96">
        <v>52577</v>
      </c>
      <c r="I145" s="96">
        <v>48400</v>
      </c>
      <c r="J145" s="96">
        <v>60803</v>
      </c>
      <c r="K145" s="92">
        <v>32</v>
      </c>
      <c r="L145" s="92">
        <v>42</v>
      </c>
      <c r="M145" s="92">
        <v>18</v>
      </c>
      <c r="N145" s="92">
        <v>92</v>
      </c>
      <c r="O145" s="43" t="s">
        <v>85</v>
      </c>
      <c r="P145" s="43" t="s">
        <v>179</v>
      </c>
      <c r="Q145" s="43" t="s">
        <v>179</v>
      </c>
    </row>
    <row r="146" spans="1:21" s="43" customFormat="1" x14ac:dyDescent="0.25">
      <c r="A146" s="43" t="s">
        <v>155</v>
      </c>
      <c r="B146" s="43" t="s">
        <v>156</v>
      </c>
      <c r="C146" s="92">
        <v>1591</v>
      </c>
      <c r="D146" s="92">
        <v>1597</v>
      </c>
      <c r="E146" s="92">
        <v>6</v>
      </c>
      <c r="F146" s="94">
        <v>3.8E-3</v>
      </c>
      <c r="G146" s="96">
        <v>34898</v>
      </c>
      <c r="H146" s="96">
        <v>45903</v>
      </c>
      <c r="I146" s="96">
        <v>43148</v>
      </c>
      <c r="J146" s="96">
        <v>51406</v>
      </c>
      <c r="K146" s="92">
        <v>52</v>
      </c>
      <c r="L146" s="92">
        <v>69</v>
      </c>
      <c r="M146" s="92">
        <v>3</v>
      </c>
      <c r="N146" s="92">
        <v>124</v>
      </c>
      <c r="O146" s="43" t="s">
        <v>85</v>
      </c>
      <c r="P146" s="43" t="s">
        <v>179</v>
      </c>
      <c r="Q146" s="43" t="s">
        <v>179</v>
      </c>
    </row>
    <row r="147" spans="1:21" s="43" customFormat="1" x14ac:dyDescent="0.25">
      <c r="A147" s="43" t="s">
        <v>418</v>
      </c>
      <c r="B147" s="43" t="s">
        <v>419</v>
      </c>
      <c r="C147" s="92">
        <v>1231</v>
      </c>
      <c r="D147" s="92">
        <v>1262</v>
      </c>
      <c r="E147" s="92">
        <v>31</v>
      </c>
      <c r="F147" s="94">
        <v>2.52E-2</v>
      </c>
      <c r="G147" s="96">
        <v>38377</v>
      </c>
      <c r="H147" s="96">
        <v>56825</v>
      </c>
      <c r="I147" s="96">
        <v>53092</v>
      </c>
      <c r="J147" s="96">
        <v>66049</v>
      </c>
      <c r="K147" s="92">
        <v>46</v>
      </c>
      <c r="L147" s="92">
        <v>58</v>
      </c>
      <c r="M147" s="92">
        <v>16</v>
      </c>
      <c r="N147" s="92">
        <v>120</v>
      </c>
      <c r="O147" s="43" t="s">
        <v>136</v>
      </c>
      <c r="P147" s="43" t="s">
        <v>179</v>
      </c>
      <c r="Q147" s="43" t="s">
        <v>326</v>
      </c>
    </row>
    <row r="148" spans="1:21" s="43" customFormat="1" x14ac:dyDescent="0.25">
      <c r="A148" s="43" t="s">
        <v>420</v>
      </c>
      <c r="B148" s="43" t="s">
        <v>421</v>
      </c>
      <c r="C148" s="92">
        <v>291</v>
      </c>
      <c r="D148" s="92">
        <v>297</v>
      </c>
      <c r="E148" s="92">
        <v>6</v>
      </c>
      <c r="F148" s="94">
        <v>2.06E-2</v>
      </c>
      <c r="G148" s="96">
        <v>35099</v>
      </c>
      <c r="H148" s="96">
        <v>49270</v>
      </c>
      <c r="I148" s="96">
        <v>49240</v>
      </c>
      <c r="J148" s="96">
        <v>56354</v>
      </c>
      <c r="K148" s="92">
        <v>11</v>
      </c>
      <c r="L148" s="92">
        <v>10</v>
      </c>
      <c r="M148" s="92">
        <v>3</v>
      </c>
      <c r="N148" s="92">
        <v>24</v>
      </c>
      <c r="O148" s="43" t="s">
        <v>136</v>
      </c>
      <c r="P148" s="43" t="s">
        <v>179</v>
      </c>
      <c r="Q148" s="43" t="s">
        <v>326</v>
      </c>
    </row>
    <row r="149" spans="1:21" s="43" customFormat="1" x14ac:dyDescent="0.25">
      <c r="A149" s="43" t="s">
        <v>422</v>
      </c>
      <c r="B149" s="43" t="s">
        <v>423</v>
      </c>
      <c r="C149" s="92">
        <v>268</v>
      </c>
      <c r="D149" s="92">
        <v>272</v>
      </c>
      <c r="E149" s="92">
        <v>4</v>
      </c>
      <c r="F149" s="94">
        <v>1.49E-2</v>
      </c>
      <c r="G149" s="96">
        <v>34541</v>
      </c>
      <c r="H149" s="96">
        <v>58738</v>
      </c>
      <c r="I149" s="96">
        <v>49762</v>
      </c>
      <c r="J149" s="96">
        <v>70837</v>
      </c>
      <c r="K149" s="92">
        <v>8</v>
      </c>
      <c r="L149" s="92">
        <v>12</v>
      </c>
      <c r="M149" s="92">
        <v>2</v>
      </c>
      <c r="N149" s="92">
        <v>22</v>
      </c>
      <c r="O149" s="43" t="s">
        <v>85</v>
      </c>
      <c r="P149" s="43" t="s">
        <v>179</v>
      </c>
      <c r="Q149" s="43" t="s">
        <v>179</v>
      </c>
    </row>
    <row r="150" spans="1:21" s="43" customFormat="1" x14ac:dyDescent="0.25">
      <c r="A150" s="43" t="s">
        <v>424</v>
      </c>
      <c r="B150" s="43" t="s">
        <v>425</v>
      </c>
      <c r="C150" s="92">
        <v>310</v>
      </c>
      <c r="D150" s="92">
        <v>319</v>
      </c>
      <c r="E150" s="92">
        <v>9</v>
      </c>
      <c r="F150" s="94">
        <v>2.8999999999999998E-2</v>
      </c>
      <c r="G150" s="96">
        <v>45657</v>
      </c>
      <c r="H150" s="96">
        <v>64621</v>
      </c>
      <c r="I150" s="96">
        <v>60766</v>
      </c>
      <c r="J150" s="96">
        <v>74104</v>
      </c>
      <c r="K150" s="92">
        <v>12</v>
      </c>
      <c r="L150" s="92">
        <v>18</v>
      </c>
      <c r="M150" s="92">
        <v>4</v>
      </c>
      <c r="N150" s="92">
        <v>34</v>
      </c>
      <c r="O150" s="43" t="s">
        <v>85</v>
      </c>
      <c r="P150" s="43" t="s">
        <v>179</v>
      </c>
      <c r="Q150" s="43" t="s">
        <v>179</v>
      </c>
    </row>
    <row r="151" spans="1:21" s="43" customFormat="1" x14ac:dyDescent="0.25">
      <c r="A151" s="43" t="s">
        <v>426</v>
      </c>
      <c r="B151" s="43" t="s">
        <v>427</v>
      </c>
      <c r="C151" s="92">
        <v>250</v>
      </c>
      <c r="D151" s="92">
        <v>236</v>
      </c>
      <c r="E151" s="92">
        <v>-14</v>
      </c>
      <c r="F151" s="94">
        <v>-5.5999999999999994E-2</v>
      </c>
      <c r="G151" s="96">
        <v>37281</v>
      </c>
      <c r="H151" s="96">
        <v>45330</v>
      </c>
      <c r="I151" s="96">
        <v>41389</v>
      </c>
      <c r="J151" s="96">
        <v>49355</v>
      </c>
      <c r="K151" s="92">
        <v>8</v>
      </c>
      <c r="L151" s="92">
        <v>11</v>
      </c>
      <c r="M151" s="92">
        <v>-7</v>
      </c>
      <c r="N151" s="92">
        <v>12</v>
      </c>
      <c r="O151" s="43" t="s">
        <v>85</v>
      </c>
      <c r="P151" s="43" t="s">
        <v>179</v>
      </c>
      <c r="Q151" s="43" t="s">
        <v>215</v>
      </c>
    </row>
    <row r="152" spans="1:21" s="43" customFormat="1" x14ac:dyDescent="0.25">
      <c r="A152" s="43" t="s">
        <v>428</v>
      </c>
      <c r="B152" s="43" t="s">
        <v>429</v>
      </c>
      <c r="C152" s="92">
        <v>642</v>
      </c>
      <c r="D152" s="92">
        <v>658</v>
      </c>
      <c r="E152" s="92">
        <v>16</v>
      </c>
      <c r="F152" s="94">
        <v>2.4900000000000002E-2</v>
      </c>
      <c r="G152" s="96">
        <v>30524</v>
      </c>
      <c r="H152" s="96">
        <v>42041</v>
      </c>
      <c r="I152" s="96">
        <v>40568</v>
      </c>
      <c r="J152" s="96">
        <v>47799</v>
      </c>
      <c r="K152" s="92">
        <v>28</v>
      </c>
      <c r="L152" s="92">
        <v>37</v>
      </c>
      <c r="M152" s="92">
        <v>8</v>
      </c>
      <c r="N152" s="92">
        <v>73</v>
      </c>
      <c r="O152" s="43" t="s">
        <v>73</v>
      </c>
      <c r="P152" s="43" t="s">
        <v>179</v>
      </c>
      <c r="Q152" s="43" t="s">
        <v>228</v>
      </c>
    </row>
    <row r="153" spans="1:21" s="43" customFormat="1" x14ac:dyDescent="0.25">
      <c r="A153" s="43" t="s">
        <v>430</v>
      </c>
      <c r="B153" s="43" t="s">
        <v>431</v>
      </c>
      <c r="C153" s="92">
        <v>471</v>
      </c>
      <c r="D153" s="92">
        <v>488</v>
      </c>
      <c r="E153" s="92">
        <v>17</v>
      </c>
      <c r="F153" s="94">
        <v>3.61E-2</v>
      </c>
      <c r="G153" s="96">
        <v>33966</v>
      </c>
      <c r="H153" s="96">
        <v>49360</v>
      </c>
      <c r="I153" s="96">
        <v>42916</v>
      </c>
      <c r="J153" s="96">
        <v>57057</v>
      </c>
      <c r="K153" s="92">
        <v>20</v>
      </c>
      <c r="L153" s="92">
        <v>28</v>
      </c>
      <c r="M153" s="92">
        <v>8</v>
      </c>
      <c r="N153" s="92">
        <v>56</v>
      </c>
      <c r="O153" s="43" t="s">
        <v>73</v>
      </c>
      <c r="P153" s="43" t="s">
        <v>179</v>
      </c>
      <c r="Q153" s="43" t="s">
        <v>228</v>
      </c>
    </row>
    <row r="154" spans="1:21" s="43" customFormat="1" x14ac:dyDescent="0.25">
      <c r="A154" s="43" t="s">
        <v>432</v>
      </c>
      <c r="B154" s="43" t="s">
        <v>433</v>
      </c>
      <c r="C154" s="92">
        <v>255</v>
      </c>
      <c r="D154" s="92">
        <v>260</v>
      </c>
      <c r="E154" s="92">
        <v>5</v>
      </c>
      <c r="F154" s="94">
        <v>1.9599999999999999E-2</v>
      </c>
      <c r="G154" s="96">
        <v>24772</v>
      </c>
      <c r="H154" s="96">
        <v>39692</v>
      </c>
      <c r="I154" s="96">
        <v>40803</v>
      </c>
      <c r="J154" s="96">
        <v>47153</v>
      </c>
      <c r="K154" s="92">
        <v>10</v>
      </c>
      <c r="L154" s="92">
        <v>15</v>
      </c>
      <c r="M154" s="92">
        <v>2</v>
      </c>
      <c r="N154" s="92">
        <v>27</v>
      </c>
      <c r="O154" s="43" t="s">
        <v>85</v>
      </c>
      <c r="P154" s="43" t="s">
        <v>179</v>
      </c>
      <c r="Q154" s="43" t="s">
        <v>179</v>
      </c>
    </row>
    <row r="155" spans="1:21" s="43" customFormat="1" x14ac:dyDescent="0.25">
      <c r="A155" s="43" t="s">
        <v>434</v>
      </c>
      <c r="B155" s="43" t="s">
        <v>435</v>
      </c>
      <c r="C155" s="92">
        <v>207</v>
      </c>
      <c r="D155" s="92">
        <v>213</v>
      </c>
      <c r="E155" s="92">
        <v>6</v>
      </c>
      <c r="F155" s="94">
        <v>2.8999999999999998E-2</v>
      </c>
      <c r="G155" s="96">
        <v>52563</v>
      </c>
      <c r="H155" s="96">
        <v>68298</v>
      </c>
      <c r="I155" s="96">
        <v>62895</v>
      </c>
      <c r="J155" s="96">
        <v>76164</v>
      </c>
      <c r="K155" s="92">
        <v>8</v>
      </c>
      <c r="L155" s="92">
        <v>8</v>
      </c>
      <c r="M155" s="92">
        <v>3</v>
      </c>
      <c r="N155" s="92">
        <v>19</v>
      </c>
      <c r="O155" s="43" t="s">
        <v>85</v>
      </c>
      <c r="P155" s="43" t="s">
        <v>179</v>
      </c>
      <c r="Q155" s="43" t="s">
        <v>215</v>
      </c>
    </row>
    <row r="156" spans="1:21" x14ac:dyDescent="0.25">
      <c r="A156"/>
      <c r="C156" s="82"/>
      <c r="D156" s="82"/>
      <c r="E156" s="82"/>
      <c r="F156" s="94" t="s">
        <v>1127</v>
      </c>
      <c r="G156" s="95" t="s">
        <v>1127</v>
      </c>
      <c r="H156" s="95" t="s">
        <v>1127</v>
      </c>
      <c r="I156" s="95" t="s">
        <v>1127</v>
      </c>
      <c r="J156" s="95" t="s">
        <v>1127</v>
      </c>
      <c r="K156" s="82"/>
      <c r="L156" s="82"/>
      <c r="M156" s="82"/>
      <c r="N156" s="82"/>
      <c r="R156" s="1"/>
      <c r="S156" s="1"/>
      <c r="T156" s="1"/>
      <c r="U156" s="1"/>
    </row>
    <row r="157" spans="1:21" s="1" customFormat="1" x14ac:dyDescent="0.25">
      <c r="A157" s="1" t="s">
        <v>34</v>
      </c>
      <c r="B157" s="1" t="s">
        <v>35</v>
      </c>
      <c r="C157" s="91">
        <v>6414</v>
      </c>
      <c r="D157" s="91">
        <v>6440</v>
      </c>
      <c r="E157" s="91">
        <v>26</v>
      </c>
      <c r="F157" s="93">
        <v>4.0999999999999995E-3</v>
      </c>
      <c r="G157" s="95">
        <v>55223</v>
      </c>
      <c r="H157" s="95">
        <v>124245</v>
      </c>
      <c r="I157" s="95">
        <v>87828</v>
      </c>
      <c r="J157" s="95">
        <v>158756</v>
      </c>
      <c r="K157" s="91">
        <v>182</v>
      </c>
      <c r="L157" s="91">
        <v>200</v>
      </c>
      <c r="M157" s="91">
        <v>13</v>
      </c>
      <c r="N157" s="91">
        <v>395</v>
      </c>
    </row>
    <row r="158" spans="1:21" s="43" customFormat="1" x14ac:dyDescent="0.25">
      <c r="A158" s="43" t="s">
        <v>436</v>
      </c>
      <c r="B158" s="43" t="s">
        <v>437</v>
      </c>
      <c r="C158" s="92">
        <v>4142</v>
      </c>
      <c r="D158" s="92">
        <v>4153</v>
      </c>
      <c r="E158" s="92">
        <v>11</v>
      </c>
      <c r="F158" s="94">
        <v>2.7000000000000001E-3</v>
      </c>
      <c r="G158" s="96">
        <v>80231</v>
      </c>
      <c r="H158" s="96">
        <v>159177</v>
      </c>
      <c r="I158" s="96">
        <v>142941</v>
      </c>
      <c r="J158" s="96">
        <v>198649</v>
      </c>
      <c r="K158" s="92">
        <v>96</v>
      </c>
      <c r="L158" s="92">
        <v>62</v>
      </c>
      <c r="M158" s="92">
        <v>6</v>
      </c>
      <c r="N158" s="92">
        <v>164</v>
      </c>
      <c r="O158" s="43" t="s">
        <v>375</v>
      </c>
      <c r="P158" s="43" t="s">
        <v>179</v>
      </c>
      <c r="Q158" s="43" t="s">
        <v>179</v>
      </c>
    </row>
    <row r="159" spans="1:21" s="43" customFormat="1" x14ac:dyDescent="0.25">
      <c r="A159" s="43" t="s">
        <v>438</v>
      </c>
      <c r="B159" s="43" t="s">
        <v>439</v>
      </c>
      <c r="C159" s="92">
        <v>76</v>
      </c>
      <c r="D159" s="92">
        <v>72</v>
      </c>
      <c r="E159" s="92">
        <v>-4</v>
      </c>
      <c r="F159" s="94">
        <v>-5.2600000000000001E-2</v>
      </c>
      <c r="G159" s="96">
        <v>111708</v>
      </c>
      <c r="H159" s="96">
        <v>181987</v>
      </c>
      <c r="I159" s="96">
        <v>170446</v>
      </c>
      <c r="J159" s="96">
        <v>217127</v>
      </c>
      <c r="K159" s="92">
        <v>2</v>
      </c>
      <c r="L159" s="92">
        <v>1</v>
      </c>
      <c r="M159" s="92">
        <v>-2</v>
      </c>
      <c r="N159" s="92">
        <v>1</v>
      </c>
      <c r="O159" s="43" t="s">
        <v>375</v>
      </c>
      <c r="P159" s="43" t="s">
        <v>178</v>
      </c>
      <c r="Q159" s="43" t="s">
        <v>228</v>
      </c>
    </row>
    <row r="160" spans="1:21" s="43" customFormat="1" x14ac:dyDescent="0.25">
      <c r="A160" s="43" t="s">
        <v>440</v>
      </c>
      <c r="B160" s="43" t="s">
        <v>441</v>
      </c>
      <c r="C160" s="92">
        <v>1862</v>
      </c>
      <c r="D160" s="92">
        <v>1875</v>
      </c>
      <c r="E160" s="92">
        <v>13</v>
      </c>
      <c r="F160" s="94">
        <v>6.9999999999999993E-3</v>
      </c>
      <c r="G160" s="96">
        <v>47539</v>
      </c>
      <c r="H160" s="96">
        <v>64002</v>
      </c>
      <c r="I160" s="96">
        <v>63161</v>
      </c>
      <c r="J160" s="96">
        <v>72233</v>
      </c>
      <c r="K160" s="92">
        <v>70</v>
      </c>
      <c r="L160" s="92">
        <v>118</v>
      </c>
      <c r="M160" s="92">
        <v>6</v>
      </c>
      <c r="N160" s="92">
        <v>194</v>
      </c>
      <c r="O160" s="43" t="s">
        <v>133</v>
      </c>
      <c r="P160" s="43" t="s">
        <v>179</v>
      </c>
      <c r="Q160" s="43" t="s">
        <v>179</v>
      </c>
    </row>
    <row r="161" spans="1:21" s="43" customFormat="1" x14ac:dyDescent="0.25">
      <c r="A161" s="43" t="s">
        <v>442</v>
      </c>
      <c r="B161" s="43" t="s">
        <v>443</v>
      </c>
      <c r="C161" s="92">
        <v>219</v>
      </c>
      <c r="D161" s="92">
        <v>220</v>
      </c>
      <c r="E161" s="92">
        <v>1</v>
      </c>
      <c r="F161" s="94">
        <v>4.5999999999999999E-3</v>
      </c>
      <c r="G161" s="96">
        <v>33540</v>
      </c>
      <c r="H161" s="96">
        <v>45802</v>
      </c>
      <c r="I161" s="96">
        <v>39209</v>
      </c>
      <c r="J161" s="96">
        <v>51934</v>
      </c>
      <c r="K161" s="92">
        <v>9</v>
      </c>
      <c r="L161" s="92">
        <v>12</v>
      </c>
      <c r="M161" s="92">
        <v>0</v>
      </c>
      <c r="N161" s="92">
        <v>21</v>
      </c>
      <c r="O161" s="43" t="s">
        <v>73</v>
      </c>
      <c r="P161" s="43" t="s">
        <v>179</v>
      </c>
      <c r="Q161" s="43" t="s">
        <v>215</v>
      </c>
    </row>
    <row r="162" spans="1:21" s="43" customFormat="1" x14ac:dyDescent="0.25">
      <c r="A162" s="43" t="s">
        <v>444</v>
      </c>
      <c r="B162" s="43" t="s">
        <v>445</v>
      </c>
      <c r="C162" s="92">
        <v>103</v>
      </c>
      <c r="D162" s="92">
        <v>108</v>
      </c>
      <c r="E162" s="92">
        <v>5</v>
      </c>
      <c r="F162" s="94">
        <v>4.8499999999999995E-2</v>
      </c>
      <c r="G162" s="96">
        <v>51250</v>
      </c>
      <c r="H162" s="96">
        <v>75712</v>
      </c>
      <c r="I162" s="96">
        <v>62517</v>
      </c>
      <c r="J162" s="96">
        <v>87942</v>
      </c>
      <c r="K162" s="92">
        <v>5</v>
      </c>
      <c r="L162" s="92">
        <v>6</v>
      </c>
      <c r="M162" s="92">
        <v>2</v>
      </c>
      <c r="N162" s="92">
        <v>13</v>
      </c>
      <c r="O162" s="43" t="s">
        <v>133</v>
      </c>
      <c r="P162" s="43" t="s">
        <v>179</v>
      </c>
      <c r="Q162" s="43" t="s">
        <v>179</v>
      </c>
    </row>
    <row r="163" spans="1:21" x14ac:dyDescent="0.25">
      <c r="A163"/>
      <c r="C163" s="82"/>
      <c r="D163" s="82"/>
      <c r="E163" s="82"/>
      <c r="F163" s="94" t="s">
        <v>1127</v>
      </c>
      <c r="G163" s="95" t="s">
        <v>1127</v>
      </c>
      <c r="H163" s="95" t="s">
        <v>1127</v>
      </c>
      <c r="I163" s="95" t="s">
        <v>1127</v>
      </c>
      <c r="J163" s="95" t="s">
        <v>1127</v>
      </c>
      <c r="K163" s="82"/>
      <c r="L163" s="82"/>
      <c r="M163" s="82"/>
      <c r="N163" s="82"/>
      <c r="R163" s="1"/>
      <c r="S163" s="1"/>
      <c r="T163" s="1"/>
      <c r="U163" s="1"/>
    </row>
    <row r="164" spans="1:21" s="1" customFormat="1" x14ac:dyDescent="0.25">
      <c r="A164" s="1" t="s">
        <v>36</v>
      </c>
      <c r="B164" s="1" t="s">
        <v>37</v>
      </c>
      <c r="C164" s="91">
        <v>30359</v>
      </c>
      <c r="D164" s="91">
        <v>30775</v>
      </c>
      <c r="E164" s="91">
        <v>416</v>
      </c>
      <c r="F164" s="93">
        <v>1.37E-2</v>
      </c>
      <c r="G164" s="95">
        <v>35471</v>
      </c>
      <c r="H164" s="95">
        <v>59365</v>
      </c>
      <c r="I164" s="95">
        <v>51918</v>
      </c>
      <c r="J164" s="95">
        <v>71313</v>
      </c>
      <c r="K164" s="91">
        <v>1295</v>
      </c>
      <c r="L164" s="91">
        <v>1259</v>
      </c>
      <c r="M164" s="91">
        <v>208</v>
      </c>
      <c r="N164" s="91">
        <v>2762</v>
      </c>
    </row>
    <row r="165" spans="1:21" s="43" customFormat="1" x14ac:dyDescent="0.25">
      <c r="A165" s="43" t="s">
        <v>446</v>
      </c>
      <c r="B165" s="43" t="s">
        <v>447</v>
      </c>
      <c r="C165" s="92">
        <v>198</v>
      </c>
      <c r="D165" s="92">
        <v>203</v>
      </c>
      <c r="E165" s="92">
        <v>5</v>
      </c>
      <c r="F165" s="94">
        <v>2.53E-2</v>
      </c>
      <c r="G165" s="96">
        <v>56949</v>
      </c>
      <c r="H165" s="96">
        <v>109094</v>
      </c>
      <c r="I165" s="96">
        <v>105312</v>
      </c>
      <c r="J165" s="96">
        <v>135167</v>
      </c>
      <c r="K165" s="92">
        <v>9</v>
      </c>
      <c r="L165" s="92">
        <v>7</v>
      </c>
      <c r="M165" s="92">
        <v>2</v>
      </c>
      <c r="N165" s="92">
        <v>18</v>
      </c>
      <c r="O165" s="43" t="s">
        <v>375</v>
      </c>
      <c r="P165" s="43" t="s">
        <v>179</v>
      </c>
      <c r="Q165" s="43" t="s">
        <v>179</v>
      </c>
    </row>
    <row r="166" spans="1:21" s="43" customFormat="1" x14ac:dyDescent="0.25">
      <c r="A166" s="43" t="s">
        <v>448</v>
      </c>
      <c r="B166" s="43" t="s">
        <v>449</v>
      </c>
      <c r="C166" s="92">
        <v>89</v>
      </c>
      <c r="D166" s="92">
        <v>91</v>
      </c>
      <c r="E166" s="92">
        <v>2</v>
      </c>
      <c r="F166" s="94">
        <v>2.2499999999999999E-2</v>
      </c>
      <c r="G166" s="96">
        <v>66603</v>
      </c>
      <c r="H166" s="96">
        <v>109415</v>
      </c>
      <c r="I166" s="96">
        <v>104264</v>
      </c>
      <c r="J166" s="96">
        <v>130820</v>
      </c>
      <c r="K166" s="92">
        <v>4</v>
      </c>
      <c r="L166" s="92">
        <v>3</v>
      </c>
      <c r="M166" s="92">
        <v>1</v>
      </c>
      <c r="N166" s="92">
        <v>8</v>
      </c>
      <c r="O166" s="43" t="s">
        <v>375</v>
      </c>
      <c r="P166" s="43" t="s">
        <v>179</v>
      </c>
      <c r="Q166" s="43" t="s">
        <v>179</v>
      </c>
    </row>
    <row r="167" spans="1:21" s="43" customFormat="1" x14ac:dyDescent="0.25">
      <c r="A167" s="43" t="s">
        <v>450</v>
      </c>
      <c r="B167" s="43" t="s">
        <v>451</v>
      </c>
      <c r="C167" s="92">
        <v>145</v>
      </c>
      <c r="D167" s="92">
        <v>147</v>
      </c>
      <c r="E167" s="92">
        <v>2</v>
      </c>
      <c r="F167" s="94">
        <v>1.38E-2</v>
      </c>
      <c r="G167" s="96">
        <v>57122</v>
      </c>
      <c r="H167" s="96">
        <v>100865</v>
      </c>
      <c r="I167" s="96">
        <v>85168</v>
      </c>
      <c r="J167" s="96">
        <v>122738</v>
      </c>
      <c r="K167" s="92">
        <v>6</v>
      </c>
      <c r="L167" s="92">
        <v>5</v>
      </c>
      <c r="M167" s="92">
        <v>1</v>
      </c>
      <c r="N167" s="92">
        <v>12</v>
      </c>
      <c r="O167" s="43" t="s">
        <v>375</v>
      </c>
      <c r="P167" s="43" t="s">
        <v>179</v>
      </c>
      <c r="Q167" s="43" t="s">
        <v>179</v>
      </c>
    </row>
    <row r="168" spans="1:21" s="43" customFormat="1" x14ac:dyDescent="0.25">
      <c r="A168" s="43" t="s">
        <v>452</v>
      </c>
      <c r="B168" s="43" t="s">
        <v>453</v>
      </c>
      <c r="C168" s="92">
        <v>184</v>
      </c>
      <c r="D168" s="92">
        <v>189</v>
      </c>
      <c r="E168" s="92">
        <v>5</v>
      </c>
      <c r="F168" s="94">
        <v>2.7200000000000002E-2</v>
      </c>
      <c r="G168" s="96">
        <v>61098</v>
      </c>
      <c r="H168" s="96">
        <v>100510</v>
      </c>
      <c r="I168" s="96">
        <v>86455</v>
      </c>
      <c r="J168" s="96">
        <v>120216</v>
      </c>
      <c r="K168" s="92">
        <v>8</v>
      </c>
      <c r="L168" s="92">
        <v>6</v>
      </c>
      <c r="M168" s="92">
        <v>2</v>
      </c>
      <c r="N168" s="92">
        <v>16</v>
      </c>
      <c r="O168" s="43" t="s">
        <v>375</v>
      </c>
      <c r="P168" s="43" t="s">
        <v>179</v>
      </c>
      <c r="Q168" s="43" t="s">
        <v>179</v>
      </c>
    </row>
    <row r="169" spans="1:21" s="43" customFormat="1" x14ac:dyDescent="0.25">
      <c r="A169" s="43" t="s">
        <v>454</v>
      </c>
      <c r="B169" s="43" t="s">
        <v>455</v>
      </c>
      <c r="C169" s="92">
        <v>81</v>
      </c>
      <c r="D169" s="92">
        <v>82</v>
      </c>
      <c r="E169" s="92">
        <v>1</v>
      </c>
      <c r="F169" s="94">
        <v>1.23E-2</v>
      </c>
      <c r="G169" s="96">
        <v>59138</v>
      </c>
      <c r="H169" s="96">
        <v>97938</v>
      </c>
      <c r="I169" s="96">
        <v>85720</v>
      </c>
      <c r="J169" s="96">
        <v>117338</v>
      </c>
      <c r="K169" s="92">
        <v>4</v>
      </c>
      <c r="L169" s="92">
        <v>2</v>
      </c>
      <c r="M169" s="92">
        <v>0</v>
      </c>
      <c r="N169" s="92">
        <v>6</v>
      </c>
      <c r="O169" s="43" t="s">
        <v>375</v>
      </c>
      <c r="P169" s="43" t="s">
        <v>179</v>
      </c>
      <c r="Q169" s="43" t="s">
        <v>179</v>
      </c>
    </row>
    <row r="170" spans="1:21" s="43" customFormat="1" x14ac:dyDescent="0.25">
      <c r="A170" s="43" t="s">
        <v>456</v>
      </c>
      <c r="B170" s="43" t="s">
        <v>457</v>
      </c>
      <c r="C170" s="92">
        <v>47</v>
      </c>
      <c r="D170" s="92">
        <v>48</v>
      </c>
      <c r="E170" s="92">
        <v>1</v>
      </c>
      <c r="F170" s="94">
        <v>2.1299999999999999E-2</v>
      </c>
      <c r="G170" s="96">
        <v>62808</v>
      </c>
      <c r="H170" s="96">
        <v>94542</v>
      </c>
      <c r="I170" s="96">
        <v>88435</v>
      </c>
      <c r="J170" s="96">
        <v>110410</v>
      </c>
      <c r="K170" s="92">
        <v>2</v>
      </c>
      <c r="L170" s="92">
        <v>2</v>
      </c>
      <c r="M170" s="92">
        <v>0</v>
      </c>
      <c r="N170" s="92">
        <v>4</v>
      </c>
      <c r="O170" s="43" t="s">
        <v>375</v>
      </c>
      <c r="P170" s="43" t="s">
        <v>179</v>
      </c>
      <c r="Q170" s="43" t="s">
        <v>179</v>
      </c>
    </row>
    <row r="171" spans="1:21" s="43" customFormat="1" x14ac:dyDescent="0.25">
      <c r="A171" s="43" t="s">
        <v>458</v>
      </c>
      <c r="B171" s="43" t="s">
        <v>459</v>
      </c>
      <c r="C171" s="92">
        <v>40</v>
      </c>
      <c r="D171" s="92">
        <v>41</v>
      </c>
      <c r="E171" s="92">
        <v>1</v>
      </c>
      <c r="F171" s="94">
        <v>2.5000000000000001E-2</v>
      </c>
      <c r="G171" s="96">
        <v>71139</v>
      </c>
      <c r="H171" s="96">
        <v>118346</v>
      </c>
      <c r="I171" s="96">
        <v>110924</v>
      </c>
      <c r="J171" s="96">
        <v>141950</v>
      </c>
      <c r="K171" s="92">
        <v>2</v>
      </c>
      <c r="L171" s="92">
        <v>2</v>
      </c>
      <c r="M171" s="92">
        <v>0</v>
      </c>
      <c r="N171" s="92">
        <v>4</v>
      </c>
      <c r="O171" s="43" t="s">
        <v>375</v>
      </c>
      <c r="P171" s="43" t="s">
        <v>179</v>
      </c>
      <c r="Q171" s="43" t="s">
        <v>179</v>
      </c>
    </row>
    <row r="172" spans="1:21" s="43" customFormat="1" x14ac:dyDescent="0.25">
      <c r="A172" s="43" t="s">
        <v>460</v>
      </c>
      <c r="B172" s="43" t="s">
        <v>461</v>
      </c>
      <c r="C172" s="92">
        <v>49</v>
      </c>
      <c r="D172" s="92">
        <v>50</v>
      </c>
      <c r="E172" s="92">
        <v>1</v>
      </c>
      <c r="F172" s="94">
        <v>2.0400000000000001E-2</v>
      </c>
      <c r="G172" s="96">
        <v>61367</v>
      </c>
      <c r="H172" s="96">
        <v>92488</v>
      </c>
      <c r="I172" s="96">
        <v>80623</v>
      </c>
      <c r="J172" s="96">
        <v>108050</v>
      </c>
      <c r="K172" s="92">
        <v>2</v>
      </c>
      <c r="L172" s="92">
        <v>2</v>
      </c>
      <c r="M172" s="92">
        <v>0</v>
      </c>
      <c r="N172" s="92">
        <v>4</v>
      </c>
      <c r="O172" s="43" t="s">
        <v>375</v>
      </c>
      <c r="P172" s="43" t="s">
        <v>179</v>
      </c>
      <c r="Q172" s="43" t="s">
        <v>179</v>
      </c>
    </row>
    <row r="173" spans="1:21" s="43" customFormat="1" x14ac:dyDescent="0.25">
      <c r="A173" s="43" t="s">
        <v>462</v>
      </c>
      <c r="B173" s="43" t="s">
        <v>463</v>
      </c>
      <c r="C173" s="92">
        <v>124</v>
      </c>
      <c r="D173" s="92">
        <v>127</v>
      </c>
      <c r="E173" s="92">
        <v>3</v>
      </c>
      <c r="F173" s="94">
        <v>2.4199999999999999E-2</v>
      </c>
      <c r="G173" s="96">
        <v>56652</v>
      </c>
      <c r="H173" s="96">
        <v>87445</v>
      </c>
      <c r="I173" s="96">
        <v>83110</v>
      </c>
      <c r="J173" s="96">
        <v>102841</v>
      </c>
      <c r="K173" s="92">
        <v>6</v>
      </c>
      <c r="L173" s="92">
        <v>4</v>
      </c>
      <c r="M173" s="92">
        <v>2</v>
      </c>
      <c r="N173" s="92">
        <v>12</v>
      </c>
      <c r="O173" s="43" t="s">
        <v>375</v>
      </c>
      <c r="P173" s="43" t="s">
        <v>179</v>
      </c>
      <c r="Q173" s="43" t="s">
        <v>179</v>
      </c>
    </row>
    <row r="174" spans="1:21" s="43" customFormat="1" x14ac:dyDescent="0.25">
      <c r="A174" s="43" t="s">
        <v>464</v>
      </c>
      <c r="B174" s="43" t="s">
        <v>465</v>
      </c>
      <c r="C174" s="92">
        <v>402</v>
      </c>
      <c r="D174" s="92">
        <v>422</v>
      </c>
      <c r="E174" s="92">
        <v>20</v>
      </c>
      <c r="F174" s="94">
        <v>4.9800000000000004E-2</v>
      </c>
      <c r="G174" s="96">
        <v>47568</v>
      </c>
      <c r="H174" s="96">
        <v>100261</v>
      </c>
      <c r="I174" s="96">
        <v>86590</v>
      </c>
      <c r="J174" s="96">
        <v>126608</v>
      </c>
      <c r="K174" s="92">
        <v>18</v>
      </c>
      <c r="L174" s="92">
        <v>14</v>
      </c>
      <c r="M174" s="92">
        <v>10</v>
      </c>
      <c r="N174" s="92">
        <v>42</v>
      </c>
      <c r="O174" s="43" t="s">
        <v>375</v>
      </c>
      <c r="P174" s="43" t="s">
        <v>182</v>
      </c>
      <c r="Q174" s="43" t="s">
        <v>179</v>
      </c>
    </row>
    <row r="175" spans="1:21" s="43" customFormat="1" x14ac:dyDescent="0.25">
      <c r="A175" s="43" t="s">
        <v>466</v>
      </c>
      <c r="B175" s="43" t="s">
        <v>467</v>
      </c>
      <c r="C175" s="92">
        <v>262</v>
      </c>
      <c r="D175" s="92">
        <v>276</v>
      </c>
      <c r="E175" s="92">
        <v>14</v>
      </c>
      <c r="F175" s="94">
        <v>5.3399999999999996E-2</v>
      </c>
      <c r="G175" s="96">
        <v>49747</v>
      </c>
      <c r="H175" s="96">
        <v>74757</v>
      </c>
      <c r="I175" s="96">
        <v>67462</v>
      </c>
      <c r="J175" s="96">
        <v>87262</v>
      </c>
      <c r="K175" s="92">
        <v>12</v>
      </c>
      <c r="L175" s="92">
        <v>9</v>
      </c>
      <c r="M175" s="92">
        <v>7</v>
      </c>
      <c r="N175" s="92">
        <v>28</v>
      </c>
      <c r="O175" s="43" t="s">
        <v>375</v>
      </c>
      <c r="P175" s="43" t="s">
        <v>182</v>
      </c>
      <c r="Q175" s="43" t="s">
        <v>179</v>
      </c>
    </row>
    <row r="176" spans="1:21" s="43" customFormat="1" x14ac:dyDescent="0.25">
      <c r="A176" s="43" t="s">
        <v>468</v>
      </c>
      <c r="B176" s="43" t="s">
        <v>469</v>
      </c>
      <c r="C176" s="92">
        <v>168</v>
      </c>
      <c r="D176" s="92">
        <v>171</v>
      </c>
      <c r="E176" s="92">
        <v>3</v>
      </c>
      <c r="F176" s="94">
        <v>1.7899999999999999E-2</v>
      </c>
      <c r="G176" s="96">
        <v>48675</v>
      </c>
      <c r="H176" s="96">
        <v>81408</v>
      </c>
      <c r="I176" s="96">
        <v>72164</v>
      </c>
      <c r="J176" s="96">
        <v>97774</v>
      </c>
      <c r="K176" s="92">
        <v>8</v>
      </c>
      <c r="L176" s="92">
        <v>6</v>
      </c>
      <c r="M176" s="92">
        <v>2</v>
      </c>
      <c r="N176" s="92">
        <v>16</v>
      </c>
      <c r="O176" s="43" t="s">
        <v>375</v>
      </c>
      <c r="P176" s="43" t="s">
        <v>182</v>
      </c>
      <c r="Q176" s="43" t="s">
        <v>179</v>
      </c>
    </row>
    <row r="177" spans="1:17" s="43" customFormat="1" x14ac:dyDescent="0.25">
      <c r="A177" s="43" t="s">
        <v>470</v>
      </c>
      <c r="B177" s="43" t="s">
        <v>471</v>
      </c>
      <c r="C177" s="92">
        <v>77</v>
      </c>
      <c r="D177" s="92">
        <v>78</v>
      </c>
      <c r="E177" s="92">
        <v>1</v>
      </c>
      <c r="F177" s="94">
        <v>1.3000000000000001E-2</v>
      </c>
      <c r="G177" s="96">
        <v>56037</v>
      </c>
      <c r="H177" s="96">
        <v>95852</v>
      </c>
      <c r="I177" s="96">
        <v>102034</v>
      </c>
      <c r="J177" s="96">
        <v>115759</v>
      </c>
      <c r="K177" s="92">
        <v>4</v>
      </c>
      <c r="L177" s="92">
        <v>2</v>
      </c>
      <c r="M177" s="92">
        <v>0</v>
      </c>
      <c r="N177" s="92">
        <v>6</v>
      </c>
      <c r="O177" s="43" t="s">
        <v>375</v>
      </c>
      <c r="P177" s="43" t="s">
        <v>179</v>
      </c>
      <c r="Q177" s="43" t="s">
        <v>179</v>
      </c>
    </row>
    <row r="178" spans="1:17" s="43" customFormat="1" x14ac:dyDescent="0.25">
      <c r="A178" s="43" t="s">
        <v>472</v>
      </c>
      <c r="B178" s="43" t="s">
        <v>473</v>
      </c>
      <c r="C178" s="92">
        <v>182</v>
      </c>
      <c r="D178" s="92">
        <v>185</v>
      </c>
      <c r="E178" s="92">
        <v>3</v>
      </c>
      <c r="F178" s="94">
        <v>1.6500000000000001E-2</v>
      </c>
      <c r="G178" s="96">
        <v>54026</v>
      </c>
      <c r="H178" s="96">
        <v>96704</v>
      </c>
      <c r="I178" s="96">
        <v>80059</v>
      </c>
      <c r="J178" s="96">
        <v>118043</v>
      </c>
      <c r="K178" s="92">
        <v>8</v>
      </c>
      <c r="L178" s="92">
        <v>6</v>
      </c>
      <c r="M178" s="92">
        <v>2</v>
      </c>
      <c r="N178" s="92">
        <v>16</v>
      </c>
      <c r="O178" s="43" t="s">
        <v>136</v>
      </c>
      <c r="P178" s="43" t="s">
        <v>179</v>
      </c>
      <c r="Q178" s="43" t="s">
        <v>179</v>
      </c>
    </row>
    <row r="179" spans="1:17" s="43" customFormat="1" x14ac:dyDescent="0.25">
      <c r="A179" s="43" t="s">
        <v>474</v>
      </c>
      <c r="B179" s="43" t="s">
        <v>475</v>
      </c>
      <c r="C179" s="92">
        <v>114</v>
      </c>
      <c r="D179" s="92">
        <v>116</v>
      </c>
      <c r="E179" s="92">
        <v>2</v>
      </c>
      <c r="F179" s="94">
        <v>1.7500000000000002E-2</v>
      </c>
      <c r="G179" s="96">
        <v>53032</v>
      </c>
      <c r="H179" s="96">
        <v>89119</v>
      </c>
      <c r="I179" s="96">
        <v>75862</v>
      </c>
      <c r="J179" s="96">
        <v>107163</v>
      </c>
      <c r="K179" s="92">
        <v>5</v>
      </c>
      <c r="L179" s="92">
        <v>4</v>
      </c>
      <c r="M179" s="92">
        <v>1</v>
      </c>
      <c r="N179" s="92">
        <v>10</v>
      </c>
      <c r="O179" s="43" t="s">
        <v>375</v>
      </c>
      <c r="P179" s="43" t="s">
        <v>179</v>
      </c>
      <c r="Q179" s="43" t="s">
        <v>179</v>
      </c>
    </row>
    <row r="180" spans="1:17" s="43" customFormat="1" x14ac:dyDescent="0.25">
      <c r="A180" s="43" t="s">
        <v>476</v>
      </c>
      <c r="B180" s="43" t="s">
        <v>477</v>
      </c>
      <c r="C180" s="92">
        <v>186</v>
      </c>
      <c r="D180" s="92">
        <v>189</v>
      </c>
      <c r="E180" s="92">
        <v>3</v>
      </c>
      <c r="F180" s="94">
        <v>1.61E-2</v>
      </c>
      <c r="G180" s="96">
        <v>53247</v>
      </c>
      <c r="H180" s="96">
        <v>93626</v>
      </c>
      <c r="I180" s="96">
        <v>80398</v>
      </c>
      <c r="J180" s="96">
        <v>113815</v>
      </c>
      <c r="K180" s="92">
        <v>8</v>
      </c>
      <c r="L180" s="92">
        <v>6</v>
      </c>
      <c r="M180" s="92">
        <v>2</v>
      </c>
      <c r="N180" s="92">
        <v>16</v>
      </c>
      <c r="O180" s="43" t="s">
        <v>375</v>
      </c>
      <c r="P180" s="43" t="s">
        <v>179</v>
      </c>
      <c r="Q180" s="43" t="s">
        <v>179</v>
      </c>
    </row>
    <row r="181" spans="1:17" s="43" customFormat="1" x14ac:dyDescent="0.25">
      <c r="A181" s="43" t="s">
        <v>478</v>
      </c>
      <c r="B181" s="43" t="s">
        <v>479</v>
      </c>
      <c r="C181" s="92">
        <v>41</v>
      </c>
      <c r="D181" s="92">
        <v>42</v>
      </c>
      <c r="E181" s="92">
        <v>1</v>
      </c>
      <c r="F181" s="94">
        <v>2.4399999999999998E-2</v>
      </c>
      <c r="G181" s="96">
        <v>54009</v>
      </c>
      <c r="H181" s="96">
        <v>82322</v>
      </c>
      <c r="I181" s="96">
        <v>69331</v>
      </c>
      <c r="J181" s="96">
        <v>96480</v>
      </c>
      <c r="K181" s="92">
        <v>2</v>
      </c>
      <c r="L181" s="92">
        <v>2</v>
      </c>
      <c r="M181" s="92">
        <v>0</v>
      </c>
      <c r="N181" s="92">
        <v>4</v>
      </c>
      <c r="O181" s="43" t="s">
        <v>375</v>
      </c>
      <c r="P181" s="43" t="s">
        <v>179</v>
      </c>
      <c r="Q181" s="43" t="s">
        <v>179</v>
      </c>
    </row>
    <row r="182" spans="1:17" s="43" customFormat="1" x14ac:dyDescent="0.25">
      <c r="A182" s="43" t="s">
        <v>480</v>
      </c>
      <c r="B182" s="43" t="s">
        <v>481</v>
      </c>
      <c r="C182" s="92">
        <v>63</v>
      </c>
      <c r="D182" s="92">
        <v>64</v>
      </c>
      <c r="E182" s="92">
        <v>1</v>
      </c>
      <c r="F182" s="94">
        <v>1.5900000000000001E-2</v>
      </c>
      <c r="G182" s="96">
        <v>55842</v>
      </c>
      <c r="H182" s="96">
        <v>92643</v>
      </c>
      <c r="I182" s="96">
        <v>84560</v>
      </c>
      <c r="J182" s="96">
        <v>111043</v>
      </c>
      <c r="K182" s="92">
        <v>3</v>
      </c>
      <c r="L182" s="92">
        <v>2</v>
      </c>
      <c r="M182" s="92">
        <v>0</v>
      </c>
      <c r="N182" s="92">
        <v>5</v>
      </c>
      <c r="O182" s="43" t="s">
        <v>375</v>
      </c>
      <c r="P182" s="43" t="s">
        <v>179</v>
      </c>
      <c r="Q182" s="43" t="s">
        <v>179</v>
      </c>
    </row>
    <row r="183" spans="1:17" s="43" customFormat="1" x14ac:dyDescent="0.25">
      <c r="A183" s="43" t="s">
        <v>482</v>
      </c>
      <c r="B183" s="43" t="s">
        <v>483</v>
      </c>
      <c r="C183" s="92">
        <v>70</v>
      </c>
      <c r="D183" s="92">
        <v>72</v>
      </c>
      <c r="E183" s="92">
        <v>2</v>
      </c>
      <c r="F183" s="94">
        <v>2.86E-2</v>
      </c>
      <c r="G183" s="96">
        <v>57015</v>
      </c>
      <c r="H183" s="96">
        <v>83523</v>
      </c>
      <c r="I183" s="96">
        <v>81404</v>
      </c>
      <c r="J183" s="96">
        <v>96776</v>
      </c>
      <c r="K183" s="92">
        <v>3</v>
      </c>
      <c r="L183" s="92">
        <v>2</v>
      </c>
      <c r="M183" s="92">
        <v>1</v>
      </c>
      <c r="N183" s="92">
        <v>6</v>
      </c>
      <c r="O183" s="43" t="s">
        <v>375</v>
      </c>
      <c r="P183" s="43" t="s">
        <v>179</v>
      </c>
      <c r="Q183" s="43" t="s">
        <v>179</v>
      </c>
    </row>
    <row r="184" spans="1:17" s="43" customFormat="1" x14ac:dyDescent="0.25">
      <c r="A184" s="43" t="s">
        <v>484</v>
      </c>
      <c r="B184" s="43" t="s">
        <v>485</v>
      </c>
      <c r="C184" s="92">
        <v>151</v>
      </c>
      <c r="D184" s="92">
        <v>153</v>
      </c>
      <c r="E184" s="92">
        <v>2</v>
      </c>
      <c r="F184" s="94">
        <v>1.32E-2</v>
      </c>
      <c r="G184" s="96">
        <v>41272</v>
      </c>
      <c r="H184" s="96">
        <v>75452</v>
      </c>
      <c r="I184" s="96">
        <v>77643</v>
      </c>
      <c r="J184" s="96">
        <v>92542</v>
      </c>
      <c r="K184" s="92">
        <v>6</v>
      </c>
      <c r="L184" s="92">
        <v>5</v>
      </c>
      <c r="M184" s="92">
        <v>1</v>
      </c>
      <c r="N184" s="92">
        <v>12</v>
      </c>
      <c r="O184" s="43" t="s">
        <v>85</v>
      </c>
      <c r="P184" s="43" t="s">
        <v>182</v>
      </c>
      <c r="Q184" s="43" t="s">
        <v>179</v>
      </c>
    </row>
    <row r="185" spans="1:17" s="43" customFormat="1" x14ac:dyDescent="0.25">
      <c r="A185" s="43" t="s">
        <v>486</v>
      </c>
      <c r="B185" s="43" t="s">
        <v>487</v>
      </c>
      <c r="C185" s="92">
        <v>228</v>
      </c>
      <c r="D185" s="92">
        <v>232</v>
      </c>
      <c r="E185" s="92">
        <v>4</v>
      </c>
      <c r="F185" s="94">
        <v>1.7500000000000002E-2</v>
      </c>
      <c r="G185" s="96">
        <v>51627</v>
      </c>
      <c r="H185" s="96">
        <v>116161</v>
      </c>
      <c r="I185" s="96">
        <v>90590</v>
      </c>
      <c r="J185" s="96">
        <v>148428</v>
      </c>
      <c r="K185" s="92">
        <v>10</v>
      </c>
      <c r="L185" s="92">
        <v>8</v>
      </c>
      <c r="M185" s="92">
        <v>2</v>
      </c>
      <c r="N185" s="92">
        <v>20</v>
      </c>
      <c r="O185" s="43" t="s">
        <v>375</v>
      </c>
      <c r="P185" s="43" t="s">
        <v>179</v>
      </c>
      <c r="Q185" s="43" t="s">
        <v>179</v>
      </c>
    </row>
    <row r="186" spans="1:17" s="43" customFormat="1" x14ac:dyDescent="0.25">
      <c r="A186" s="43" t="s">
        <v>131</v>
      </c>
      <c r="B186" s="43" t="s">
        <v>132</v>
      </c>
      <c r="C186" s="92">
        <v>1296</v>
      </c>
      <c r="D186" s="92">
        <v>1313</v>
      </c>
      <c r="E186" s="92">
        <v>17</v>
      </c>
      <c r="F186" s="94">
        <v>1.3100000000000001E-2</v>
      </c>
      <c r="G186" s="96">
        <v>28539</v>
      </c>
      <c r="H186" s="96">
        <v>38748</v>
      </c>
      <c r="I186" s="96">
        <v>32217</v>
      </c>
      <c r="J186" s="96">
        <v>43852</v>
      </c>
      <c r="K186" s="92">
        <v>60</v>
      </c>
      <c r="L186" s="92">
        <v>77</v>
      </c>
      <c r="M186" s="92">
        <v>8</v>
      </c>
      <c r="N186" s="92">
        <v>145</v>
      </c>
      <c r="O186" s="43" t="s">
        <v>133</v>
      </c>
      <c r="P186" s="43" t="s">
        <v>179</v>
      </c>
      <c r="Q186" s="43" t="s">
        <v>179</v>
      </c>
    </row>
    <row r="187" spans="1:17" s="43" customFormat="1" x14ac:dyDescent="0.25">
      <c r="A187" s="43" t="s">
        <v>488</v>
      </c>
      <c r="B187" s="43" t="s">
        <v>489</v>
      </c>
      <c r="C187" s="92">
        <v>424</v>
      </c>
      <c r="D187" s="92">
        <v>431</v>
      </c>
      <c r="E187" s="92">
        <v>7</v>
      </c>
      <c r="F187" s="94">
        <v>1.6500000000000001E-2</v>
      </c>
      <c r="G187" s="96">
        <v>45503</v>
      </c>
      <c r="H187" s="96">
        <v>61427</v>
      </c>
      <c r="I187" s="96">
        <v>55376</v>
      </c>
      <c r="J187" s="96">
        <v>69387</v>
      </c>
      <c r="K187" s="92">
        <v>20</v>
      </c>
      <c r="L187" s="92">
        <v>25</v>
      </c>
      <c r="M187" s="92">
        <v>4</v>
      </c>
      <c r="N187" s="92">
        <v>49</v>
      </c>
      <c r="O187" s="43" t="s">
        <v>85</v>
      </c>
      <c r="P187" s="43" t="s">
        <v>179</v>
      </c>
      <c r="Q187" s="43" t="s">
        <v>179</v>
      </c>
    </row>
    <row r="188" spans="1:17" s="43" customFormat="1" x14ac:dyDescent="0.25">
      <c r="A188" s="43" t="s">
        <v>490</v>
      </c>
      <c r="B188" s="43" t="s">
        <v>491</v>
      </c>
      <c r="C188" s="92">
        <v>5292</v>
      </c>
      <c r="D188" s="92">
        <v>5365</v>
      </c>
      <c r="E188" s="92">
        <v>73</v>
      </c>
      <c r="F188" s="94">
        <v>1.38E-2</v>
      </c>
      <c r="G188" s="96">
        <v>45656</v>
      </c>
      <c r="H188" s="96">
        <v>61375</v>
      </c>
      <c r="I188" s="96">
        <v>54038</v>
      </c>
      <c r="J188" s="96">
        <v>69235</v>
      </c>
      <c r="K188" s="92">
        <v>179</v>
      </c>
      <c r="L188" s="92">
        <v>175</v>
      </c>
      <c r="M188" s="92">
        <v>36</v>
      </c>
      <c r="N188" s="92">
        <v>390</v>
      </c>
      <c r="O188" s="43" t="s">
        <v>85</v>
      </c>
      <c r="P188" s="43" t="s">
        <v>179</v>
      </c>
      <c r="Q188" s="43" t="s">
        <v>179</v>
      </c>
    </row>
    <row r="189" spans="1:17" s="43" customFormat="1" x14ac:dyDescent="0.25">
      <c r="A189" s="43" t="s">
        <v>492</v>
      </c>
      <c r="B189" s="43" t="s">
        <v>493</v>
      </c>
      <c r="C189" s="92">
        <v>4543</v>
      </c>
      <c r="D189" s="92">
        <v>4607</v>
      </c>
      <c r="E189" s="92">
        <v>64</v>
      </c>
      <c r="F189" s="94">
        <v>1.41E-2</v>
      </c>
      <c r="G189" s="96">
        <v>46985</v>
      </c>
      <c r="H189" s="96">
        <v>63577</v>
      </c>
      <c r="I189" s="96">
        <v>63136</v>
      </c>
      <c r="J189" s="96">
        <v>71873</v>
      </c>
      <c r="K189" s="92">
        <v>154</v>
      </c>
      <c r="L189" s="92">
        <v>150</v>
      </c>
      <c r="M189" s="92">
        <v>32</v>
      </c>
      <c r="N189" s="92">
        <v>336</v>
      </c>
      <c r="O189" s="43" t="s">
        <v>85</v>
      </c>
      <c r="P189" s="43" t="s">
        <v>179</v>
      </c>
      <c r="Q189" s="43" t="s">
        <v>179</v>
      </c>
    </row>
    <row r="190" spans="1:17" s="43" customFormat="1" x14ac:dyDescent="0.25">
      <c r="A190" s="43" t="s">
        <v>494</v>
      </c>
      <c r="B190" s="43" t="s">
        <v>495</v>
      </c>
      <c r="C190" s="92">
        <v>5001</v>
      </c>
      <c r="D190" s="92">
        <v>5072</v>
      </c>
      <c r="E190" s="92">
        <v>71</v>
      </c>
      <c r="F190" s="94">
        <v>1.4199999999999999E-2</v>
      </c>
      <c r="G190" s="96">
        <v>45681</v>
      </c>
      <c r="H190" s="96">
        <v>62620</v>
      </c>
      <c r="I190" s="96">
        <v>54296</v>
      </c>
      <c r="J190" s="96">
        <v>71090</v>
      </c>
      <c r="K190" s="92">
        <v>146</v>
      </c>
      <c r="L190" s="92">
        <v>162</v>
      </c>
      <c r="M190" s="92">
        <v>36</v>
      </c>
      <c r="N190" s="92">
        <v>344</v>
      </c>
      <c r="O190" s="43" t="s">
        <v>85</v>
      </c>
      <c r="P190" s="43" t="s">
        <v>179</v>
      </c>
      <c r="Q190" s="43" t="s">
        <v>179</v>
      </c>
    </row>
    <row r="191" spans="1:17" s="43" customFormat="1" x14ac:dyDescent="0.25">
      <c r="A191" s="43" t="s">
        <v>496</v>
      </c>
      <c r="B191" s="43" t="s">
        <v>497</v>
      </c>
      <c r="C191" s="92">
        <v>546</v>
      </c>
      <c r="D191" s="92">
        <v>552</v>
      </c>
      <c r="E191" s="92">
        <v>6</v>
      </c>
      <c r="F191" s="94">
        <v>1.1000000000000001E-2</v>
      </c>
      <c r="G191" s="96">
        <v>44695</v>
      </c>
      <c r="H191" s="96">
        <v>53863</v>
      </c>
      <c r="I191" s="96">
        <v>51490</v>
      </c>
      <c r="J191" s="96">
        <v>58449</v>
      </c>
      <c r="K191" s="92">
        <v>18</v>
      </c>
      <c r="L191" s="92">
        <v>18</v>
      </c>
      <c r="M191" s="92">
        <v>3</v>
      </c>
      <c r="N191" s="92">
        <v>39</v>
      </c>
      <c r="O191" s="43" t="s">
        <v>85</v>
      </c>
      <c r="P191" s="43" t="s">
        <v>179</v>
      </c>
      <c r="Q191" s="43" t="s">
        <v>179</v>
      </c>
    </row>
    <row r="192" spans="1:17" s="43" customFormat="1" x14ac:dyDescent="0.25">
      <c r="A192" s="43" t="s">
        <v>498</v>
      </c>
      <c r="B192" s="43" t="s">
        <v>499</v>
      </c>
      <c r="C192" s="92">
        <v>609</v>
      </c>
      <c r="D192" s="92">
        <v>618</v>
      </c>
      <c r="E192" s="92">
        <v>9</v>
      </c>
      <c r="F192" s="94">
        <v>1.4800000000000001E-2</v>
      </c>
      <c r="G192" s="96">
        <v>42955</v>
      </c>
      <c r="H192" s="96">
        <v>60894</v>
      </c>
      <c r="I192" s="96">
        <v>51689</v>
      </c>
      <c r="J192" s="96">
        <v>69864</v>
      </c>
      <c r="K192" s="92">
        <v>20</v>
      </c>
      <c r="L192" s="92">
        <v>20</v>
      </c>
      <c r="M192" s="92">
        <v>4</v>
      </c>
      <c r="N192" s="92">
        <v>44</v>
      </c>
      <c r="O192" s="43" t="s">
        <v>85</v>
      </c>
      <c r="P192" s="43" t="s">
        <v>179</v>
      </c>
      <c r="Q192" s="43" t="s">
        <v>179</v>
      </c>
    </row>
    <row r="193" spans="1:22" s="43" customFormat="1" x14ac:dyDescent="0.25">
      <c r="A193" s="43" t="s">
        <v>500</v>
      </c>
      <c r="B193" s="43" t="s">
        <v>501</v>
      </c>
      <c r="C193" s="92">
        <v>75</v>
      </c>
      <c r="D193" s="92">
        <v>74</v>
      </c>
      <c r="E193" s="92">
        <v>-1</v>
      </c>
      <c r="F193" s="94">
        <v>-1.3300000000000001E-2</v>
      </c>
      <c r="G193" s="96">
        <v>44482</v>
      </c>
      <c r="H193" s="96">
        <v>69350</v>
      </c>
      <c r="I193" s="96">
        <v>78069</v>
      </c>
      <c r="J193" s="96">
        <v>81785</v>
      </c>
      <c r="K193" s="92">
        <v>4</v>
      </c>
      <c r="L193" s="92">
        <v>4</v>
      </c>
      <c r="M193" s="92">
        <v>0</v>
      </c>
      <c r="N193" s="92">
        <v>8</v>
      </c>
      <c r="O193" s="43" t="s">
        <v>85</v>
      </c>
      <c r="P193" s="43" t="s">
        <v>179</v>
      </c>
      <c r="Q193" s="43" t="s">
        <v>179</v>
      </c>
    </row>
    <row r="194" spans="1:22" s="43" customFormat="1" x14ac:dyDescent="0.25">
      <c r="A194" s="43" t="s">
        <v>151</v>
      </c>
      <c r="B194" s="43" t="s">
        <v>152</v>
      </c>
      <c r="C194" s="92">
        <v>1044</v>
      </c>
      <c r="D194" s="92">
        <v>1061</v>
      </c>
      <c r="E194" s="92">
        <v>17</v>
      </c>
      <c r="F194" s="94">
        <v>1.6299999999999999E-2</v>
      </c>
      <c r="G194" s="96">
        <v>28916</v>
      </c>
      <c r="H194" s="96">
        <v>43422</v>
      </c>
      <c r="I194" s="96">
        <v>39347</v>
      </c>
      <c r="J194" s="96">
        <v>50674</v>
      </c>
      <c r="K194" s="92">
        <v>66</v>
      </c>
      <c r="L194" s="92">
        <v>60</v>
      </c>
      <c r="M194" s="92">
        <v>8</v>
      </c>
      <c r="N194" s="92">
        <v>134</v>
      </c>
      <c r="O194" s="43" t="s">
        <v>73</v>
      </c>
      <c r="P194" s="43" t="s">
        <v>182</v>
      </c>
      <c r="Q194" s="43" t="s">
        <v>179</v>
      </c>
    </row>
    <row r="195" spans="1:22" s="43" customFormat="1" x14ac:dyDescent="0.25">
      <c r="A195" s="43" t="s">
        <v>502</v>
      </c>
      <c r="B195" s="43" t="s">
        <v>503</v>
      </c>
      <c r="C195" s="92">
        <v>1465</v>
      </c>
      <c r="D195" s="92">
        <v>1488</v>
      </c>
      <c r="E195" s="92">
        <v>23</v>
      </c>
      <c r="F195" s="94">
        <v>1.5700000000000002E-2</v>
      </c>
      <c r="G195" s="96">
        <v>30043</v>
      </c>
      <c r="H195" s="96">
        <v>44335</v>
      </c>
      <c r="I195" s="96">
        <v>35332</v>
      </c>
      <c r="J195" s="96">
        <v>51482</v>
      </c>
      <c r="K195" s="92">
        <v>92</v>
      </c>
      <c r="L195" s="92">
        <v>84</v>
      </c>
      <c r="M195" s="92">
        <v>12</v>
      </c>
      <c r="N195" s="92">
        <v>188</v>
      </c>
      <c r="O195" s="43" t="s">
        <v>85</v>
      </c>
      <c r="P195" s="43" t="s">
        <v>179</v>
      </c>
      <c r="Q195" s="43" t="s">
        <v>179</v>
      </c>
    </row>
    <row r="196" spans="1:22" s="43" customFormat="1" x14ac:dyDescent="0.25">
      <c r="A196" s="43" t="s">
        <v>504</v>
      </c>
      <c r="B196" s="43" t="s">
        <v>505</v>
      </c>
      <c r="C196" s="92">
        <v>337</v>
      </c>
      <c r="D196" s="92">
        <v>344</v>
      </c>
      <c r="E196" s="92">
        <v>7</v>
      </c>
      <c r="F196" s="94">
        <v>2.0799999999999999E-2</v>
      </c>
      <c r="G196" s="96">
        <v>25940</v>
      </c>
      <c r="H196" s="96">
        <v>41609</v>
      </c>
      <c r="I196" s="96">
        <v>40491</v>
      </c>
      <c r="J196" s="96">
        <v>49444</v>
      </c>
      <c r="K196" s="92">
        <v>31</v>
      </c>
      <c r="L196" s="92">
        <v>26</v>
      </c>
      <c r="M196" s="92">
        <v>4</v>
      </c>
      <c r="N196" s="92">
        <v>61</v>
      </c>
      <c r="O196" s="43" t="s">
        <v>118</v>
      </c>
      <c r="P196" s="43" t="s">
        <v>179</v>
      </c>
      <c r="Q196" s="43" t="s">
        <v>179</v>
      </c>
    </row>
    <row r="197" spans="1:22" s="43" customFormat="1" x14ac:dyDescent="0.25">
      <c r="A197" s="43" t="s">
        <v>506</v>
      </c>
      <c r="B197" s="43" t="s">
        <v>507</v>
      </c>
      <c r="C197" s="92">
        <v>206</v>
      </c>
      <c r="D197" s="92">
        <v>205</v>
      </c>
      <c r="E197" s="92">
        <v>-1</v>
      </c>
      <c r="F197" s="94">
        <v>-4.8999999999999998E-3</v>
      </c>
      <c r="G197" s="96">
        <v>24772</v>
      </c>
      <c r="H197" s="96">
        <v>52141</v>
      </c>
      <c r="I197" s="96">
        <v>42900</v>
      </c>
      <c r="J197" s="96">
        <v>65824</v>
      </c>
      <c r="K197" s="92">
        <v>13</v>
      </c>
      <c r="L197" s="92">
        <v>12</v>
      </c>
      <c r="M197" s="92">
        <v>0</v>
      </c>
      <c r="N197" s="92">
        <v>25</v>
      </c>
      <c r="O197" s="43" t="s">
        <v>85</v>
      </c>
      <c r="P197" s="43" t="s">
        <v>179</v>
      </c>
      <c r="Q197" s="43" t="s">
        <v>179</v>
      </c>
    </row>
    <row r="198" spans="1:22" s="43" customFormat="1" x14ac:dyDescent="0.25">
      <c r="A198" s="43" t="s">
        <v>508</v>
      </c>
      <c r="B198" s="43" t="s">
        <v>509</v>
      </c>
      <c r="C198" s="92">
        <v>100</v>
      </c>
      <c r="D198" s="92">
        <v>107</v>
      </c>
      <c r="E198" s="92">
        <v>7</v>
      </c>
      <c r="F198" s="94">
        <v>7.0000000000000007E-2</v>
      </c>
      <c r="G198" s="96">
        <v>37834</v>
      </c>
      <c r="H198" s="96">
        <v>54466</v>
      </c>
      <c r="I198" s="96">
        <v>50765</v>
      </c>
      <c r="J198" s="96">
        <v>62781</v>
      </c>
      <c r="K198" s="92">
        <v>6</v>
      </c>
      <c r="L198" s="92">
        <v>6</v>
      </c>
      <c r="M198" s="92">
        <v>4</v>
      </c>
      <c r="N198" s="92">
        <v>16</v>
      </c>
      <c r="O198" s="43" t="s">
        <v>85</v>
      </c>
      <c r="P198" s="43" t="s">
        <v>179</v>
      </c>
      <c r="Q198" s="43" t="s">
        <v>179</v>
      </c>
    </row>
    <row r="199" spans="1:22" s="43" customFormat="1" x14ac:dyDescent="0.25">
      <c r="A199" s="43" t="s">
        <v>510</v>
      </c>
      <c r="B199" s="43" t="s">
        <v>511</v>
      </c>
      <c r="C199" s="92">
        <v>580</v>
      </c>
      <c r="D199" s="92">
        <v>569</v>
      </c>
      <c r="E199" s="92">
        <v>-11</v>
      </c>
      <c r="F199" s="94">
        <v>-1.9E-2</v>
      </c>
      <c r="G199" s="96">
        <v>44751</v>
      </c>
      <c r="H199" s="96">
        <v>63474</v>
      </c>
      <c r="I199" s="96">
        <v>63883</v>
      </c>
      <c r="J199" s="96">
        <v>72835</v>
      </c>
      <c r="K199" s="92">
        <v>32</v>
      </c>
      <c r="L199" s="92">
        <v>22</v>
      </c>
      <c r="M199" s="92">
        <v>-6</v>
      </c>
      <c r="N199" s="92">
        <v>48</v>
      </c>
      <c r="O199" s="43" t="s">
        <v>136</v>
      </c>
      <c r="P199" s="43" t="s">
        <v>179</v>
      </c>
      <c r="Q199" s="43" t="s">
        <v>179</v>
      </c>
    </row>
    <row r="200" spans="1:22" s="43" customFormat="1" x14ac:dyDescent="0.25">
      <c r="A200" s="43" t="s">
        <v>512</v>
      </c>
      <c r="B200" s="43" t="s">
        <v>513</v>
      </c>
      <c r="C200" s="92">
        <v>287</v>
      </c>
      <c r="D200" s="92">
        <v>269</v>
      </c>
      <c r="E200" s="92">
        <v>-18</v>
      </c>
      <c r="F200" s="94">
        <v>-6.2699999999999992E-2</v>
      </c>
      <c r="G200" s="96">
        <v>29125</v>
      </c>
      <c r="H200" s="96">
        <v>39613</v>
      </c>
      <c r="I200" s="96">
        <v>38925</v>
      </c>
      <c r="J200" s="96">
        <v>44856</v>
      </c>
      <c r="K200" s="92">
        <v>28</v>
      </c>
      <c r="L200" s="92">
        <v>18</v>
      </c>
      <c r="M200" s="92">
        <v>-9</v>
      </c>
      <c r="N200" s="92">
        <v>37</v>
      </c>
      <c r="O200" s="43" t="s">
        <v>107</v>
      </c>
      <c r="P200" s="43" t="s">
        <v>179</v>
      </c>
      <c r="Q200" s="43" t="s">
        <v>179</v>
      </c>
    </row>
    <row r="201" spans="1:22" s="43" customFormat="1" x14ac:dyDescent="0.25">
      <c r="A201" s="43" t="s">
        <v>514</v>
      </c>
      <c r="B201" s="43" t="s">
        <v>515</v>
      </c>
      <c r="C201" s="92">
        <v>481</v>
      </c>
      <c r="D201" s="92">
        <v>487</v>
      </c>
      <c r="E201" s="92">
        <v>6</v>
      </c>
      <c r="F201" s="94">
        <v>1.2500000000000001E-2</v>
      </c>
      <c r="G201" s="96">
        <v>47670</v>
      </c>
      <c r="H201" s="96">
        <v>68362</v>
      </c>
      <c r="I201" s="96">
        <v>64449</v>
      </c>
      <c r="J201" s="96">
        <v>78709</v>
      </c>
      <c r="K201" s="92">
        <v>22</v>
      </c>
      <c r="L201" s="92">
        <v>19</v>
      </c>
      <c r="M201" s="92">
        <v>3</v>
      </c>
      <c r="N201" s="92">
        <v>44</v>
      </c>
      <c r="O201" s="43" t="s">
        <v>136</v>
      </c>
      <c r="P201" s="43" t="s">
        <v>178</v>
      </c>
      <c r="Q201" s="43" t="s">
        <v>179</v>
      </c>
    </row>
    <row r="202" spans="1:22" s="43" customFormat="1" x14ac:dyDescent="0.25">
      <c r="A202" s="43" t="s">
        <v>516</v>
      </c>
      <c r="B202" s="43" t="s">
        <v>517</v>
      </c>
      <c r="C202" s="92">
        <v>857</v>
      </c>
      <c r="D202" s="92">
        <v>874</v>
      </c>
      <c r="E202" s="92">
        <v>17</v>
      </c>
      <c r="F202" s="94">
        <v>1.9799999999999998E-2</v>
      </c>
      <c r="G202" s="96">
        <v>24945</v>
      </c>
      <c r="H202" s="96">
        <v>40170</v>
      </c>
      <c r="I202" s="96">
        <v>31070</v>
      </c>
      <c r="J202" s="96">
        <v>47784</v>
      </c>
      <c r="K202" s="92">
        <v>50</v>
      </c>
      <c r="L202" s="92">
        <v>51</v>
      </c>
      <c r="M202" s="92">
        <v>8</v>
      </c>
      <c r="N202" s="92">
        <v>109</v>
      </c>
      <c r="O202" s="43" t="s">
        <v>85</v>
      </c>
      <c r="P202" s="43" t="s">
        <v>179</v>
      </c>
      <c r="Q202" s="43" t="s">
        <v>179</v>
      </c>
    </row>
    <row r="203" spans="1:22" s="43" customFormat="1" x14ac:dyDescent="0.25">
      <c r="A203" s="43" t="s">
        <v>518</v>
      </c>
      <c r="B203" s="43" t="s">
        <v>519</v>
      </c>
      <c r="C203" s="92">
        <v>3170</v>
      </c>
      <c r="D203" s="92">
        <v>3200</v>
      </c>
      <c r="E203" s="92">
        <v>30</v>
      </c>
      <c r="F203" s="94">
        <v>9.4999999999999998E-3</v>
      </c>
      <c r="G203" s="96">
        <v>26228</v>
      </c>
      <c r="H203" s="96">
        <v>35092</v>
      </c>
      <c r="I203" s="96">
        <v>31413</v>
      </c>
      <c r="J203" s="96">
        <v>39522</v>
      </c>
      <c r="K203" s="92">
        <v>182</v>
      </c>
      <c r="L203" s="92">
        <v>188</v>
      </c>
      <c r="M203" s="92">
        <v>15</v>
      </c>
      <c r="N203" s="92">
        <v>385</v>
      </c>
      <c r="O203" s="43" t="s">
        <v>118</v>
      </c>
      <c r="P203" s="43" t="s">
        <v>179</v>
      </c>
      <c r="Q203" s="43" t="s">
        <v>179</v>
      </c>
    </row>
    <row r="204" spans="1:22" s="43" customFormat="1" x14ac:dyDescent="0.25">
      <c r="A204" s="43" t="s">
        <v>520</v>
      </c>
      <c r="B204" s="43" t="s">
        <v>521</v>
      </c>
      <c r="C204" s="92">
        <v>41</v>
      </c>
      <c r="D204" s="92">
        <v>42</v>
      </c>
      <c r="E204" s="92">
        <v>1</v>
      </c>
      <c r="F204" s="94">
        <v>2.4399999999999998E-2</v>
      </c>
      <c r="G204" s="96">
        <v>28629</v>
      </c>
      <c r="H204" s="96">
        <v>48226</v>
      </c>
      <c r="I204" s="96">
        <v>38299</v>
      </c>
      <c r="J204" s="96">
        <v>58024</v>
      </c>
      <c r="K204" s="92">
        <v>2</v>
      </c>
      <c r="L204" s="92">
        <v>2</v>
      </c>
      <c r="M204" s="92">
        <v>0</v>
      </c>
      <c r="N204" s="92">
        <v>4</v>
      </c>
      <c r="O204" s="43" t="s">
        <v>85</v>
      </c>
      <c r="P204" s="43" t="s">
        <v>179</v>
      </c>
      <c r="Q204" s="43" t="s">
        <v>179</v>
      </c>
    </row>
    <row r="205" spans="1:22" s="1" customFormat="1" x14ac:dyDescent="0.25">
      <c r="A205"/>
      <c r="B205"/>
      <c r="C205" s="82"/>
      <c r="D205" s="82"/>
      <c r="E205" s="82"/>
      <c r="F205" s="94" t="s">
        <v>1127</v>
      </c>
      <c r="G205" s="95" t="s">
        <v>1127</v>
      </c>
      <c r="H205" s="95" t="s">
        <v>1127</v>
      </c>
      <c r="I205" s="95" t="s">
        <v>1127</v>
      </c>
      <c r="J205" s="95" t="s">
        <v>1127</v>
      </c>
      <c r="K205" s="82"/>
      <c r="L205" s="82"/>
      <c r="M205" s="82"/>
      <c r="N205" s="82"/>
      <c r="O205"/>
      <c r="P205"/>
      <c r="Q205"/>
      <c r="V205"/>
    </row>
    <row r="206" spans="1:22" s="1" customFormat="1" x14ac:dyDescent="0.25">
      <c r="A206" s="1" t="s">
        <v>38</v>
      </c>
      <c r="B206" s="1" t="s">
        <v>39</v>
      </c>
      <c r="C206" s="91">
        <v>9854</v>
      </c>
      <c r="D206" s="91">
        <v>9863</v>
      </c>
      <c r="E206" s="91">
        <v>9</v>
      </c>
      <c r="F206" s="93">
        <v>8.9999999999999998E-4</v>
      </c>
      <c r="G206" s="95">
        <v>35544</v>
      </c>
      <c r="H206" s="95">
        <v>68401</v>
      </c>
      <c r="I206" s="95">
        <v>56742</v>
      </c>
      <c r="J206" s="95">
        <v>84830</v>
      </c>
      <c r="K206" s="91">
        <v>392</v>
      </c>
      <c r="L206" s="91">
        <v>551</v>
      </c>
      <c r="M206" s="91">
        <v>4</v>
      </c>
      <c r="N206" s="91">
        <v>947</v>
      </c>
    </row>
    <row r="207" spans="1:22" s="43" customFormat="1" x14ac:dyDescent="0.25">
      <c r="A207" s="43" t="s">
        <v>522</v>
      </c>
      <c r="B207" s="43" t="s">
        <v>523</v>
      </c>
      <c r="C207" s="92">
        <v>415</v>
      </c>
      <c r="D207" s="92">
        <v>416</v>
      </c>
      <c r="E207" s="92">
        <v>1</v>
      </c>
      <c r="F207" s="94">
        <v>2.3999999999999998E-3</v>
      </c>
      <c r="G207" s="96">
        <v>67272</v>
      </c>
      <c r="H207" s="96">
        <v>116603</v>
      </c>
      <c r="I207" s="96">
        <v>105385</v>
      </c>
      <c r="J207" s="96">
        <v>141268</v>
      </c>
      <c r="K207" s="92">
        <v>19</v>
      </c>
      <c r="L207" s="92">
        <v>20</v>
      </c>
      <c r="M207" s="92">
        <v>0</v>
      </c>
      <c r="N207" s="92">
        <v>39</v>
      </c>
      <c r="O207" s="43" t="s">
        <v>85</v>
      </c>
      <c r="P207" s="43" t="s">
        <v>178</v>
      </c>
      <c r="Q207" s="43" t="s">
        <v>179</v>
      </c>
    </row>
    <row r="208" spans="1:22" s="43" customFormat="1" x14ac:dyDescent="0.25">
      <c r="A208" s="43" t="s">
        <v>524</v>
      </c>
      <c r="B208" s="43" t="s">
        <v>525</v>
      </c>
      <c r="C208" s="92">
        <v>103</v>
      </c>
      <c r="D208" s="92">
        <v>105</v>
      </c>
      <c r="E208" s="92">
        <v>2</v>
      </c>
      <c r="F208" s="94">
        <v>1.9400000000000001E-2</v>
      </c>
      <c r="G208" s="96">
        <v>24772</v>
      </c>
      <c r="H208" s="96">
        <v>30670</v>
      </c>
      <c r="I208" s="96">
        <v>24772</v>
      </c>
      <c r="J208" s="96">
        <v>33619</v>
      </c>
      <c r="K208" s="92">
        <v>5</v>
      </c>
      <c r="L208" s="92">
        <v>5</v>
      </c>
      <c r="M208" s="92">
        <v>1</v>
      </c>
      <c r="N208" s="92">
        <v>11</v>
      </c>
      <c r="O208" s="43" t="s">
        <v>85</v>
      </c>
      <c r="P208" s="43" t="s">
        <v>179</v>
      </c>
      <c r="Q208" s="43" t="s">
        <v>243</v>
      </c>
    </row>
    <row r="209" spans="1:17" s="43" customFormat="1" x14ac:dyDescent="0.25">
      <c r="A209" s="43" t="s">
        <v>526</v>
      </c>
      <c r="B209" s="43" t="s">
        <v>527</v>
      </c>
      <c r="C209" s="92">
        <v>78</v>
      </c>
      <c r="D209" s="92">
        <v>81</v>
      </c>
      <c r="E209" s="92">
        <v>3</v>
      </c>
      <c r="F209" s="94">
        <v>3.85E-2</v>
      </c>
      <c r="G209" s="96">
        <v>59527</v>
      </c>
      <c r="H209" s="96">
        <v>86054</v>
      </c>
      <c r="I209" s="96">
        <v>82588</v>
      </c>
      <c r="J209" s="96">
        <v>99317</v>
      </c>
      <c r="K209" s="92">
        <v>2</v>
      </c>
      <c r="L209" s="92">
        <v>4</v>
      </c>
      <c r="M209" s="92">
        <v>2</v>
      </c>
      <c r="N209" s="92">
        <v>8</v>
      </c>
      <c r="O209" s="43" t="s">
        <v>85</v>
      </c>
      <c r="P209" s="43" t="s">
        <v>179</v>
      </c>
      <c r="Q209" s="43" t="s">
        <v>179</v>
      </c>
    </row>
    <row r="210" spans="1:17" s="43" customFormat="1" x14ac:dyDescent="0.25">
      <c r="A210" s="43" t="s">
        <v>528</v>
      </c>
      <c r="B210" s="43" t="s">
        <v>529</v>
      </c>
      <c r="C210" s="92">
        <v>456</v>
      </c>
      <c r="D210" s="92">
        <v>448</v>
      </c>
      <c r="E210" s="92">
        <v>-8</v>
      </c>
      <c r="F210" s="94">
        <v>-1.7500000000000002E-2</v>
      </c>
      <c r="G210" s="96">
        <v>28369</v>
      </c>
      <c r="H210" s="96">
        <v>36042</v>
      </c>
      <c r="I210" s="96">
        <v>35668</v>
      </c>
      <c r="J210" s="96">
        <v>39878</v>
      </c>
      <c r="K210" s="92">
        <v>28</v>
      </c>
      <c r="L210" s="92">
        <v>24</v>
      </c>
      <c r="M210" s="92">
        <v>-4</v>
      </c>
      <c r="N210" s="92">
        <v>48</v>
      </c>
      <c r="O210" s="43" t="s">
        <v>73</v>
      </c>
      <c r="P210" s="43" t="s">
        <v>179</v>
      </c>
      <c r="Q210" s="43" t="s">
        <v>215</v>
      </c>
    </row>
    <row r="211" spans="1:17" s="43" customFormat="1" x14ac:dyDescent="0.25">
      <c r="A211" s="43" t="s">
        <v>530</v>
      </c>
      <c r="B211" s="43" t="s">
        <v>531</v>
      </c>
      <c r="C211" s="92">
        <v>970</v>
      </c>
      <c r="D211" s="92">
        <v>978</v>
      </c>
      <c r="E211" s="92">
        <v>8</v>
      </c>
      <c r="F211" s="94">
        <v>8.199999999999999E-3</v>
      </c>
      <c r="G211" s="96">
        <v>37876</v>
      </c>
      <c r="H211" s="96">
        <v>57308</v>
      </c>
      <c r="I211" s="96">
        <v>53875</v>
      </c>
      <c r="J211" s="96">
        <v>67024</v>
      </c>
      <c r="K211" s="92">
        <v>28</v>
      </c>
      <c r="L211" s="92">
        <v>50</v>
      </c>
      <c r="M211" s="92">
        <v>4</v>
      </c>
      <c r="N211" s="92">
        <v>82</v>
      </c>
      <c r="O211" s="43" t="s">
        <v>85</v>
      </c>
      <c r="P211" s="43" t="s">
        <v>179</v>
      </c>
      <c r="Q211" s="43" t="s">
        <v>179</v>
      </c>
    </row>
    <row r="212" spans="1:17" s="43" customFormat="1" x14ac:dyDescent="0.25">
      <c r="A212" s="43" t="s">
        <v>532</v>
      </c>
      <c r="B212" s="43" t="s">
        <v>533</v>
      </c>
      <c r="C212" s="92">
        <v>354</v>
      </c>
      <c r="D212" s="92">
        <v>356</v>
      </c>
      <c r="E212" s="92">
        <v>2</v>
      </c>
      <c r="F212" s="94">
        <v>5.6000000000000008E-3</v>
      </c>
      <c r="G212" s="96">
        <v>47091</v>
      </c>
      <c r="H212" s="96">
        <v>73438</v>
      </c>
      <c r="I212" s="96">
        <v>68859</v>
      </c>
      <c r="J212" s="96">
        <v>86612</v>
      </c>
      <c r="K212" s="92">
        <v>15</v>
      </c>
      <c r="L212" s="92">
        <v>16</v>
      </c>
      <c r="M212" s="92">
        <v>1</v>
      </c>
      <c r="N212" s="92">
        <v>32</v>
      </c>
      <c r="O212" s="43" t="s">
        <v>85</v>
      </c>
      <c r="P212" s="43" t="s">
        <v>179</v>
      </c>
      <c r="Q212" s="43" t="s">
        <v>179</v>
      </c>
    </row>
    <row r="213" spans="1:17" s="43" customFormat="1" x14ac:dyDescent="0.25">
      <c r="A213" s="43" t="s">
        <v>534</v>
      </c>
      <c r="B213" s="43" t="s">
        <v>535</v>
      </c>
      <c r="C213" s="92">
        <v>491</v>
      </c>
      <c r="D213" s="92">
        <v>503</v>
      </c>
      <c r="E213" s="92">
        <v>12</v>
      </c>
      <c r="F213" s="94">
        <v>2.4399999999999998E-2</v>
      </c>
      <c r="G213" s="96">
        <v>31483</v>
      </c>
      <c r="H213" s="96">
        <v>38734</v>
      </c>
      <c r="I213" s="96">
        <v>34820</v>
      </c>
      <c r="J213" s="96">
        <v>42360</v>
      </c>
      <c r="K213" s="92">
        <v>24</v>
      </c>
      <c r="L213" s="92">
        <v>34</v>
      </c>
      <c r="M213" s="92">
        <v>6</v>
      </c>
      <c r="N213" s="92">
        <v>64</v>
      </c>
      <c r="O213" s="43" t="s">
        <v>73</v>
      </c>
      <c r="P213" s="43" t="s">
        <v>179</v>
      </c>
      <c r="Q213" s="43" t="s">
        <v>228</v>
      </c>
    </row>
    <row r="214" spans="1:17" s="43" customFormat="1" x14ac:dyDescent="0.25">
      <c r="A214" s="43" t="s">
        <v>536</v>
      </c>
      <c r="B214" s="43" t="s">
        <v>537</v>
      </c>
      <c r="C214" s="92">
        <v>405</v>
      </c>
      <c r="D214" s="92">
        <v>379</v>
      </c>
      <c r="E214" s="92">
        <v>-26</v>
      </c>
      <c r="F214" s="94">
        <v>-6.4199999999999993E-2</v>
      </c>
      <c r="G214" s="96">
        <v>46278</v>
      </c>
      <c r="H214" s="96">
        <v>80127</v>
      </c>
      <c r="I214" s="96">
        <v>71563</v>
      </c>
      <c r="J214" s="96">
        <v>97052</v>
      </c>
      <c r="K214" s="92">
        <v>11</v>
      </c>
      <c r="L214" s="92">
        <v>21</v>
      </c>
      <c r="M214" s="92">
        <v>-13</v>
      </c>
      <c r="N214" s="92">
        <v>19</v>
      </c>
      <c r="O214" s="43" t="s">
        <v>85</v>
      </c>
      <c r="P214" s="43" t="s">
        <v>182</v>
      </c>
      <c r="Q214" s="43" t="s">
        <v>179</v>
      </c>
    </row>
    <row r="215" spans="1:17" s="43" customFormat="1" x14ac:dyDescent="0.25">
      <c r="A215" s="43" t="s">
        <v>538</v>
      </c>
      <c r="B215" s="43" t="s">
        <v>539</v>
      </c>
      <c r="C215" s="92">
        <v>829</v>
      </c>
      <c r="D215" s="92">
        <v>847</v>
      </c>
      <c r="E215" s="92">
        <v>18</v>
      </c>
      <c r="F215" s="94">
        <v>2.1700000000000001E-2</v>
      </c>
      <c r="G215" s="96">
        <v>29801</v>
      </c>
      <c r="H215" s="96">
        <v>58106</v>
      </c>
      <c r="I215" s="96">
        <v>42374</v>
      </c>
      <c r="J215" s="96">
        <v>72259</v>
      </c>
      <c r="K215" s="92">
        <v>46</v>
      </c>
      <c r="L215" s="92">
        <v>58</v>
      </c>
      <c r="M215" s="92">
        <v>9</v>
      </c>
      <c r="N215" s="92">
        <v>113</v>
      </c>
      <c r="O215" s="43" t="s">
        <v>85</v>
      </c>
      <c r="P215" s="43" t="s">
        <v>179</v>
      </c>
      <c r="Q215" s="43" t="s">
        <v>179</v>
      </c>
    </row>
    <row r="216" spans="1:17" s="43" customFormat="1" x14ac:dyDescent="0.25">
      <c r="A216" s="43" t="s">
        <v>540</v>
      </c>
      <c r="B216" s="43" t="s">
        <v>541</v>
      </c>
      <c r="C216" s="92">
        <v>378</v>
      </c>
      <c r="D216" s="92">
        <v>366</v>
      </c>
      <c r="E216" s="92">
        <v>-12</v>
      </c>
      <c r="F216" s="94">
        <v>-3.1699999999999999E-2</v>
      </c>
      <c r="G216" s="96" t="s">
        <v>1142</v>
      </c>
      <c r="H216" s="96" t="s">
        <v>1142</v>
      </c>
      <c r="I216" s="96" t="s">
        <v>1142</v>
      </c>
      <c r="J216" s="96" t="s">
        <v>1142</v>
      </c>
      <c r="K216" s="92">
        <v>26</v>
      </c>
      <c r="L216" s="92">
        <v>22</v>
      </c>
      <c r="M216" s="92">
        <v>-6</v>
      </c>
      <c r="N216" s="92">
        <v>42</v>
      </c>
      <c r="O216" s="43" t="s">
        <v>78</v>
      </c>
      <c r="P216" s="43" t="s">
        <v>179</v>
      </c>
      <c r="Q216" s="43" t="s">
        <v>243</v>
      </c>
    </row>
    <row r="217" spans="1:17" s="43" customFormat="1" x14ac:dyDescent="0.25">
      <c r="A217" s="43" t="s">
        <v>542</v>
      </c>
      <c r="B217" s="43" t="s">
        <v>543</v>
      </c>
      <c r="C217" s="92">
        <v>115</v>
      </c>
      <c r="D217" s="92">
        <v>110</v>
      </c>
      <c r="E217" s="92">
        <v>-5</v>
      </c>
      <c r="F217" s="94">
        <v>-4.3499999999999997E-2</v>
      </c>
      <c r="G217" s="96">
        <v>28107</v>
      </c>
      <c r="H217" s="96">
        <v>98998</v>
      </c>
      <c r="I217" s="96">
        <v>49819</v>
      </c>
      <c r="J217" s="96">
        <v>134443</v>
      </c>
      <c r="K217" s="92">
        <v>6</v>
      </c>
      <c r="L217" s="92">
        <v>6</v>
      </c>
      <c r="M217" s="92">
        <v>-2</v>
      </c>
      <c r="N217" s="92">
        <v>10</v>
      </c>
      <c r="O217" s="43" t="s">
        <v>85</v>
      </c>
      <c r="P217" s="43" t="s">
        <v>179</v>
      </c>
      <c r="Q217" s="43" t="s">
        <v>179</v>
      </c>
    </row>
    <row r="218" spans="1:17" s="43" customFormat="1" x14ac:dyDescent="0.25">
      <c r="A218" s="43" t="s">
        <v>544</v>
      </c>
      <c r="B218" s="43" t="s">
        <v>545</v>
      </c>
      <c r="C218" s="92">
        <v>152</v>
      </c>
      <c r="D218" s="92">
        <v>150</v>
      </c>
      <c r="E218" s="92">
        <v>-2</v>
      </c>
      <c r="F218" s="94">
        <v>-1.32E-2</v>
      </c>
      <c r="G218" s="96">
        <v>29220</v>
      </c>
      <c r="H218" s="96">
        <v>47319</v>
      </c>
      <c r="I218" s="96">
        <v>45560</v>
      </c>
      <c r="J218" s="96">
        <v>56369</v>
      </c>
      <c r="K218" s="92">
        <v>6</v>
      </c>
      <c r="L218" s="92">
        <v>10</v>
      </c>
      <c r="M218" s="92">
        <v>-1</v>
      </c>
      <c r="N218" s="92">
        <v>15</v>
      </c>
      <c r="O218" s="43" t="s">
        <v>85</v>
      </c>
      <c r="P218" s="43" t="s">
        <v>179</v>
      </c>
      <c r="Q218" s="43" t="s">
        <v>179</v>
      </c>
    </row>
    <row r="219" spans="1:17" s="43" customFormat="1" x14ac:dyDescent="0.25">
      <c r="A219" s="43" t="s">
        <v>546</v>
      </c>
      <c r="B219" s="43" t="s">
        <v>547</v>
      </c>
      <c r="C219" s="92">
        <v>2463</v>
      </c>
      <c r="D219" s="92">
        <v>2475</v>
      </c>
      <c r="E219" s="92">
        <v>12</v>
      </c>
      <c r="F219" s="94">
        <v>4.8999999999999998E-3</v>
      </c>
      <c r="G219" s="96">
        <v>44296</v>
      </c>
      <c r="H219" s="96">
        <v>75612</v>
      </c>
      <c r="I219" s="96">
        <v>65983</v>
      </c>
      <c r="J219" s="96">
        <v>91270</v>
      </c>
      <c r="K219" s="92">
        <v>59</v>
      </c>
      <c r="L219" s="92">
        <v>134</v>
      </c>
      <c r="M219" s="92">
        <v>6</v>
      </c>
      <c r="N219" s="92">
        <v>199</v>
      </c>
      <c r="O219" s="43" t="s">
        <v>85</v>
      </c>
      <c r="P219" s="43" t="s">
        <v>179</v>
      </c>
      <c r="Q219" s="43" t="s">
        <v>179</v>
      </c>
    </row>
    <row r="220" spans="1:17" s="43" customFormat="1" x14ac:dyDescent="0.25">
      <c r="A220" s="43" t="s">
        <v>548</v>
      </c>
      <c r="B220" s="43" t="s">
        <v>549</v>
      </c>
      <c r="C220" s="92">
        <v>189</v>
      </c>
      <c r="D220" s="92">
        <v>187</v>
      </c>
      <c r="E220" s="92">
        <v>-2</v>
      </c>
      <c r="F220" s="94">
        <v>-1.06E-2</v>
      </c>
      <c r="G220" s="96">
        <v>40475</v>
      </c>
      <c r="H220" s="96">
        <v>68733</v>
      </c>
      <c r="I220" s="96">
        <v>59630</v>
      </c>
      <c r="J220" s="96">
        <v>82860</v>
      </c>
      <c r="K220" s="92">
        <v>8</v>
      </c>
      <c r="L220" s="92">
        <v>10</v>
      </c>
      <c r="M220" s="92">
        <v>-1</v>
      </c>
      <c r="N220" s="92">
        <v>17</v>
      </c>
      <c r="O220" s="43" t="s">
        <v>85</v>
      </c>
      <c r="P220" s="43" t="s">
        <v>182</v>
      </c>
      <c r="Q220" s="43" t="s">
        <v>179</v>
      </c>
    </row>
    <row r="221" spans="1:17" s="43" customFormat="1" x14ac:dyDescent="0.25">
      <c r="A221" s="43" t="s">
        <v>550</v>
      </c>
      <c r="B221" s="43" t="s">
        <v>551</v>
      </c>
      <c r="C221" s="92">
        <v>118</v>
      </c>
      <c r="D221" s="92">
        <v>120</v>
      </c>
      <c r="E221" s="92">
        <v>2</v>
      </c>
      <c r="F221" s="94">
        <v>1.6899999999999998E-2</v>
      </c>
      <c r="G221" s="96">
        <v>57046</v>
      </c>
      <c r="H221" s="96">
        <v>90028</v>
      </c>
      <c r="I221" s="96">
        <v>90940</v>
      </c>
      <c r="J221" s="96">
        <v>106519</v>
      </c>
      <c r="K221" s="92">
        <v>4</v>
      </c>
      <c r="L221" s="92">
        <v>6</v>
      </c>
      <c r="M221" s="92">
        <v>1</v>
      </c>
      <c r="N221" s="92">
        <v>11</v>
      </c>
      <c r="O221" s="43" t="s">
        <v>85</v>
      </c>
      <c r="P221" s="43" t="s">
        <v>182</v>
      </c>
      <c r="Q221" s="43" t="s">
        <v>228</v>
      </c>
    </row>
    <row r="222" spans="1:17" s="43" customFormat="1" x14ac:dyDescent="0.25">
      <c r="A222" s="43" t="s">
        <v>552</v>
      </c>
      <c r="B222" s="43" t="s">
        <v>553</v>
      </c>
      <c r="C222" s="92">
        <v>457</v>
      </c>
      <c r="D222" s="92">
        <v>461</v>
      </c>
      <c r="E222" s="92">
        <v>4</v>
      </c>
      <c r="F222" s="94">
        <v>8.8000000000000005E-3</v>
      </c>
      <c r="G222" s="96">
        <v>48713</v>
      </c>
      <c r="H222" s="96">
        <v>92966</v>
      </c>
      <c r="I222" s="96">
        <v>68197</v>
      </c>
      <c r="J222" s="96">
        <v>115093</v>
      </c>
      <c r="K222" s="92">
        <v>20</v>
      </c>
      <c r="L222" s="92">
        <v>24</v>
      </c>
      <c r="M222" s="92">
        <v>2</v>
      </c>
      <c r="N222" s="92">
        <v>46</v>
      </c>
      <c r="O222" s="43" t="s">
        <v>85</v>
      </c>
      <c r="P222" s="43" t="s">
        <v>179</v>
      </c>
      <c r="Q222" s="43" t="s">
        <v>243</v>
      </c>
    </row>
    <row r="223" spans="1:17" s="43" customFormat="1" x14ac:dyDescent="0.25">
      <c r="A223" s="43" t="s">
        <v>554</v>
      </c>
      <c r="B223" s="43" t="s">
        <v>555</v>
      </c>
      <c r="C223" s="92">
        <v>238</v>
      </c>
      <c r="D223" s="92">
        <v>240</v>
      </c>
      <c r="E223" s="92">
        <v>2</v>
      </c>
      <c r="F223" s="94">
        <v>8.3999999999999995E-3</v>
      </c>
      <c r="G223" s="96">
        <v>47522</v>
      </c>
      <c r="H223" s="96">
        <v>58187</v>
      </c>
      <c r="I223" s="96">
        <v>53767</v>
      </c>
      <c r="J223" s="96">
        <v>63519</v>
      </c>
      <c r="K223" s="92">
        <v>12</v>
      </c>
      <c r="L223" s="92">
        <v>12</v>
      </c>
      <c r="M223" s="92">
        <v>1</v>
      </c>
      <c r="N223" s="92">
        <v>25</v>
      </c>
      <c r="O223" s="43" t="s">
        <v>85</v>
      </c>
      <c r="P223" s="43" t="s">
        <v>179</v>
      </c>
      <c r="Q223" s="43" t="s">
        <v>179</v>
      </c>
    </row>
    <row r="224" spans="1:17" s="43" customFormat="1" x14ac:dyDescent="0.25">
      <c r="A224" s="43" t="s">
        <v>556</v>
      </c>
      <c r="B224" s="43" t="s">
        <v>557</v>
      </c>
      <c r="C224" s="92">
        <v>54</v>
      </c>
      <c r="D224" s="92">
        <v>52</v>
      </c>
      <c r="E224" s="92">
        <v>-2</v>
      </c>
      <c r="F224" s="94">
        <v>-3.7000000000000005E-2</v>
      </c>
      <c r="G224" s="96">
        <v>40971</v>
      </c>
      <c r="H224" s="96">
        <v>57276</v>
      </c>
      <c r="I224" s="96">
        <v>65428</v>
      </c>
      <c r="J224" s="96">
        <v>65428</v>
      </c>
      <c r="K224" s="92">
        <v>3</v>
      </c>
      <c r="L224" s="92">
        <v>2</v>
      </c>
      <c r="M224" s="92">
        <v>-1</v>
      </c>
      <c r="N224" s="92">
        <v>4</v>
      </c>
      <c r="O224" s="43" t="s">
        <v>107</v>
      </c>
      <c r="P224" s="43" t="s">
        <v>179</v>
      </c>
      <c r="Q224" s="43" t="s">
        <v>228</v>
      </c>
    </row>
    <row r="225" spans="1:21" s="43" customFormat="1" x14ac:dyDescent="0.25">
      <c r="A225" s="43" t="s">
        <v>558</v>
      </c>
      <c r="B225" s="43" t="s">
        <v>559</v>
      </c>
      <c r="C225" s="92">
        <v>57</v>
      </c>
      <c r="D225" s="92">
        <v>55</v>
      </c>
      <c r="E225" s="92">
        <v>-2</v>
      </c>
      <c r="F225" s="94">
        <v>-3.5099999999999999E-2</v>
      </c>
      <c r="G225" s="96">
        <v>46693</v>
      </c>
      <c r="H225" s="96">
        <v>72450</v>
      </c>
      <c r="I225" s="96">
        <v>69768</v>
      </c>
      <c r="J225" s="96">
        <v>85328</v>
      </c>
      <c r="K225" s="92">
        <v>2</v>
      </c>
      <c r="L225" s="92">
        <v>3</v>
      </c>
      <c r="M225" s="92">
        <v>-1</v>
      </c>
      <c r="N225" s="92">
        <v>4</v>
      </c>
      <c r="O225" s="43" t="s">
        <v>73</v>
      </c>
      <c r="P225" s="43" t="s">
        <v>179</v>
      </c>
      <c r="Q225" s="43" t="s">
        <v>228</v>
      </c>
    </row>
    <row r="226" spans="1:21" s="43" customFormat="1" x14ac:dyDescent="0.25">
      <c r="A226" s="43" t="s">
        <v>560</v>
      </c>
      <c r="B226" s="43" t="s">
        <v>561</v>
      </c>
      <c r="C226" s="92">
        <v>242</v>
      </c>
      <c r="D226" s="92">
        <v>242</v>
      </c>
      <c r="E226" s="92">
        <v>0</v>
      </c>
      <c r="F226" s="94">
        <v>0</v>
      </c>
      <c r="G226" s="96">
        <v>40698</v>
      </c>
      <c r="H226" s="96">
        <v>66066</v>
      </c>
      <c r="I226" s="96">
        <v>59612</v>
      </c>
      <c r="J226" s="96">
        <v>78748</v>
      </c>
      <c r="K226" s="92">
        <v>7</v>
      </c>
      <c r="L226" s="92">
        <v>14</v>
      </c>
      <c r="M226" s="92">
        <v>0</v>
      </c>
      <c r="N226" s="92">
        <v>21</v>
      </c>
      <c r="O226" s="43" t="s">
        <v>107</v>
      </c>
      <c r="P226" s="43" t="s">
        <v>179</v>
      </c>
      <c r="Q226" s="43" t="s">
        <v>228</v>
      </c>
    </row>
    <row r="227" spans="1:21" s="43" customFormat="1" x14ac:dyDescent="0.25">
      <c r="A227" s="43" t="s">
        <v>562</v>
      </c>
      <c r="B227" s="43" t="s">
        <v>563</v>
      </c>
      <c r="C227" s="92">
        <v>66</v>
      </c>
      <c r="D227" s="92">
        <v>65</v>
      </c>
      <c r="E227" s="92">
        <v>-1</v>
      </c>
      <c r="F227" s="94">
        <v>-1.52E-2</v>
      </c>
      <c r="G227" s="96">
        <v>45682</v>
      </c>
      <c r="H227" s="96">
        <v>72559</v>
      </c>
      <c r="I227" s="96">
        <v>76611</v>
      </c>
      <c r="J227" s="96">
        <v>85996</v>
      </c>
      <c r="K227" s="92">
        <v>2</v>
      </c>
      <c r="L227" s="92">
        <v>4</v>
      </c>
      <c r="M227" s="92">
        <v>0</v>
      </c>
      <c r="N227" s="92">
        <v>6</v>
      </c>
      <c r="O227" s="43" t="s">
        <v>133</v>
      </c>
      <c r="P227" s="43" t="s">
        <v>179</v>
      </c>
      <c r="Q227" s="43" t="s">
        <v>228</v>
      </c>
    </row>
    <row r="228" spans="1:21" s="43" customFormat="1" x14ac:dyDescent="0.25">
      <c r="A228" s="43" t="s">
        <v>564</v>
      </c>
      <c r="B228" s="43" t="s">
        <v>565</v>
      </c>
      <c r="C228" s="92">
        <v>37</v>
      </c>
      <c r="D228" s="92">
        <v>33</v>
      </c>
      <c r="E228" s="92">
        <v>-4</v>
      </c>
      <c r="F228" s="94">
        <v>-0.1081</v>
      </c>
      <c r="G228" s="96">
        <v>45680</v>
      </c>
      <c r="H228" s="96">
        <v>65363</v>
      </c>
      <c r="I228" s="96">
        <v>53985</v>
      </c>
      <c r="J228" s="96">
        <v>75204</v>
      </c>
      <c r="K228" s="92">
        <v>1</v>
      </c>
      <c r="L228" s="92">
        <v>2</v>
      </c>
      <c r="M228" s="92">
        <v>-2</v>
      </c>
      <c r="N228" s="92">
        <v>1</v>
      </c>
      <c r="O228" s="43" t="s">
        <v>107</v>
      </c>
      <c r="P228" s="43" t="s">
        <v>179</v>
      </c>
      <c r="Q228" s="43" t="s">
        <v>228</v>
      </c>
    </row>
    <row r="229" spans="1:21" s="43" customFormat="1" x14ac:dyDescent="0.25">
      <c r="A229" s="43" t="s">
        <v>566</v>
      </c>
      <c r="B229" s="43" t="s">
        <v>567</v>
      </c>
      <c r="C229" s="92">
        <v>428</v>
      </c>
      <c r="D229" s="92">
        <v>434</v>
      </c>
      <c r="E229" s="92">
        <v>6</v>
      </c>
      <c r="F229" s="94">
        <v>1.3999999999999999E-2</v>
      </c>
      <c r="G229" s="96">
        <v>29622</v>
      </c>
      <c r="H229" s="96">
        <v>41737</v>
      </c>
      <c r="I229" s="96">
        <v>37909</v>
      </c>
      <c r="J229" s="96">
        <v>47794</v>
      </c>
      <c r="K229" s="92">
        <v>16</v>
      </c>
      <c r="L229" s="92">
        <v>22</v>
      </c>
      <c r="M229" s="92">
        <v>3</v>
      </c>
      <c r="N229" s="92">
        <v>41</v>
      </c>
      <c r="O229" s="43" t="s">
        <v>73</v>
      </c>
      <c r="P229" s="43" t="s">
        <v>179</v>
      </c>
      <c r="Q229" s="43" t="s">
        <v>215</v>
      </c>
    </row>
    <row r="230" spans="1:21" s="43" customFormat="1" x14ac:dyDescent="0.25">
      <c r="A230" s="43" t="s">
        <v>568</v>
      </c>
      <c r="B230" s="43" t="s">
        <v>569</v>
      </c>
      <c r="C230" s="92">
        <v>46</v>
      </c>
      <c r="D230" s="92">
        <v>43</v>
      </c>
      <c r="E230" s="92">
        <v>-3</v>
      </c>
      <c r="F230" s="94">
        <v>-6.5199999999999994E-2</v>
      </c>
      <c r="G230" s="96">
        <v>26767</v>
      </c>
      <c r="H230" s="96">
        <v>49137</v>
      </c>
      <c r="I230" s="96">
        <v>28756</v>
      </c>
      <c r="J230" s="96">
        <v>60322</v>
      </c>
      <c r="K230" s="92">
        <v>1</v>
      </c>
      <c r="L230" s="92">
        <v>2</v>
      </c>
      <c r="M230" s="92">
        <v>-2</v>
      </c>
      <c r="N230" s="92">
        <v>1</v>
      </c>
      <c r="O230" s="43" t="s">
        <v>85</v>
      </c>
      <c r="P230" s="43" t="s">
        <v>179</v>
      </c>
      <c r="Q230" s="43" t="s">
        <v>179</v>
      </c>
    </row>
    <row r="231" spans="1:21" x14ac:dyDescent="0.25">
      <c r="A231"/>
      <c r="C231" s="82"/>
      <c r="D231" s="82"/>
      <c r="E231" s="82"/>
      <c r="F231" s="94" t="s">
        <v>1127</v>
      </c>
      <c r="G231" s="95" t="s">
        <v>1127</v>
      </c>
      <c r="H231" s="95" t="s">
        <v>1127</v>
      </c>
      <c r="I231" s="95" t="s">
        <v>1127</v>
      </c>
      <c r="J231" s="95" t="s">
        <v>1127</v>
      </c>
      <c r="K231" s="82"/>
      <c r="L231" s="82"/>
      <c r="M231" s="82"/>
      <c r="N231" s="82"/>
      <c r="R231" s="1"/>
      <c r="S231" s="1"/>
      <c r="T231" s="1"/>
      <c r="U231" s="1"/>
    </row>
    <row r="232" spans="1:21" s="1" customFormat="1" x14ac:dyDescent="0.25">
      <c r="A232" s="1" t="s">
        <v>40</v>
      </c>
      <c r="B232" s="1" t="s">
        <v>41</v>
      </c>
      <c r="C232" s="91">
        <v>38684</v>
      </c>
      <c r="D232" s="91">
        <v>39779</v>
      </c>
      <c r="E232" s="91">
        <v>1095</v>
      </c>
      <c r="F232" s="93">
        <v>2.8300000000000002E-2</v>
      </c>
      <c r="G232" s="95">
        <v>47858</v>
      </c>
      <c r="H232" s="95">
        <v>90731</v>
      </c>
      <c r="I232" s="95">
        <v>76234</v>
      </c>
      <c r="J232" s="95">
        <v>112168</v>
      </c>
      <c r="K232" s="91">
        <v>1235</v>
      </c>
      <c r="L232" s="91">
        <v>930</v>
      </c>
      <c r="M232" s="91">
        <v>548</v>
      </c>
      <c r="N232" s="91">
        <v>2713</v>
      </c>
    </row>
    <row r="233" spans="1:21" s="43" customFormat="1" x14ac:dyDescent="0.25">
      <c r="A233" s="43" t="s">
        <v>570</v>
      </c>
      <c r="B233" s="43" t="s">
        <v>571</v>
      </c>
      <c r="C233" s="92">
        <v>280</v>
      </c>
      <c r="D233" s="92">
        <v>285</v>
      </c>
      <c r="E233" s="92">
        <v>5</v>
      </c>
      <c r="F233" s="94">
        <v>1.7899999999999999E-2</v>
      </c>
      <c r="G233" s="96">
        <v>47913</v>
      </c>
      <c r="H233" s="96">
        <v>77706</v>
      </c>
      <c r="I233" s="96">
        <v>64554</v>
      </c>
      <c r="J233" s="96">
        <v>92602</v>
      </c>
      <c r="K233" s="92">
        <v>8</v>
      </c>
      <c r="L233" s="92">
        <v>2</v>
      </c>
      <c r="M233" s="92">
        <v>2</v>
      </c>
      <c r="N233" s="92">
        <v>12</v>
      </c>
      <c r="O233" s="43" t="s">
        <v>375</v>
      </c>
      <c r="P233" s="43" t="s">
        <v>179</v>
      </c>
      <c r="Q233" s="43" t="s">
        <v>179</v>
      </c>
    </row>
    <row r="234" spans="1:21" s="43" customFormat="1" x14ac:dyDescent="0.25">
      <c r="A234" s="43" t="s">
        <v>572</v>
      </c>
      <c r="B234" s="43" t="s">
        <v>573</v>
      </c>
      <c r="C234" s="92">
        <v>333</v>
      </c>
      <c r="D234" s="92">
        <v>334</v>
      </c>
      <c r="E234" s="92">
        <v>1</v>
      </c>
      <c r="F234" s="94">
        <v>3.0000000000000001E-3</v>
      </c>
      <c r="G234" s="96">
        <v>101452</v>
      </c>
      <c r="H234" s="96">
        <v>155916</v>
      </c>
      <c r="I234" s="96">
        <v>156893</v>
      </c>
      <c r="J234" s="96">
        <v>183147</v>
      </c>
      <c r="K234" s="92">
        <v>8</v>
      </c>
      <c r="L234" s="92">
        <v>2</v>
      </c>
      <c r="M234" s="92">
        <v>0</v>
      </c>
      <c r="N234" s="92">
        <v>10</v>
      </c>
      <c r="O234" s="43" t="s">
        <v>375</v>
      </c>
      <c r="P234" s="43" t="s">
        <v>179</v>
      </c>
      <c r="Q234" s="43" t="s">
        <v>179</v>
      </c>
    </row>
    <row r="235" spans="1:21" s="43" customFormat="1" x14ac:dyDescent="0.25">
      <c r="A235" s="43" t="s">
        <v>574</v>
      </c>
      <c r="B235" s="43" t="s">
        <v>575</v>
      </c>
      <c r="C235" s="92">
        <v>310</v>
      </c>
      <c r="D235" s="92">
        <v>317</v>
      </c>
      <c r="E235" s="92">
        <v>7</v>
      </c>
      <c r="F235" s="94">
        <v>2.2599999999999999E-2</v>
      </c>
      <c r="G235" s="96">
        <v>40472</v>
      </c>
      <c r="H235" s="96">
        <v>64587</v>
      </c>
      <c r="I235" s="96">
        <v>66662</v>
      </c>
      <c r="J235" s="96">
        <v>76645</v>
      </c>
      <c r="K235" s="92">
        <v>12</v>
      </c>
      <c r="L235" s="92">
        <v>8</v>
      </c>
      <c r="M235" s="92">
        <v>4</v>
      </c>
      <c r="N235" s="92">
        <v>24</v>
      </c>
      <c r="O235" s="43" t="s">
        <v>85</v>
      </c>
      <c r="P235" s="43" t="s">
        <v>179</v>
      </c>
      <c r="Q235" s="43" t="s">
        <v>326</v>
      </c>
    </row>
    <row r="236" spans="1:21" s="43" customFormat="1" x14ac:dyDescent="0.25">
      <c r="A236" s="43" t="s">
        <v>576</v>
      </c>
      <c r="B236" s="43" t="s">
        <v>577</v>
      </c>
      <c r="C236" s="92">
        <v>152</v>
      </c>
      <c r="D236" s="92">
        <v>155</v>
      </c>
      <c r="E236" s="92">
        <v>3</v>
      </c>
      <c r="F236" s="94">
        <v>1.9699999999999999E-2</v>
      </c>
      <c r="G236" s="96">
        <v>67762</v>
      </c>
      <c r="H236" s="96">
        <v>132418</v>
      </c>
      <c r="I236" s="96">
        <v>105789</v>
      </c>
      <c r="J236" s="96">
        <v>164746</v>
      </c>
      <c r="K236" s="92">
        <v>4</v>
      </c>
      <c r="L236" s="92">
        <v>1</v>
      </c>
      <c r="M236" s="92">
        <v>2</v>
      </c>
      <c r="N236" s="92">
        <v>7</v>
      </c>
      <c r="O236" s="43" t="s">
        <v>375</v>
      </c>
      <c r="P236" s="43" t="s">
        <v>179</v>
      </c>
      <c r="Q236" s="43" t="s">
        <v>179</v>
      </c>
    </row>
    <row r="237" spans="1:21" s="43" customFormat="1" x14ac:dyDescent="0.25">
      <c r="A237" s="43" t="s">
        <v>578</v>
      </c>
      <c r="B237" s="43" t="s">
        <v>579</v>
      </c>
      <c r="C237" s="92">
        <v>1416</v>
      </c>
      <c r="D237" s="92">
        <v>1491</v>
      </c>
      <c r="E237" s="92">
        <v>75</v>
      </c>
      <c r="F237" s="94">
        <v>5.2999999999999999E-2</v>
      </c>
      <c r="G237" s="96">
        <v>100547</v>
      </c>
      <c r="H237" s="96">
        <v>139157</v>
      </c>
      <c r="I237" s="96">
        <v>145287</v>
      </c>
      <c r="J237" s="96">
        <v>158461</v>
      </c>
      <c r="K237" s="92">
        <v>34</v>
      </c>
      <c r="L237" s="92">
        <v>20</v>
      </c>
      <c r="M237" s="92">
        <v>38</v>
      </c>
      <c r="N237" s="92">
        <v>92</v>
      </c>
      <c r="O237" s="43" t="s">
        <v>375</v>
      </c>
      <c r="P237" s="43" t="s">
        <v>179</v>
      </c>
      <c r="Q237" s="43" t="s">
        <v>179</v>
      </c>
    </row>
    <row r="238" spans="1:21" s="43" customFormat="1" x14ac:dyDescent="0.25">
      <c r="A238" s="43" t="s">
        <v>161</v>
      </c>
      <c r="B238" s="43" t="s">
        <v>162</v>
      </c>
      <c r="C238" s="92">
        <v>186</v>
      </c>
      <c r="D238" s="92">
        <v>196</v>
      </c>
      <c r="E238" s="92">
        <v>10</v>
      </c>
      <c r="F238" s="94">
        <v>5.3800000000000001E-2</v>
      </c>
      <c r="G238" s="96">
        <v>82108</v>
      </c>
      <c r="H238" s="96">
        <v>115167</v>
      </c>
      <c r="I238" s="96">
        <v>112520</v>
      </c>
      <c r="J238" s="96">
        <v>131696</v>
      </c>
      <c r="K238" s="92">
        <v>4</v>
      </c>
      <c r="L238" s="92">
        <v>5</v>
      </c>
      <c r="M238" s="92">
        <v>5</v>
      </c>
      <c r="N238" s="92">
        <v>14</v>
      </c>
      <c r="O238" s="43" t="s">
        <v>136</v>
      </c>
      <c r="P238" s="43" t="s">
        <v>179</v>
      </c>
      <c r="Q238" s="43" t="s">
        <v>179</v>
      </c>
    </row>
    <row r="239" spans="1:21" s="43" customFormat="1" x14ac:dyDescent="0.25">
      <c r="A239" s="43" t="s">
        <v>580</v>
      </c>
      <c r="B239" s="43" t="s">
        <v>581</v>
      </c>
      <c r="C239" s="92">
        <v>407</v>
      </c>
      <c r="D239" s="92">
        <v>418</v>
      </c>
      <c r="E239" s="92">
        <v>11</v>
      </c>
      <c r="F239" s="94">
        <v>2.7000000000000003E-2</v>
      </c>
      <c r="G239" s="96">
        <v>71122</v>
      </c>
      <c r="H239" s="96">
        <v>96941</v>
      </c>
      <c r="I239" s="96">
        <v>104297</v>
      </c>
      <c r="J239" s="96">
        <v>109850</v>
      </c>
      <c r="K239" s="92">
        <v>12</v>
      </c>
      <c r="L239" s="92">
        <v>10</v>
      </c>
      <c r="M239" s="92">
        <v>6</v>
      </c>
      <c r="N239" s="92">
        <v>28</v>
      </c>
      <c r="O239" s="43" t="s">
        <v>136</v>
      </c>
      <c r="P239" s="43" t="s">
        <v>179</v>
      </c>
      <c r="Q239" s="43" t="s">
        <v>179</v>
      </c>
    </row>
    <row r="240" spans="1:21" s="43" customFormat="1" x14ac:dyDescent="0.25">
      <c r="A240" s="43" t="s">
        <v>582</v>
      </c>
      <c r="B240" s="43" t="s">
        <v>583</v>
      </c>
      <c r="C240" s="92">
        <v>787</v>
      </c>
      <c r="D240" s="92">
        <v>808</v>
      </c>
      <c r="E240" s="92">
        <v>21</v>
      </c>
      <c r="F240" s="94">
        <v>2.6699999999999998E-2</v>
      </c>
      <c r="G240" s="96">
        <v>76784</v>
      </c>
      <c r="H240" s="96">
        <v>100670</v>
      </c>
      <c r="I240" s="96">
        <v>105130</v>
      </c>
      <c r="J240" s="96">
        <v>112614</v>
      </c>
      <c r="K240" s="92">
        <v>18</v>
      </c>
      <c r="L240" s="92">
        <v>12</v>
      </c>
      <c r="M240" s="92">
        <v>10</v>
      </c>
      <c r="N240" s="92">
        <v>40</v>
      </c>
      <c r="O240" s="43" t="s">
        <v>375</v>
      </c>
      <c r="P240" s="43" t="s">
        <v>179</v>
      </c>
      <c r="Q240" s="43" t="s">
        <v>179</v>
      </c>
    </row>
    <row r="241" spans="1:17" s="43" customFormat="1" x14ac:dyDescent="0.25">
      <c r="A241" s="43" t="s">
        <v>584</v>
      </c>
      <c r="B241" s="43" t="s">
        <v>585</v>
      </c>
      <c r="C241" s="92">
        <v>95</v>
      </c>
      <c r="D241" s="92">
        <v>97</v>
      </c>
      <c r="E241" s="92">
        <v>2</v>
      </c>
      <c r="F241" s="94">
        <v>2.1099999999999997E-2</v>
      </c>
      <c r="G241" s="96">
        <v>76671</v>
      </c>
      <c r="H241" s="96">
        <v>99522</v>
      </c>
      <c r="I241" s="96">
        <v>102147</v>
      </c>
      <c r="J241" s="96">
        <v>110947</v>
      </c>
      <c r="K241" s="92">
        <v>2</v>
      </c>
      <c r="L241" s="92">
        <v>2</v>
      </c>
      <c r="M241" s="92">
        <v>1</v>
      </c>
      <c r="N241" s="92">
        <v>5</v>
      </c>
      <c r="O241" s="43" t="s">
        <v>133</v>
      </c>
      <c r="P241" s="43" t="s">
        <v>179</v>
      </c>
      <c r="Q241" s="43" t="s">
        <v>179</v>
      </c>
    </row>
    <row r="242" spans="1:17" s="43" customFormat="1" x14ac:dyDescent="0.25">
      <c r="A242" s="43" t="s">
        <v>586</v>
      </c>
      <c r="B242" s="43" t="s">
        <v>587</v>
      </c>
      <c r="C242" s="92">
        <v>100</v>
      </c>
      <c r="D242" s="92">
        <v>100</v>
      </c>
      <c r="E242" s="92">
        <v>0</v>
      </c>
      <c r="F242" s="94">
        <v>0</v>
      </c>
      <c r="G242" s="96">
        <v>36149</v>
      </c>
      <c r="H242" s="96">
        <v>48140</v>
      </c>
      <c r="I242" s="96">
        <v>40488</v>
      </c>
      <c r="J242" s="96">
        <v>54135</v>
      </c>
      <c r="K242" s="92">
        <v>4</v>
      </c>
      <c r="L242" s="92">
        <v>3</v>
      </c>
      <c r="M242" s="92">
        <v>0</v>
      </c>
      <c r="N242" s="92">
        <v>7</v>
      </c>
      <c r="O242" s="43" t="s">
        <v>85</v>
      </c>
      <c r="P242" s="43" t="s">
        <v>179</v>
      </c>
      <c r="Q242" s="43" t="s">
        <v>179</v>
      </c>
    </row>
    <row r="243" spans="1:17" s="43" customFormat="1" x14ac:dyDescent="0.25">
      <c r="A243" s="43" t="s">
        <v>588</v>
      </c>
      <c r="B243" s="43" t="s">
        <v>589</v>
      </c>
      <c r="C243" s="92">
        <v>790</v>
      </c>
      <c r="D243" s="92">
        <v>820</v>
      </c>
      <c r="E243" s="92">
        <v>30</v>
      </c>
      <c r="F243" s="94">
        <v>3.7999999999999999E-2</v>
      </c>
      <c r="G243" s="96">
        <v>61624</v>
      </c>
      <c r="H243" s="96">
        <v>72894</v>
      </c>
      <c r="I243" s="96">
        <v>69047</v>
      </c>
      <c r="J243" s="96">
        <v>78529</v>
      </c>
      <c r="K243" s="92">
        <v>25</v>
      </c>
      <c r="L243" s="92">
        <v>15</v>
      </c>
      <c r="M243" s="92">
        <v>15</v>
      </c>
      <c r="N243" s="92">
        <v>55</v>
      </c>
      <c r="O243" s="43" t="s">
        <v>133</v>
      </c>
      <c r="P243" s="43" t="s">
        <v>179</v>
      </c>
      <c r="Q243" s="43" t="s">
        <v>179</v>
      </c>
    </row>
    <row r="244" spans="1:17" s="43" customFormat="1" x14ac:dyDescent="0.25">
      <c r="A244" s="43" t="s">
        <v>590</v>
      </c>
      <c r="B244" s="43" t="s">
        <v>591</v>
      </c>
      <c r="C244" s="92">
        <v>662</v>
      </c>
      <c r="D244" s="92">
        <v>689</v>
      </c>
      <c r="E244" s="92">
        <v>27</v>
      </c>
      <c r="F244" s="94">
        <v>4.0800000000000003E-2</v>
      </c>
      <c r="G244" s="96">
        <v>52557</v>
      </c>
      <c r="H244" s="96">
        <v>79666</v>
      </c>
      <c r="I244" s="96">
        <v>73861</v>
      </c>
      <c r="J244" s="96">
        <v>93220</v>
      </c>
      <c r="K244" s="92">
        <v>18</v>
      </c>
      <c r="L244" s="92">
        <v>18</v>
      </c>
      <c r="M244" s="92">
        <v>14</v>
      </c>
      <c r="N244" s="92">
        <v>50</v>
      </c>
      <c r="O244" s="43" t="s">
        <v>136</v>
      </c>
      <c r="P244" s="43" t="s">
        <v>179</v>
      </c>
      <c r="Q244" s="43" t="s">
        <v>326</v>
      </c>
    </row>
    <row r="245" spans="1:17" s="43" customFormat="1" x14ac:dyDescent="0.25">
      <c r="A245" s="43" t="s">
        <v>592</v>
      </c>
      <c r="B245" s="43" t="s">
        <v>593</v>
      </c>
      <c r="C245" s="92">
        <v>68</v>
      </c>
      <c r="D245" s="92">
        <v>71</v>
      </c>
      <c r="E245" s="92">
        <v>3</v>
      </c>
      <c r="F245" s="94">
        <v>4.41E-2</v>
      </c>
      <c r="G245" s="96">
        <v>51286</v>
      </c>
      <c r="H245" s="96">
        <v>62747</v>
      </c>
      <c r="I245" s="96">
        <v>54713</v>
      </c>
      <c r="J245" s="96">
        <v>68477</v>
      </c>
      <c r="K245" s="92">
        <v>2</v>
      </c>
      <c r="L245" s="92">
        <v>2</v>
      </c>
      <c r="M245" s="92">
        <v>2</v>
      </c>
      <c r="N245" s="92">
        <v>6</v>
      </c>
      <c r="O245" s="43" t="s">
        <v>85</v>
      </c>
      <c r="P245" s="43" t="s">
        <v>179</v>
      </c>
      <c r="Q245" s="43" t="s">
        <v>179</v>
      </c>
    </row>
    <row r="246" spans="1:17" s="43" customFormat="1" x14ac:dyDescent="0.25">
      <c r="A246" s="43" t="s">
        <v>594</v>
      </c>
      <c r="B246" s="43" t="s">
        <v>595</v>
      </c>
      <c r="C246" s="92">
        <v>235</v>
      </c>
      <c r="D246" s="92">
        <v>242</v>
      </c>
      <c r="E246" s="92">
        <v>7</v>
      </c>
      <c r="F246" s="94">
        <v>2.98E-2</v>
      </c>
      <c r="G246" s="96">
        <v>44047</v>
      </c>
      <c r="H246" s="96">
        <v>63947</v>
      </c>
      <c r="I246" s="96">
        <v>62253</v>
      </c>
      <c r="J246" s="96">
        <v>73898</v>
      </c>
      <c r="K246" s="92">
        <v>8</v>
      </c>
      <c r="L246" s="92">
        <v>6</v>
      </c>
      <c r="M246" s="92">
        <v>4</v>
      </c>
      <c r="N246" s="92">
        <v>18</v>
      </c>
      <c r="O246" s="43" t="s">
        <v>85</v>
      </c>
      <c r="P246" s="43" t="s">
        <v>179</v>
      </c>
      <c r="Q246" s="43" t="s">
        <v>179</v>
      </c>
    </row>
    <row r="247" spans="1:17" s="43" customFormat="1" x14ac:dyDescent="0.25">
      <c r="A247" s="43" t="s">
        <v>596</v>
      </c>
      <c r="B247" s="43" t="s">
        <v>597</v>
      </c>
      <c r="C247" s="92">
        <v>343</v>
      </c>
      <c r="D247" s="92">
        <v>351</v>
      </c>
      <c r="E247" s="92">
        <v>8</v>
      </c>
      <c r="F247" s="94">
        <v>2.3300000000000001E-2</v>
      </c>
      <c r="G247" s="96">
        <v>71091</v>
      </c>
      <c r="H247" s="96">
        <v>103044</v>
      </c>
      <c r="I247" s="96">
        <v>105731</v>
      </c>
      <c r="J247" s="96">
        <v>119020</v>
      </c>
      <c r="K247" s="92">
        <v>8</v>
      </c>
      <c r="L247" s="92">
        <v>4</v>
      </c>
      <c r="M247" s="92">
        <v>4</v>
      </c>
      <c r="N247" s="92">
        <v>16</v>
      </c>
      <c r="O247" s="43" t="s">
        <v>375</v>
      </c>
      <c r="P247" s="43" t="s">
        <v>179</v>
      </c>
      <c r="Q247" s="43" t="s">
        <v>179</v>
      </c>
    </row>
    <row r="248" spans="1:17" s="43" customFormat="1" x14ac:dyDescent="0.25">
      <c r="A248" s="43" t="s">
        <v>103</v>
      </c>
      <c r="B248" s="43" t="s">
        <v>104</v>
      </c>
      <c r="C248" s="92">
        <v>14949</v>
      </c>
      <c r="D248" s="92">
        <v>15285</v>
      </c>
      <c r="E248" s="92">
        <v>336</v>
      </c>
      <c r="F248" s="94">
        <v>2.2499999999999999E-2</v>
      </c>
      <c r="G248" s="96">
        <v>62373</v>
      </c>
      <c r="H248" s="96">
        <v>80664</v>
      </c>
      <c r="I248" s="96">
        <v>82837</v>
      </c>
      <c r="J248" s="96">
        <v>89809</v>
      </c>
      <c r="K248" s="92">
        <v>502</v>
      </c>
      <c r="L248" s="92">
        <v>311</v>
      </c>
      <c r="M248" s="92">
        <v>168</v>
      </c>
      <c r="N248" s="92">
        <v>981</v>
      </c>
      <c r="O248" s="43" t="s">
        <v>85</v>
      </c>
      <c r="P248" s="43" t="s">
        <v>179</v>
      </c>
      <c r="Q248" s="43" t="s">
        <v>179</v>
      </c>
    </row>
    <row r="249" spans="1:17" s="43" customFormat="1" x14ac:dyDescent="0.25">
      <c r="A249" s="43" t="s">
        <v>598</v>
      </c>
      <c r="B249" s="43" t="s">
        <v>599</v>
      </c>
      <c r="C249" s="92">
        <v>140</v>
      </c>
      <c r="D249" s="92">
        <v>147</v>
      </c>
      <c r="E249" s="92">
        <v>7</v>
      </c>
      <c r="F249" s="94">
        <v>0.05</v>
      </c>
      <c r="G249" s="96">
        <v>158987</v>
      </c>
      <c r="H249" s="96">
        <v>222649</v>
      </c>
      <c r="I249" s="96">
        <v>222780</v>
      </c>
      <c r="J249" s="96">
        <v>254480</v>
      </c>
      <c r="K249" s="92">
        <v>3</v>
      </c>
      <c r="L249" s="92">
        <v>3</v>
      </c>
      <c r="M249" s="92">
        <v>4</v>
      </c>
      <c r="N249" s="92">
        <v>10</v>
      </c>
      <c r="O249" s="43" t="s">
        <v>136</v>
      </c>
      <c r="P249" s="43" t="s">
        <v>179</v>
      </c>
      <c r="Q249" s="43" t="s">
        <v>179</v>
      </c>
    </row>
    <row r="250" spans="1:17" s="43" customFormat="1" x14ac:dyDescent="0.25">
      <c r="A250" s="43" t="s">
        <v>134</v>
      </c>
      <c r="B250" s="43" t="s">
        <v>135</v>
      </c>
      <c r="C250" s="92">
        <v>1681</v>
      </c>
      <c r="D250" s="92">
        <v>1824</v>
      </c>
      <c r="E250" s="92">
        <v>143</v>
      </c>
      <c r="F250" s="94">
        <v>8.5099999999999995E-2</v>
      </c>
      <c r="G250" s="96">
        <v>101711</v>
      </c>
      <c r="H250" s="96">
        <v>129007</v>
      </c>
      <c r="I250" s="96">
        <v>132355</v>
      </c>
      <c r="J250" s="96">
        <v>142655</v>
      </c>
      <c r="K250" s="92">
        <v>38</v>
      </c>
      <c r="L250" s="92">
        <v>39</v>
      </c>
      <c r="M250" s="92">
        <v>72</v>
      </c>
      <c r="N250" s="92">
        <v>149</v>
      </c>
      <c r="O250" s="43" t="s">
        <v>136</v>
      </c>
      <c r="P250" s="43" t="s">
        <v>179</v>
      </c>
      <c r="Q250" s="43" t="s">
        <v>179</v>
      </c>
    </row>
    <row r="251" spans="1:17" s="43" customFormat="1" x14ac:dyDescent="0.25">
      <c r="A251" s="43" t="s">
        <v>600</v>
      </c>
      <c r="B251" s="43" t="s">
        <v>601</v>
      </c>
      <c r="C251" s="92">
        <v>36</v>
      </c>
      <c r="D251" s="92">
        <v>38</v>
      </c>
      <c r="E251" s="92">
        <v>2</v>
      </c>
      <c r="F251" s="94">
        <v>5.5599999999999997E-2</v>
      </c>
      <c r="G251" s="96">
        <v>79316</v>
      </c>
      <c r="H251" s="96">
        <v>87287</v>
      </c>
      <c r="I251" s="96">
        <v>88733</v>
      </c>
      <c r="J251" s="96">
        <v>91272</v>
      </c>
      <c r="K251" s="92">
        <v>1</v>
      </c>
      <c r="L251" s="92">
        <v>0</v>
      </c>
      <c r="M251" s="92">
        <v>1</v>
      </c>
      <c r="N251" s="92">
        <v>2</v>
      </c>
      <c r="O251" s="43" t="s">
        <v>375</v>
      </c>
      <c r="P251" s="43" t="s">
        <v>179</v>
      </c>
      <c r="Q251" s="43" t="s">
        <v>179</v>
      </c>
    </row>
    <row r="252" spans="1:17" s="43" customFormat="1" x14ac:dyDescent="0.25">
      <c r="A252" s="43" t="s">
        <v>602</v>
      </c>
      <c r="B252" s="43" t="s">
        <v>603</v>
      </c>
      <c r="C252" s="92">
        <v>98</v>
      </c>
      <c r="D252" s="92">
        <v>98</v>
      </c>
      <c r="E252" s="92">
        <v>0</v>
      </c>
      <c r="F252" s="94">
        <v>0</v>
      </c>
      <c r="G252" s="96">
        <v>445835</v>
      </c>
      <c r="H252" s="96" t="s">
        <v>1142</v>
      </c>
      <c r="I252" s="96" t="s">
        <v>1142</v>
      </c>
      <c r="J252" s="96" t="s">
        <v>1142</v>
      </c>
      <c r="K252" s="92">
        <v>2</v>
      </c>
      <c r="L252" s="92">
        <v>0</v>
      </c>
      <c r="M252" s="92">
        <v>0</v>
      </c>
      <c r="N252" s="92">
        <v>2</v>
      </c>
      <c r="O252" s="43" t="s">
        <v>375</v>
      </c>
      <c r="P252" s="43" t="s">
        <v>179</v>
      </c>
      <c r="Q252" s="43" t="s">
        <v>326</v>
      </c>
    </row>
    <row r="253" spans="1:17" s="43" customFormat="1" x14ac:dyDescent="0.25">
      <c r="A253" s="43" t="s">
        <v>604</v>
      </c>
      <c r="B253" s="43" t="s">
        <v>605</v>
      </c>
      <c r="C253" s="92">
        <v>1358</v>
      </c>
      <c r="D253" s="92">
        <v>1371</v>
      </c>
      <c r="E253" s="92">
        <v>13</v>
      </c>
      <c r="F253" s="94">
        <v>9.5999999999999992E-3</v>
      </c>
      <c r="G253" s="96">
        <v>88705</v>
      </c>
      <c r="H253" s="96">
        <v>231653</v>
      </c>
      <c r="I253" s="96">
        <v>218910</v>
      </c>
      <c r="J253" s="96">
        <v>303127</v>
      </c>
      <c r="K253" s="92">
        <v>28</v>
      </c>
      <c r="L253" s="92">
        <v>8</v>
      </c>
      <c r="M253" s="92">
        <v>6</v>
      </c>
      <c r="N253" s="92">
        <v>42</v>
      </c>
      <c r="O253" s="43" t="s">
        <v>375</v>
      </c>
      <c r="P253" s="43" t="s">
        <v>179</v>
      </c>
      <c r="Q253" s="43" t="s">
        <v>326</v>
      </c>
    </row>
    <row r="254" spans="1:17" s="43" customFormat="1" x14ac:dyDescent="0.25">
      <c r="A254" s="43" t="s">
        <v>606</v>
      </c>
      <c r="B254" s="43" t="s">
        <v>607</v>
      </c>
      <c r="C254" s="92">
        <v>42</v>
      </c>
      <c r="D254" s="92">
        <v>42</v>
      </c>
      <c r="E254" s="92">
        <v>0</v>
      </c>
      <c r="F254" s="94">
        <v>0</v>
      </c>
      <c r="G254" s="96" t="s">
        <v>1142</v>
      </c>
      <c r="H254" s="96">
        <v>336812</v>
      </c>
      <c r="I254" s="96" t="s">
        <v>1142</v>
      </c>
      <c r="J254" s="96" t="s">
        <v>1142</v>
      </c>
      <c r="K254" s="92">
        <v>1</v>
      </c>
      <c r="L254" s="92">
        <v>0</v>
      </c>
      <c r="M254" s="92">
        <v>0</v>
      </c>
      <c r="N254" s="92">
        <v>1</v>
      </c>
      <c r="O254" s="43" t="s">
        <v>375</v>
      </c>
      <c r="P254" s="43" t="s">
        <v>179</v>
      </c>
      <c r="Q254" s="43" t="s">
        <v>326</v>
      </c>
    </row>
    <row r="255" spans="1:17" s="43" customFormat="1" x14ac:dyDescent="0.25">
      <c r="A255" s="43" t="s">
        <v>608</v>
      </c>
      <c r="B255" s="43" t="s">
        <v>609</v>
      </c>
      <c r="C255" s="92">
        <v>268</v>
      </c>
      <c r="D255" s="92">
        <v>273</v>
      </c>
      <c r="E255" s="92">
        <v>5</v>
      </c>
      <c r="F255" s="94">
        <v>1.8700000000000001E-2</v>
      </c>
      <c r="G255" s="96">
        <v>71421</v>
      </c>
      <c r="H255" s="96">
        <v>113208</v>
      </c>
      <c r="I255" s="96">
        <v>91069</v>
      </c>
      <c r="J255" s="96">
        <v>134103</v>
      </c>
      <c r="K255" s="92">
        <v>6</v>
      </c>
      <c r="L255" s="92">
        <v>2</v>
      </c>
      <c r="M255" s="92">
        <v>2</v>
      </c>
      <c r="N255" s="92">
        <v>10</v>
      </c>
      <c r="O255" s="43" t="s">
        <v>375</v>
      </c>
      <c r="P255" s="43" t="s">
        <v>179</v>
      </c>
      <c r="Q255" s="43" t="s">
        <v>326</v>
      </c>
    </row>
    <row r="256" spans="1:17" s="43" customFormat="1" x14ac:dyDescent="0.25">
      <c r="A256" s="43" t="s">
        <v>610</v>
      </c>
      <c r="B256" s="43" t="s">
        <v>611</v>
      </c>
      <c r="C256" s="92">
        <v>56</v>
      </c>
      <c r="D256" s="92">
        <v>57</v>
      </c>
      <c r="E256" s="92">
        <v>1</v>
      </c>
      <c r="F256" s="94">
        <v>1.7899999999999999E-2</v>
      </c>
      <c r="G256" s="96">
        <v>78245</v>
      </c>
      <c r="H256" s="96">
        <v>90094</v>
      </c>
      <c r="I256" s="96">
        <v>85220</v>
      </c>
      <c r="J256" s="96">
        <v>96018</v>
      </c>
      <c r="K256" s="92">
        <v>1</v>
      </c>
      <c r="L256" s="92">
        <v>0</v>
      </c>
      <c r="M256" s="92">
        <v>0</v>
      </c>
      <c r="N256" s="92">
        <v>1</v>
      </c>
      <c r="O256" s="43" t="s">
        <v>375</v>
      </c>
      <c r="P256" s="43" t="s">
        <v>179</v>
      </c>
      <c r="Q256" s="43" t="s">
        <v>326</v>
      </c>
    </row>
    <row r="257" spans="1:17" s="43" customFormat="1" x14ac:dyDescent="0.25">
      <c r="A257" s="43" t="s">
        <v>612</v>
      </c>
      <c r="B257" s="43" t="s">
        <v>613</v>
      </c>
      <c r="C257" s="92">
        <v>616</v>
      </c>
      <c r="D257" s="92">
        <v>629</v>
      </c>
      <c r="E257" s="92">
        <v>13</v>
      </c>
      <c r="F257" s="94">
        <v>2.1099999999999997E-2</v>
      </c>
      <c r="G257" s="96">
        <v>147338</v>
      </c>
      <c r="H257" s="96">
        <v>281244</v>
      </c>
      <c r="I257" s="96" t="s">
        <v>1142</v>
      </c>
      <c r="J257" s="96" t="s">
        <v>1142</v>
      </c>
      <c r="K257" s="92">
        <v>12</v>
      </c>
      <c r="L257" s="92">
        <v>4</v>
      </c>
      <c r="M257" s="92">
        <v>6</v>
      </c>
      <c r="N257" s="92">
        <v>22</v>
      </c>
      <c r="O257" s="43" t="s">
        <v>375</v>
      </c>
      <c r="P257" s="43" t="s">
        <v>179</v>
      </c>
      <c r="Q257" s="43" t="s">
        <v>326</v>
      </c>
    </row>
    <row r="258" spans="1:17" s="43" customFormat="1" x14ac:dyDescent="0.25">
      <c r="A258" s="43" t="s">
        <v>614</v>
      </c>
      <c r="B258" s="43" t="s">
        <v>615</v>
      </c>
      <c r="C258" s="92">
        <v>49</v>
      </c>
      <c r="D258" s="92">
        <v>50</v>
      </c>
      <c r="E258" s="92">
        <v>1</v>
      </c>
      <c r="F258" s="94">
        <v>2.0400000000000001E-2</v>
      </c>
      <c r="G258" s="96">
        <v>116737</v>
      </c>
      <c r="H258" s="96">
        <v>240050</v>
      </c>
      <c r="I258" s="96" t="s">
        <v>1142</v>
      </c>
      <c r="J258" s="96">
        <v>301707</v>
      </c>
      <c r="K258" s="92">
        <v>1</v>
      </c>
      <c r="L258" s="92">
        <v>0</v>
      </c>
      <c r="M258" s="92">
        <v>0</v>
      </c>
      <c r="N258" s="92">
        <v>1</v>
      </c>
      <c r="O258" s="43" t="s">
        <v>375</v>
      </c>
      <c r="P258" s="43" t="s">
        <v>179</v>
      </c>
      <c r="Q258" s="43" t="s">
        <v>326</v>
      </c>
    </row>
    <row r="259" spans="1:17" s="43" customFormat="1" x14ac:dyDescent="0.25">
      <c r="A259" s="43" t="s">
        <v>616</v>
      </c>
      <c r="B259" s="43" t="s">
        <v>617</v>
      </c>
      <c r="C259" s="92">
        <v>774</v>
      </c>
      <c r="D259" s="92">
        <v>781</v>
      </c>
      <c r="E259" s="92">
        <v>7</v>
      </c>
      <c r="F259" s="94">
        <v>9.0000000000000011E-3</v>
      </c>
      <c r="G259" s="96">
        <v>75552</v>
      </c>
      <c r="H259" s="96">
        <v>81488</v>
      </c>
      <c r="I259" s="96">
        <v>81097</v>
      </c>
      <c r="J259" s="96">
        <v>84456</v>
      </c>
      <c r="K259" s="92">
        <v>34</v>
      </c>
      <c r="L259" s="92">
        <v>17</v>
      </c>
      <c r="M259" s="92">
        <v>4</v>
      </c>
      <c r="N259" s="92">
        <v>55</v>
      </c>
      <c r="O259" s="43" t="s">
        <v>133</v>
      </c>
      <c r="P259" s="43" t="s">
        <v>179</v>
      </c>
      <c r="Q259" s="43" t="s">
        <v>179</v>
      </c>
    </row>
    <row r="260" spans="1:17" s="43" customFormat="1" x14ac:dyDescent="0.25">
      <c r="A260" s="43" t="s">
        <v>618</v>
      </c>
      <c r="B260" s="43" t="s">
        <v>619</v>
      </c>
      <c r="C260" s="92">
        <v>69</v>
      </c>
      <c r="D260" s="92">
        <v>72</v>
      </c>
      <c r="E260" s="92">
        <v>3</v>
      </c>
      <c r="F260" s="94">
        <v>4.3499999999999997E-2</v>
      </c>
      <c r="G260" s="96">
        <v>70531</v>
      </c>
      <c r="H260" s="96">
        <v>95609</v>
      </c>
      <c r="I260" s="96">
        <v>81157</v>
      </c>
      <c r="J260" s="96">
        <v>108148</v>
      </c>
      <c r="K260" s="92">
        <v>2</v>
      </c>
      <c r="L260" s="92">
        <v>2</v>
      </c>
      <c r="M260" s="92">
        <v>2</v>
      </c>
      <c r="N260" s="92">
        <v>6</v>
      </c>
      <c r="O260" s="43" t="s">
        <v>136</v>
      </c>
      <c r="P260" s="43" t="s">
        <v>179</v>
      </c>
      <c r="Q260" s="43" t="s">
        <v>179</v>
      </c>
    </row>
    <row r="261" spans="1:17" s="43" customFormat="1" x14ac:dyDescent="0.25">
      <c r="A261" s="43" t="s">
        <v>620</v>
      </c>
      <c r="B261" s="43" t="s">
        <v>621</v>
      </c>
      <c r="C261" s="92">
        <v>1437</v>
      </c>
      <c r="D261" s="92">
        <v>1464</v>
      </c>
      <c r="E261" s="92">
        <v>27</v>
      </c>
      <c r="F261" s="94">
        <v>1.8799999999999997E-2</v>
      </c>
      <c r="G261" s="96">
        <v>37966</v>
      </c>
      <c r="H261" s="96">
        <v>60408</v>
      </c>
      <c r="I261" s="96">
        <v>54214</v>
      </c>
      <c r="J261" s="96">
        <v>71629</v>
      </c>
      <c r="K261" s="92">
        <v>49</v>
      </c>
      <c r="L261" s="92">
        <v>43</v>
      </c>
      <c r="M261" s="92">
        <v>14</v>
      </c>
      <c r="N261" s="92">
        <v>106</v>
      </c>
      <c r="O261" s="43" t="s">
        <v>85</v>
      </c>
      <c r="P261" s="43" t="s">
        <v>179</v>
      </c>
      <c r="Q261" s="43" t="s">
        <v>179</v>
      </c>
    </row>
    <row r="262" spans="1:17" s="43" customFormat="1" x14ac:dyDescent="0.25">
      <c r="A262" s="43" t="s">
        <v>622</v>
      </c>
      <c r="B262" s="43" t="s">
        <v>623</v>
      </c>
      <c r="C262" s="92">
        <v>184</v>
      </c>
      <c r="D262" s="92">
        <v>188</v>
      </c>
      <c r="E262" s="92">
        <v>4</v>
      </c>
      <c r="F262" s="94">
        <v>2.1700000000000001E-2</v>
      </c>
      <c r="G262" s="96">
        <v>38743</v>
      </c>
      <c r="H262" s="96">
        <v>62837</v>
      </c>
      <c r="I262" s="96">
        <v>64659</v>
      </c>
      <c r="J262" s="96">
        <v>74884</v>
      </c>
      <c r="K262" s="92">
        <v>6</v>
      </c>
      <c r="L262" s="92">
        <v>5</v>
      </c>
      <c r="M262" s="92">
        <v>2</v>
      </c>
      <c r="N262" s="92">
        <v>13</v>
      </c>
      <c r="O262" s="43" t="s">
        <v>133</v>
      </c>
      <c r="P262" s="43" t="s">
        <v>179</v>
      </c>
      <c r="Q262" s="43" t="s">
        <v>179</v>
      </c>
    </row>
    <row r="263" spans="1:17" s="43" customFormat="1" x14ac:dyDescent="0.25">
      <c r="A263" s="43" t="s">
        <v>624</v>
      </c>
      <c r="B263" s="43" t="s">
        <v>625</v>
      </c>
      <c r="C263" s="92">
        <v>328</v>
      </c>
      <c r="D263" s="92">
        <v>341</v>
      </c>
      <c r="E263" s="92">
        <v>13</v>
      </c>
      <c r="F263" s="94">
        <v>3.9599999999999996E-2</v>
      </c>
      <c r="G263" s="96">
        <v>75962</v>
      </c>
      <c r="H263" s="96">
        <v>92050</v>
      </c>
      <c r="I263" s="96">
        <v>89624</v>
      </c>
      <c r="J263" s="96">
        <v>100094</v>
      </c>
      <c r="K263" s="92">
        <v>9</v>
      </c>
      <c r="L263" s="92">
        <v>8</v>
      </c>
      <c r="M263" s="92">
        <v>6</v>
      </c>
      <c r="N263" s="92">
        <v>23</v>
      </c>
      <c r="O263" s="43" t="s">
        <v>133</v>
      </c>
      <c r="P263" s="43" t="s">
        <v>179</v>
      </c>
      <c r="Q263" s="43" t="s">
        <v>179</v>
      </c>
    </row>
    <row r="264" spans="1:17" s="43" customFormat="1" x14ac:dyDescent="0.25">
      <c r="A264" s="43" t="s">
        <v>626</v>
      </c>
      <c r="B264" s="43" t="s">
        <v>627</v>
      </c>
      <c r="C264" s="92">
        <v>87</v>
      </c>
      <c r="D264" s="92">
        <v>88</v>
      </c>
      <c r="E264" s="92">
        <v>1</v>
      </c>
      <c r="F264" s="94">
        <v>1.15E-2</v>
      </c>
      <c r="G264" s="96">
        <v>77668</v>
      </c>
      <c r="H264" s="96">
        <v>93353</v>
      </c>
      <c r="I264" s="96">
        <v>89531</v>
      </c>
      <c r="J264" s="96">
        <v>101197</v>
      </c>
      <c r="K264" s="92">
        <v>2</v>
      </c>
      <c r="L264" s="92">
        <v>2</v>
      </c>
      <c r="M264" s="92">
        <v>0</v>
      </c>
      <c r="N264" s="92">
        <v>4</v>
      </c>
      <c r="O264" s="43" t="s">
        <v>133</v>
      </c>
      <c r="P264" s="43" t="s">
        <v>179</v>
      </c>
      <c r="Q264" s="43" t="s">
        <v>179</v>
      </c>
    </row>
    <row r="265" spans="1:17" s="43" customFormat="1" x14ac:dyDescent="0.25">
      <c r="A265" s="43" t="s">
        <v>628</v>
      </c>
      <c r="B265" s="43" t="s">
        <v>629</v>
      </c>
      <c r="C265" s="92">
        <v>901</v>
      </c>
      <c r="D265" s="92">
        <v>919</v>
      </c>
      <c r="E265" s="92">
        <v>18</v>
      </c>
      <c r="F265" s="94">
        <v>0.02</v>
      </c>
      <c r="G265" s="96">
        <v>55383</v>
      </c>
      <c r="H265" s="96">
        <v>69733</v>
      </c>
      <c r="I265" s="96">
        <v>67799</v>
      </c>
      <c r="J265" s="96">
        <v>76908</v>
      </c>
      <c r="K265" s="92">
        <v>28</v>
      </c>
      <c r="L265" s="92">
        <v>20</v>
      </c>
      <c r="M265" s="92">
        <v>9</v>
      </c>
      <c r="N265" s="92">
        <v>57</v>
      </c>
      <c r="O265" s="43" t="s">
        <v>133</v>
      </c>
      <c r="P265" s="43" t="s">
        <v>179</v>
      </c>
      <c r="Q265" s="43" t="s">
        <v>179</v>
      </c>
    </row>
    <row r="266" spans="1:17" s="43" customFormat="1" x14ac:dyDescent="0.25">
      <c r="A266" s="43" t="s">
        <v>630</v>
      </c>
      <c r="B266" s="43" t="s">
        <v>631</v>
      </c>
      <c r="C266" s="92">
        <v>139</v>
      </c>
      <c r="D266" s="92">
        <v>143</v>
      </c>
      <c r="E266" s="92">
        <v>4</v>
      </c>
      <c r="F266" s="94">
        <v>2.8799999999999999E-2</v>
      </c>
      <c r="G266" s="96">
        <v>66766</v>
      </c>
      <c r="H266" s="96">
        <v>81342</v>
      </c>
      <c r="I266" s="96">
        <v>82356</v>
      </c>
      <c r="J266" s="96">
        <v>88628</v>
      </c>
      <c r="K266" s="92">
        <v>4</v>
      </c>
      <c r="L266" s="92">
        <v>3</v>
      </c>
      <c r="M266" s="92">
        <v>2</v>
      </c>
      <c r="N266" s="92">
        <v>9</v>
      </c>
      <c r="O266" s="43" t="s">
        <v>133</v>
      </c>
      <c r="P266" s="43" t="s">
        <v>182</v>
      </c>
      <c r="Q266" s="43" t="s">
        <v>179</v>
      </c>
    </row>
    <row r="267" spans="1:17" s="43" customFormat="1" x14ac:dyDescent="0.25">
      <c r="A267" s="43" t="s">
        <v>632</v>
      </c>
      <c r="B267" s="43" t="s">
        <v>633</v>
      </c>
      <c r="C267" s="92">
        <v>417</v>
      </c>
      <c r="D267" s="92">
        <v>424</v>
      </c>
      <c r="E267" s="92">
        <v>7</v>
      </c>
      <c r="F267" s="94">
        <v>1.6799999999999999E-2</v>
      </c>
      <c r="G267" s="96">
        <v>30487</v>
      </c>
      <c r="H267" s="96">
        <v>44167</v>
      </c>
      <c r="I267" s="96">
        <v>40458</v>
      </c>
      <c r="J267" s="96">
        <v>51006</v>
      </c>
      <c r="K267" s="92">
        <v>10</v>
      </c>
      <c r="L267" s="92">
        <v>18</v>
      </c>
      <c r="M267" s="92">
        <v>4</v>
      </c>
      <c r="N267" s="92">
        <v>32</v>
      </c>
      <c r="O267" s="43" t="s">
        <v>107</v>
      </c>
      <c r="P267" s="43" t="s">
        <v>179</v>
      </c>
      <c r="Q267" s="43" t="s">
        <v>179</v>
      </c>
    </row>
    <row r="268" spans="1:17" s="43" customFormat="1" x14ac:dyDescent="0.25">
      <c r="A268" s="43" t="s">
        <v>634</v>
      </c>
      <c r="B268" s="43" t="s">
        <v>635</v>
      </c>
      <c r="C268" s="92">
        <v>616</v>
      </c>
      <c r="D268" s="92">
        <v>624</v>
      </c>
      <c r="E268" s="92">
        <v>8</v>
      </c>
      <c r="F268" s="94">
        <v>1.3000000000000001E-2</v>
      </c>
      <c r="G268" s="96">
        <v>38687</v>
      </c>
      <c r="H268" s="96">
        <v>51230</v>
      </c>
      <c r="I268" s="96">
        <v>49937</v>
      </c>
      <c r="J268" s="96">
        <v>57501</v>
      </c>
      <c r="K268" s="92">
        <v>12</v>
      </c>
      <c r="L268" s="92">
        <v>16</v>
      </c>
      <c r="M268" s="92">
        <v>4</v>
      </c>
      <c r="N268" s="92">
        <v>32</v>
      </c>
      <c r="O268" s="43" t="s">
        <v>107</v>
      </c>
      <c r="P268" s="43" t="s">
        <v>182</v>
      </c>
      <c r="Q268" s="43" t="s">
        <v>179</v>
      </c>
    </row>
    <row r="269" spans="1:17" s="43" customFormat="1" x14ac:dyDescent="0.25">
      <c r="A269" s="43" t="s">
        <v>636</v>
      </c>
      <c r="B269" s="43" t="s">
        <v>637</v>
      </c>
      <c r="C269" s="92">
        <v>1780</v>
      </c>
      <c r="D269" s="92">
        <v>1917</v>
      </c>
      <c r="E269" s="92">
        <v>137</v>
      </c>
      <c r="F269" s="94">
        <v>7.6999999999999999E-2</v>
      </c>
      <c r="G269" s="96">
        <v>31227</v>
      </c>
      <c r="H269" s="96">
        <v>40571</v>
      </c>
      <c r="I269" s="96">
        <v>39687</v>
      </c>
      <c r="J269" s="96">
        <v>45243</v>
      </c>
      <c r="K269" s="92">
        <v>72</v>
      </c>
      <c r="L269" s="92">
        <v>93</v>
      </c>
      <c r="M269" s="92">
        <v>68</v>
      </c>
      <c r="N269" s="92">
        <v>233</v>
      </c>
      <c r="O269" s="43" t="s">
        <v>73</v>
      </c>
      <c r="P269" s="43" t="s">
        <v>179</v>
      </c>
      <c r="Q269" s="43" t="s">
        <v>215</v>
      </c>
    </row>
    <row r="270" spans="1:17" s="43" customFormat="1" x14ac:dyDescent="0.25">
      <c r="A270" s="43" t="s">
        <v>638</v>
      </c>
      <c r="B270" s="43" t="s">
        <v>639</v>
      </c>
      <c r="C270" s="92">
        <v>906</v>
      </c>
      <c r="D270" s="92">
        <v>932</v>
      </c>
      <c r="E270" s="92">
        <v>26</v>
      </c>
      <c r="F270" s="94">
        <v>2.87E-2</v>
      </c>
      <c r="G270" s="96">
        <v>32747</v>
      </c>
      <c r="H270" s="96">
        <v>40982</v>
      </c>
      <c r="I270" s="96">
        <v>40260</v>
      </c>
      <c r="J270" s="96">
        <v>45100</v>
      </c>
      <c r="K270" s="92">
        <v>36</v>
      </c>
      <c r="L270" s="92">
        <v>39</v>
      </c>
      <c r="M270" s="92">
        <v>13</v>
      </c>
      <c r="N270" s="92">
        <v>88</v>
      </c>
      <c r="O270" s="43" t="s">
        <v>107</v>
      </c>
      <c r="P270" s="43" t="s">
        <v>182</v>
      </c>
      <c r="Q270" s="43" t="s">
        <v>228</v>
      </c>
    </row>
    <row r="271" spans="1:17" s="43" customFormat="1" x14ac:dyDescent="0.25">
      <c r="A271" s="43" t="s">
        <v>640</v>
      </c>
      <c r="B271" s="43" t="s">
        <v>641</v>
      </c>
      <c r="C271" s="92">
        <v>354</v>
      </c>
      <c r="D271" s="92">
        <v>360</v>
      </c>
      <c r="E271" s="92">
        <v>6</v>
      </c>
      <c r="F271" s="94">
        <v>1.6899999999999998E-2</v>
      </c>
      <c r="G271" s="96">
        <v>47552</v>
      </c>
      <c r="H271" s="96">
        <v>60204</v>
      </c>
      <c r="I271" s="96">
        <v>63097</v>
      </c>
      <c r="J271" s="96">
        <v>66530</v>
      </c>
      <c r="K271" s="92">
        <v>11</v>
      </c>
      <c r="L271" s="92">
        <v>10</v>
      </c>
      <c r="M271" s="92">
        <v>3</v>
      </c>
      <c r="N271" s="92">
        <v>24</v>
      </c>
      <c r="O271" s="43" t="s">
        <v>107</v>
      </c>
      <c r="P271" s="43" t="s">
        <v>179</v>
      </c>
      <c r="Q271" s="43" t="s">
        <v>179</v>
      </c>
    </row>
    <row r="272" spans="1:17" s="43" customFormat="1" x14ac:dyDescent="0.25">
      <c r="A272" s="43" t="s">
        <v>642</v>
      </c>
      <c r="B272" s="43" t="s">
        <v>643</v>
      </c>
      <c r="C272" s="92">
        <v>341</v>
      </c>
      <c r="D272" s="92">
        <v>346</v>
      </c>
      <c r="E272" s="92">
        <v>5</v>
      </c>
      <c r="F272" s="94">
        <v>1.47E-2</v>
      </c>
      <c r="G272" s="96">
        <v>35194</v>
      </c>
      <c r="H272" s="96">
        <v>41269</v>
      </c>
      <c r="I272" s="96">
        <v>40628</v>
      </c>
      <c r="J272" s="96">
        <v>44308</v>
      </c>
      <c r="K272" s="92">
        <v>12</v>
      </c>
      <c r="L272" s="92">
        <v>19</v>
      </c>
      <c r="M272" s="92">
        <v>2</v>
      </c>
      <c r="N272" s="92">
        <v>33</v>
      </c>
      <c r="O272" s="43" t="s">
        <v>133</v>
      </c>
      <c r="P272" s="43" t="s">
        <v>179</v>
      </c>
      <c r="Q272" s="43" t="s">
        <v>179</v>
      </c>
    </row>
    <row r="273" spans="1:22" s="43" customFormat="1" x14ac:dyDescent="0.25">
      <c r="A273" s="43" t="s">
        <v>644</v>
      </c>
      <c r="B273" s="43" t="s">
        <v>645</v>
      </c>
      <c r="C273" s="92">
        <v>156</v>
      </c>
      <c r="D273" s="92">
        <v>163</v>
      </c>
      <c r="E273" s="92">
        <v>7</v>
      </c>
      <c r="F273" s="94">
        <v>4.4900000000000002E-2</v>
      </c>
      <c r="G273" s="96">
        <v>32836</v>
      </c>
      <c r="H273" s="96">
        <v>38412</v>
      </c>
      <c r="I273" s="96">
        <v>35829</v>
      </c>
      <c r="J273" s="96">
        <v>41201</v>
      </c>
      <c r="K273" s="92">
        <v>8</v>
      </c>
      <c r="L273" s="92">
        <v>9</v>
      </c>
      <c r="M273" s="92">
        <v>4</v>
      </c>
      <c r="N273" s="92">
        <v>21</v>
      </c>
      <c r="O273" s="43" t="s">
        <v>107</v>
      </c>
      <c r="P273" s="43" t="s">
        <v>179</v>
      </c>
      <c r="Q273" s="43" t="s">
        <v>179</v>
      </c>
    </row>
    <row r="274" spans="1:22" s="43" customFormat="1" x14ac:dyDescent="0.25">
      <c r="A274" s="43" t="s">
        <v>646</v>
      </c>
      <c r="B274" s="43" t="s">
        <v>647</v>
      </c>
      <c r="C274" s="92">
        <v>2011</v>
      </c>
      <c r="D274" s="92">
        <v>2047</v>
      </c>
      <c r="E274" s="92">
        <v>36</v>
      </c>
      <c r="F274" s="94">
        <v>1.7899999999999999E-2</v>
      </c>
      <c r="G274" s="96">
        <v>45992</v>
      </c>
      <c r="H274" s="96">
        <v>54768</v>
      </c>
      <c r="I274" s="96">
        <v>53297</v>
      </c>
      <c r="J274" s="96">
        <v>59156</v>
      </c>
      <c r="K274" s="92">
        <v>82</v>
      </c>
      <c r="L274" s="92">
        <v>72</v>
      </c>
      <c r="M274" s="92">
        <v>18</v>
      </c>
      <c r="N274" s="92">
        <v>172</v>
      </c>
      <c r="O274" s="43" t="s">
        <v>107</v>
      </c>
      <c r="P274" s="43" t="s">
        <v>179</v>
      </c>
      <c r="Q274" s="43" t="s">
        <v>179</v>
      </c>
    </row>
    <row r="275" spans="1:22" s="43" customFormat="1" x14ac:dyDescent="0.25">
      <c r="A275" s="43" t="s">
        <v>648</v>
      </c>
      <c r="B275" s="43" t="s">
        <v>649</v>
      </c>
      <c r="C275" s="92">
        <v>616</v>
      </c>
      <c r="D275" s="92">
        <v>624</v>
      </c>
      <c r="E275" s="92">
        <v>8</v>
      </c>
      <c r="F275" s="94">
        <v>1.3000000000000001E-2</v>
      </c>
      <c r="G275" s="96">
        <v>37624</v>
      </c>
      <c r="H275" s="96">
        <v>57591</v>
      </c>
      <c r="I275" s="96">
        <v>50875</v>
      </c>
      <c r="J275" s="96">
        <v>67574</v>
      </c>
      <c r="K275" s="92">
        <v>24</v>
      </c>
      <c r="L275" s="92">
        <v>18</v>
      </c>
      <c r="M275" s="92">
        <v>4</v>
      </c>
      <c r="N275" s="92">
        <v>46</v>
      </c>
      <c r="O275" s="43" t="s">
        <v>107</v>
      </c>
      <c r="P275" s="43" t="s">
        <v>179</v>
      </c>
      <c r="Q275" s="43" t="s">
        <v>179</v>
      </c>
    </row>
    <row r="276" spans="1:22" s="43" customFormat="1" x14ac:dyDescent="0.25">
      <c r="A276" s="43" t="s">
        <v>650</v>
      </c>
      <c r="B276" s="43" t="s">
        <v>651</v>
      </c>
      <c r="C276" s="92">
        <v>257</v>
      </c>
      <c r="D276" s="92">
        <v>264</v>
      </c>
      <c r="E276" s="92">
        <v>7</v>
      </c>
      <c r="F276" s="94">
        <v>2.7200000000000002E-2</v>
      </c>
      <c r="G276" s="96">
        <v>33025</v>
      </c>
      <c r="H276" s="96">
        <v>42215</v>
      </c>
      <c r="I276" s="96">
        <v>37781</v>
      </c>
      <c r="J276" s="96">
        <v>46810</v>
      </c>
      <c r="K276" s="92">
        <v>11</v>
      </c>
      <c r="L276" s="92">
        <v>11</v>
      </c>
      <c r="M276" s="92">
        <v>4</v>
      </c>
      <c r="N276" s="92">
        <v>26</v>
      </c>
      <c r="O276" s="43" t="s">
        <v>73</v>
      </c>
      <c r="P276" s="43" t="s">
        <v>179</v>
      </c>
      <c r="Q276" s="43" t="s">
        <v>243</v>
      </c>
    </row>
    <row r="277" spans="1:22" s="43" customFormat="1" x14ac:dyDescent="0.25">
      <c r="A277" s="43" t="s">
        <v>652</v>
      </c>
      <c r="B277" s="43" t="s">
        <v>653</v>
      </c>
      <c r="C277" s="92">
        <v>742</v>
      </c>
      <c r="D277" s="92">
        <v>755</v>
      </c>
      <c r="E277" s="92">
        <v>13</v>
      </c>
      <c r="F277" s="94">
        <v>1.7500000000000002E-2</v>
      </c>
      <c r="G277" s="96">
        <v>35000</v>
      </c>
      <c r="H277" s="96">
        <v>47854</v>
      </c>
      <c r="I277" s="96">
        <v>39670</v>
      </c>
      <c r="J277" s="96">
        <v>54282</v>
      </c>
      <c r="K277" s="92">
        <v>26</v>
      </c>
      <c r="L277" s="92">
        <v>23</v>
      </c>
      <c r="M277" s="92">
        <v>6</v>
      </c>
      <c r="N277" s="92">
        <v>55</v>
      </c>
      <c r="O277" s="43" t="s">
        <v>107</v>
      </c>
      <c r="P277" s="43" t="s">
        <v>179</v>
      </c>
      <c r="Q277" s="43" t="s">
        <v>179</v>
      </c>
    </row>
    <row r="278" spans="1:22" s="43" customFormat="1" x14ac:dyDescent="0.25">
      <c r="A278" s="43" t="s">
        <v>654</v>
      </c>
      <c r="B278" s="43" t="s">
        <v>655</v>
      </c>
      <c r="C278" s="92">
        <v>443</v>
      </c>
      <c r="D278" s="92">
        <v>459</v>
      </c>
      <c r="E278" s="92">
        <v>16</v>
      </c>
      <c r="F278" s="94">
        <v>3.61E-2</v>
      </c>
      <c r="G278" s="96">
        <v>39687</v>
      </c>
      <c r="H278" s="96">
        <v>52853</v>
      </c>
      <c r="I278" s="96">
        <v>49881</v>
      </c>
      <c r="J278" s="96">
        <v>59437</v>
      </c>
      <c r="K278" s="92">
        <v>15</v>
      </c>
      <c r="L278" s="92">
        <v>12</v>
      </c>
      <c r="M278" s="92">
        <v>8</v>
      </c>
      <c r="N278" s="92">
        <v>35</v>
      </c>
      <c r="O278" s="43" t="s">
        <v>133</v>
      </c>
      <c r="P278" s="43" t="s">
        <v>179</v>
      </c>
      <c r="Q278" s="43" t="s">
        <v>179</v>
      </c>
    </row>
    <row r="279" spans="1:22" s="43" customFormat="1" x14ac:dyDescent="0.25">
      <c r="A279" s="43" t="s">
        <v>656</v>
      </c>
      <c r="B279" s="43" t="s">
        <v>657</v>
      </c>
      <c r="C279" s="92">
        <v>86</v>
      </c>
      <c r="D279" s="92">
        <v>88</v>
      </c>
      <c r="E279" s="92">
        <v>2</v>
      </c>
      <c r="F279" s="94">
        <v>2.3300000000000001E-2</v>
      </c>
      <c r="G279" s="96">
        <v>49225</v>
      </c>
      <c r="H279" s="96">
        <v>59532</v>
      </c>
      <c r="I279" s="96">
        <v>56873</v>
      </c>
      <c r="J279" s="96">
        <v>64686</v>
      </c>
      <c r="K279" s="92">
        <v>3</v>
      </c>
      <c r="L279" s="92">
        <v>2</v>
      </c>
      <c r="M279" s="92">
        <v>1</v>
      </c>
      <c r="N279" s="92">
        <v>6</v>
      </c>
      <c r="O279" s="43" t="s">
        <v>136</v>
      </c>
      <c r="P279" s="43" t="s">
        <v>179</v>
      </c>
      <c r="Q279" s="43" t="s">
        <v>179</v>
      </c>
    </row>
    <row r="280" spans="1:22" s="43" customFormat="1" x14ac:dyDescent="0.25">
      <c r="A280" s="43" t="s">
        <v>658</v>
      </c>
      <c r="B280" s="43" t="s">
        <v>659</v>
      </c>
      <c r="C280" s="92">
        <v>110</v>
      </c>
      <c r="D280" s="92">
        <v>113</v>
      </c>
      <c r="E280" s="92">
        <v>3</v>
      </c>
      <c r="F280" s="94">
        <v>2.7300000000000001E-2</v>
      </c>
      <c r="G280" s="96">
        <v>50098</v>
      </c>
      <c r="H280" s="96">
        <v>90020</v>
      </c>
      <c r="I280" s="96">
        <v>90087</v>
      </c>
      <c r="J280" s="96">
        <v>109981</v>
      </c>
      <c r="K280" s="92">
        <v>4</v>
      </c>
      <c r="L280" s="92">
        <v>3</v>
      </c>
      <c r="M280" s="92">
        <v>2</v>
      </c>
      <c r="N280" s="92">
        <v>9</v>
      </c>
      <c r="O280" s="43" t="s">
        <v>107</v>
      </c>
      <c r="P280" s="43" t="s">
        <v>179</v>
      </c>
      <c r="Q280" s="43" t="s">
        <v>179</v>
      </c>
    </row>
    <row r="281" spans="1:22" s="1" customFormat="1" x14ac:dyDescent="0.25">
      <c r="A281"/>
      <c r="B281"/>
      <c r="C281" s="82"/>
      <c r="D281" s="82"/>
      <c r="E281" s="82"/>
      <c r="F281" s="94" t="s">
        <v>1127</v>
      </c>
      <c r="G281" s="95" t="s">
        <v>1127</v>
      </c>
      <c r="H281" s="95" t="s">
        <v>1127</v>
      </c>
      <c r="I281" s="95" t="s">
        <v>1127</v>
      </c>
      <c r="J281" s="95" t="s">
        <v>1127</v>
      </c>
      <c r="K281" s="82"/>
      <c r="L281" s="82"/>
      <c r="M281" s="82"/>
      <c r="N281" s="82"/>
      <c r="O281"/>
      <c r="P281"/>
      <c r="Q281"/>
      <c r="V281"/>
    </row>
    <row r="282" spans="1:22" s="1" customFormat="1" x14ac:dyDescent="0.25">
      <c r="A282" s="1" t="s">
        <v>42</v>
      </c>
      <c r="B282" s="1" t="s">
        <v>43</v>
      </c>
      <c r="C282" s="91">
        <v>24425</v>
      </c>
      <c r="D282" s="91">
        <v>25220</v>
      </c>
      <c r="E282" s="91">
        <v>795</v>
      </c>
      <c r="F282" s="93">
        <v>3.2500000000000001E-2</v>
      </c>
      <c r="G282" s="95">
        <v>27611</v>
      </c>
      <c r="H282" s="95">
        <v>36641</v>
      </c>
      <c r="I282" s="95">
        <v>35203</v>
      </c>
      <c r="J282" s="95">
        <v>41157</v>
      </c>
      <c r="K282" s="91">
        <v>1714</v>
      </c>
      <c r="L282" s="91">
        <v>1831</v>
      </c>
      <c r="M282" s="91">
        <v>398</v>
      </c>
      <c r="N282" s="91">
        <v>3943</v>
      </c>
    </row>
    <row r="283" spans="1:22" s="43" customFormat="1" x14ac:dyDescent="0.25">
      <c r="A283" s="43" t="s">
        <v>71</v>
      </c>
      <c r="B283" s="43" t="s">
        <v>72</v>
      </c>
      <c r="C283" s="92">
        <v>12719</v>
      </c>
      <c r="D283" s="92">
        <v>13290</v>
      </c>
      <c r="E283" s="92">
        <v>571</v>
      </c>
      <c r="F283" s="94">
        <v>4.4900000000000002E-2</v>
      </c>
      <c r="G283" s="96">
        <v>26445</v>
      </c>
      <c r="H283" s="96">
        <v>32212</v>
      </c>
      <c r="I283" s="96">
        <v>29474</v>
      </c>
      <c r="J283" s="96">
        <v>35095</v>
      </c>
      <c r="K283" s="92">
        <v>1040</v>
      </c>
      <c r="L283" s="92">
        <v>868</v>
      </c>
      <c r="M283" s="92">
        <v>286</v>
      </c>
      <c r="N283" s="92">
        <v>2194</v>
      </c>
      <c r="O283" s="43" t="s">
        <v>73</v>
      </c>
      <c r="P283" s="43" t="s">
        <v>179</v>
      </c>
      <c r="Q283" s="43" t="s">
        <v>228</v>
      </c>
    </row>
    <row r="284" spans="1:22" s="43" customFormat="1" x14ac:dyDescent="0.25">
      <c r="A284" s="43" t="s">
        <v>105</v>
      </c>
      <c r="B284" s="43" t="s">
        <v>106</v>
      </c>
      <c r="C284" s="92">
        <v>4891</v>
      </c>
      <c r="D284" s="92">
        <v>4976</v>
      </c>
      <c r="E284" s="92">
        <v>85</v>
      </c>
      <c r="F284" s="94">
        <v>1.7399999999999999E-2</v>
      </c>
      <c r="G284" s="96">
        <v>31110</v>
      </c>
      <c r="H284" s="96">
        <v>37130</v>
      </c>
      <c r="I284" s="96">
        <v>36353</v>
      </c>
      <c r="J284" s="96">
        <v>40140</v>
      </c>
      <c r="K284" s="92">
        <v>312</v>
      </c>
      <c r="L284" s="92">
        <v>386</v>
      </c>
      <c r="M284" s="92">
        <v>42</v>
      </c>
      <c r="N284" s="92">
        <v>740</v>
      </c>
      <c r="O284" s="43" t="s">
        <v>107</v>
      </c>
      <c r="P284" s="43" t="s">
        <v>179</v>
      </c>
      <c r="Q284" s="43" t="s">
        <v>179</v>
      </c>
    </row>
    <row r="285" spans="1:22" s="43" customFormat="1" x14ac:dyDescent="0.25">
      <c r="A285" s="43" t="s">
        <v>660</v>
      </c>
      <c r="B285" s="43" t="s">
        <v>661</v>
      </c>
      <c r="C285" s="92">
        <v>93</v>
      </c>
      <c r="D285" s="92">
        <v>97</v>
      </c>
      <c r="E285" s="92">
        <v>4</v>
      </c>
      <c r="F285" s="94">
        <v>4.2999999999999997E-2</v>
      </c>
      <c r="G285" s="96">
        <v>58777</v>
      </c>
      <c r="H285" s="96">
        <v>79006</v>
      </c>
      <c r="I285" s="96">
        <v>75775</v>
      </c>
      <c r="J285" s="96">
        <v>89121</v>
      </c>
      <c r="K285" s="92">
        <v>4</v>
      </c>
      <c r="L285" s="92">
        <v>8</v>
      </c>
      <c r="M285" s="92">
        <v>2</v>
      </c>
      <c r="N285" s="92">
        <v>14</v>
      </c>
      <c r="O285" s="43" t="s">
        <v>133</v>
      </c>
      <c r="P285" s="43" t="s">
        <v>179</v>
      </c>
      <c r="Q285" s="43" t="s">
        <v>179</v>
      </c>
    </row>
    <row r="286" spans="1:22" s="43" customFormat="1" x14ac:dyDescent="0.25">
      <c r="A286" s="43" t="s">
        <v>662</v>
      </c>
      <c r="B286" s="43" t="s">
        <v>663</v>
      </c>
      <c r="C286" s="92">
        <v>296</v>
      </c>
      <c r="D286" s="92">
        <v>309</v>
      </c>
      <c r="E286" s="92">
        <v>13</v>
      </c>
      <c r="F286" s="94">
        <v>4.3899999999999995E-2</v>
      </c>
      <c r="G286" s="96">
        <v>54468</v>
      </c>
      <c r="H286" s="96">
        <v>74032</v>
      </c>
      <c r="I286" s="96">
        <v>68811</v>
      </c>
      <c r="J286" s="96">
        <v>83814</v>
      </c>
      <c r="K286" s="92">
        <v>14</v>
      </c>
      <c r="L286" s="92">
        <v>26</v>
      </c>
      <c r="M286" s="92">
        <v>6</v>
      </c>
      <c r="N286" s="92">
        <v>46</v>
      </c>
      <c r="O286" s="43" t="s">
        <v>133</v>
      </c>
      <c r="P286" s="43" t="s">
        <v>179</v>
      </c>
      <c r="Q286" s="43" t="s">
        <v>179</v>
      </c>
    </row>
    <row r="287" spans="1:22" s="43" customFormat="1" x14ac:dyDescent="0.25">
      <c r="A287" s="43" t="s">
        <v>664</v>
      </c>
      <c r="B287" s="43" t="s">
        <v>665</v>
      </c>
      <c r="C287" s="92">
        <v>374</v>
      </c>
      <c r="D287" s="92">
        <v>391</v>
      </c>
      <c r="E287" s="92">
        <v>17</v>
      </c>
      <c r="F287" s="94">
        <v>4.5499999999999999E-2</v>
      </c>
      <c r="G287" s="96">
        <v>25208</v>
      </c>
      <c r="H287" s="96">
        <v>39040</v>
      </c>
      <c r="I287" s="96">
        <v>30070</v>
      </c>
      <c r="J287" s="96">
        <v>45955</v>
      </c>
      <c r="K287" s="92">
        <v>25</v>
      </c>
      <c r="L287" s="92">
        <v>26</v>
      </c>
      <c r="M287" s="92">
        <v>8</v>
      </c>
      <c r="N287" s="92">
        <v>59</v>
      </c>
      <c r="O287" s="43" t="s">
        <v>107</v>
      </c>
      <c r="P287" s="43" t="s">
        <v>179</v>
      </c>
      <c r="Q287" s="43" t="s">
        <v>179</v>
      </c>
    </row>
    <row r="288" spans="1:22" s="43" customFormat="1" x14ac:dyDescent="0.25">
      <c r="A288" s="43" t="s">
        <v>666</v>
      </c>
      <c r="B288" s="43" t="s">
        <v>667</v>
      </c>
      <c r="C288" s="92">
        <v>1430</v>
      </c>
      <c r="D288" s="92">
        <v>1442</v>
      </c>
      <c r="E288" s="92">
        <v>12</v>
      </c>
      <c r="F288" s="94">
        <v>8.3999999999999995E-3</v>
      </c>
      <c r="G288" s="96">
        <v>39448</v>
      </c>
      <c r="H288" s="96">
        <v>48289</v>
      </c>
      <c r="I288" s="96">
        <v>48822</v>
      </c>
      <c r="J288" s="96">
        <v>52710</v>
      </c>
      <c r="K288" s="92">
        <v>80</v>
      </c>
      <c r="L288" s="92">
        <v>117</v>
      </c>
      <c r="M288" s="92">
        <v>6</v>
      </c>
      <c r="N288" s="92">
        <v>203</v>
      </c>
      <c r="O288" s="43" t="s">
        <v>107</v>
      </c>
      <c r="P288" s="43" t="s">
        <v>179</v>
      </c>
      <c r="Q288" s="43" t="s">
        <v>179</v>
      </c>
    </row>
    <row r="289" spans="1:21" s="43" customFormat="1" x14ac:dyDescent="0.25">
      <c r="A289" s="43" t="s">
        <v>668</v>
      </c>
      <c r="B289" s="43" t="s">
        <v>669</v>
      </c>
      <c r="C289" s="92">
        <v>2739</v>
      </c>
      <c r="D289" s="92">
        <v>2805</v>
      </c>
      <c r="E289" s="92">
        <v>66</v>
      </c>
      <c r="F289" s="94">
        <v>2.41E-2</v>
      </c>
      <c r="G289" s="96">
        <v>35045</v>
      </c>
      <c r="H289" s="96">
        <v>41308</v>
      </c>
      <c r="I289" s="96">
        <v>40261</v>
      </c>
      <c r="J289" s="96">
        <v>44440</v>
      </c>
      <c r="K289" s="92">
        <v>130</v>
      </c>
      <c r="L289" s="92">
        <v>222</v>
      </c>
      <c r="M289" s="92">
        <v>33</v>
      </c>
      <c r="N289" s="92">
        <v>385</v>
      </c>
      <c r="O289" s="43" t="s">
        <v>107</v>
      </c>
      <c r="P289" s="43" t="s">
        <v>179</v>
      </c>
      <c r="Q289" s="43" t="s">
        <v>179</v>
      </c>
    </row>
    <row r="290" spans="1:21" s="43" customFormat="1" x14ac:dyDescent="0.25">
      <c r="A290" s="43" t="s">
        <v>670</v>
      </c>
      <c r="B290" s="43" t="s">
        <v>671</v>
      </c>
      <c r="C290" s="92">
        <v>402</v>
      </c>
      <c r="D290" s="92">
        <v>410</v>
      </c>
      <c r="E290" s="92">
        <v>8</v>
      </c>
      <c r="F290" s="94">
        <v>1.9900000000000001E-2</v>
      </c>
      <c r="G290" s="96">
        <v>35571</v>
      </c>
      <c r="H290" s="96">
        <v>43800</v>
      </c>
      <c r="I290" s="96">
        <v>42236</v>
      </c>
      <c r="J290" s="96">
        <v>47915</v>
      </c>
      <c r="K290" s="92">
        <v>23</v>
      </c>
      <c r="L290" s="92">
        <v>31</v>
      </c>
      <c r="M290" s="92">
        <v>4</v>
      </c>
      <c r="N290" s="92">
        <v>58</v>
      </c>
      <c r="O290" s="43" t="s">
        <v>73</v>
      </c>
      <c r="P290" s="43" t="s">
        <v>179</v>
      </c>
      <c r="Q290" s="43" t="s">
        <v>215</v>
      </c>
    </row>
    <row r="291" spans="1:21" s="43" customFormat="1" x14ac:dyDescent="0.25">
      <c r="A291" s="43" t="s">
        <v>672</v>
      </c>
      <c r="B291" s="43" t="s">
        <v>673</v>
      </c>
      <c r="C291" s="92">
        <v>73</v>
      </c>
      <c r="D291" s="92">
        <v>71</v>
      </c>
      <c r="E291" s="92">
        <v>-2</v>
      </c>
      <c r="F291" s="94">
        <v>-2.7400000000000001E-2</v>
      </c>
      <c r="G291" s="96">
        <v>30740</v>
      </c>
      <c r="H291" s="96">
        <v>39485</v>
      </c>
      <c r="I291" s="96">
        <v>38213</v>
      </c>
      <c r="J291" s="96">
        <v>43858</v>
      </c>
      <c r="K291" s="92">
        <v>4</v>
      </c>
      <c r="L291" s="92">
        <v>8</v>
      </c>
      <c r="M291" s="92">
        <v>-1</v>
      </c>
      <c r="N291" s="92">
        <v>11</v>
      </c>
      <c r="O291" s="43" t="s">
        <v>107</v>
      </c>
      <c r="P291" s="43" t="s">
        <v>179</v>
      </c>
      <c r="Q291" s="43" t="s">
        <v>179</v>
      </c>
    </row>
    <row r="292" spans="1:21" s="43" customFormat="1" x14ac:dyDescent="0.25">
      <c r="A292" s="43" t="s">
        <v>674</v>
      </c>
      <c r="B292" s="43" t="s">
        <v>675</v>
      </c>
      <c r="C292" s="92">
        <v>117</v>
      </c>
      <c r="D292" s="92">
        <v>124</v>
      </c>
      <c r="E292" s="92">
        <v>7</v>
      </c>
      <c r="F292" s="94">
        <v>5.9800000000000006E-2</v>
      </c>
      <c r="G292" s="96">
        <v>30952</v>
      </c>
      <c r="H292" s="96">
        <v>38120</v>
      </c>
      <c r="I292" s="96">
        <v>36543</v>
      </c>
      <c r="J292" s="96">
        <v>41704</v>
      </c>
      <c r="K292" s="92">
        <v>8</v>
      </c>
      <c r="L292" s="92">
        <v>14</v>
      </c>
      <c r="M292" s="92">
        <v>4</v>
      </c>
      <c r="N292" s="92">
        <v>26</v>
      </c>
      <c r="O292" s="43" t="s">
        <v>73</v>
      </c>
      <c r="P292" s="43" t="s">
        <v>179</v>
      </c>
      <c r="Q292" s="43" t="s">
        <v>228</v>
      </c>
    </row>
    <row r="293" spans="1:21" s="43" customFormat="1" x14ac:dyDescent="0.25">
      <c r="A293" s="43" t="s">
        <v>676</v>
      </c>
      <c r="B293" s="43" t="s">
        <v>677</v>
      </c>
      <c r="C293" s="92">
        <v>405</v>
      </c>
      <c r="D293" s="92">
        <v>414</v>
      </c>
      <c r="E293" s="92">
        <v>9</v>
      </c>
      <c r="F293" s="94">
        <v>2.2200000000000001E-2</v>
      </c>
      <c r="G293" s="96">
        <v>29456</v>
      </c>
      <c r="H293" s="96">
        <v>34053</v>
      </c>
      <c r="I293" s="96">
        <v>31723</v>
      </c>
      <c r="J293" s="96">
        <v>36352</v>
      </c>
      <c r="K293" s="92">
        <v>26</v>
      </c>
      <c r="L293" s="92">
        <v>54</v>
      </c>
      <c r="M293" s="92">
        <v>4</v>
      </c>
      <c r="N293" s="92">
        <v>84</v>
      </c>
      <c r="O293" s="43" t="s">
        <v>73</v>
      </c>
      <c r="P293" s="43" t="s">
        <v>179</v>
      </c>
      <c r="Q293" s="43" t="s">
        <v>228</v>
      </c>
    </row>
    <row r="294" spans="1:21" s="43" customFormat="1" x14ac:dyDescent="0.25">
      <c r="A294" s="43" t="s">
        <v>678</v>
      </c>
      <c r="B294" s="43" t="s">
        <v>679</v>
      </c>
      <c r="C294" s="92">
        <v>507</v>
      </c>
      <c r="D294" s="92">
        <v>515</v>
      </c>
      <c r="E294" s="92">
        <v>8</v>
      </c>
      <c r="F294" s="94">
        <v>1.5800000000000002E-2</v>
      </c>
      <c r="G294" s="96">
        <v>35339</v>
      </c>
      <c r="H294" s="96">
        <v>40809</v>
      </c>
      <c r="I294" s="96">
        <v>41009</v>
      </c>
      <c r="J294" s="96">
        <v>43542</v>
      </c>
      <c r="K294" s="92">
        <v>25</v>
      </c>
      <c r="L294" s="92">
        <v>40</v>
      </c>
      <c r="M294" s="92">
        <v>4</v>
      </c>
      <c r="N294" s="92">
        <v>69</v>
      </c>
      <c r="O294" s="43" t="s">
        <v>107</v>
      </c>
      <c r="P294" s="43" t="s">
        <v>179</v>
      </c>
      <c r="Q294" s="43" t="s">
        <v>179</v>
      </c>
    </row>
    <row r="295" spans="1:21" s="43" customFormat="1" x14ac:dyDescent="0.25">
      <c r="A295" s="43" t="s">
        <v>680</v>
      </c>
      <c r="B295" s="43" t="s">
        <v>681</v>
      </c>
      <c r="C295" s="92">
        <v>187</v>
      </c>
      <c r="D295" s="92">
        <v>183</v>
      </c>
      <c r="E295" s="92">
        <v>-4</v>
      </c>
      <c r="F295" s="94">
        <v>-2.1400000000000002E-2</v>
      </c>
      <c r="G295" s="96">
        <v>27974</v>
      </c>
      <c r="H295" s="96">
        <v>37236</v>
      </c>
      <c r="I295" s="96">
        <v>31413</v>
      </c>
      <c r="J295" s="96">
        <v>41867</v>
      </c>
      <c r="K295" s="92">
        <v>10</v>
      </c>
      <c r="L295" s="92">
        <v>14</v>
      </c>
      <c r="M295" s="92">
        <v>-2</v>
      </c>
      <c r="N295" s="92">
        <v>22</v>
      </c>
      <c r="O295" s="43" t="s">
        <v>73</v>
      </c>
      <c r="P295" s="43" t="s">
        <v>179</v>
      </c>
      <c r="Q295" s="43" t="s">
        <v>179</v>
      </c>
    </row>
    <row r="296" spans="1:21" x14ac:dyDescent="0.25">
      <c r="A296"/>
      <c r="C296" s="82"/>
      <c r="D296" s="82"/>
      <c r="E296" s="82"/>
      <c r="F296" s="94" t="s">
        <v>1127</v>
      </c>
      <c r="G296" s="95" t="s">
        <v>1127</v>
      </c>
      <c r="H296" s="95" t="s">
        <v>1127</v>
      </c>
      <c r="I296" s="95" t="s">
        <v>1127</v>
      </c>
      <c r="J296" s="95" t="s">
        <v>1127</v>
      </c>
      <c r="K296" s="82"/>
      <c r="L296" s="82"/>
      <c r="M296" s="82"/>
      <c r="N296" s="82"/>
      <c r="R296" s="1"/>
      <c r="S296" s="1"/>
      <c r="T296" s="1"/>
      <c r="U296" s="1"/>
    </row>
    <row r="297" spans="1:21" s="1" customFormat="1" x14ac:dyDescent="0.25">
      <c r="A297" s="1" t="s">
        <v>44</v>
      </c>
      <c r="B297" s="1" t="s">
        <v>45</v>
      </c>
      <c r="C297" s="91">
        <v>11987</v>
      </c>
      <c r="D297" s="91">
        <v>12024</v>
      </c>
      <c r="E297" s="91">
        <v>37</v>
      </c>
      <c r="F297" s="93">
        <v>3.0999999999999999E-3</v>
      </c>
      <c r="G297" s="95">
        <v>33980</v>
      </c>
      <c r="H297" s="95">
        <v>58372</v>
      </c>
      <c r="I297" s="95">
        <v>51529</v>
      </c>
      <c r="J297" s="95">
        <v>70568</v>
      </c>
      <c r="K297" s="91">
        <v>567</v>
      </c>
      <c r="L297" s="91">
        <v>714</v>
      </c>
      <c r="M297" s="91">
        <v>18</v>
      </c>
      <c r="N297" s="91">
        <v>1299</v>
      </c>
    </row>
    <row r="298" spans="1:21" s="43" customFormat="1" x14ac:dyDescent="0.25">
      <c r="A298" s="43" t="s">
        <v>682</v>
      </c>
      <c r="B298" s="43" t="s">
        <v>683</v>
      </c>
      <c r="C298" s="92">
        <v>534</v>
      </c>
      <c r="D298" s="92">
        <v>536</v>
      </c>
      <c r="E298" s="92">
        <v>2</v>
      </c>
      <c r="F298" s="94">
        <v>3.7000000000000002E-3</v>
      </c>
      <c r="G298" s="96">
        <v>56782</v>
      </c>
      <c r="H298" s="96">
        <v>93040</v>
      </c>
      <c r="I298" s="96">
        <v>87252</v>
      </c>
      <c r="J298" s="96">
        <v>111168</v>
      </c>
      <c r="K298" s="92">
        <v>15</v>
      </c>
      <c r="L298" s="92">
        <v>20</v>
      </c>
      <c r="M298" s="92">
        <v>1</v>
      </c>
      <c r="N298" s="92">
        <v>36</v>
      </c>
      <c r="O298" s="43" t="s">
        <v>73</v>
      </c>
      <c r="P298" s="43" t="s">
        <v>182</v>
      </c>
      <c r="Q298" s="43" t="s">
        <v>215</v>
      </c>
    </row>
    <row r="299" spans="1:21" s="43" customFormat="1" x14ac:dyDescent="0.25">
      <c r="A299" s="43" t="s">
        <v>684</v>
      </c>
      <c r="B299" s="43" t="s">
        <v>685</v>
      </c>
      <c r="C299" s="92">
        <v>557</v>
      </c>
      <c r="D299" s="92">
        <v>563</v>
      </c>
      <c r="E299" s="92">
        <v>6</v>
      </c>
      <c r="F299" s="94">
        <v>1.0800000000000001E-2</v>
      </c>
      <c r="G299" s="96">
        <v>59935</v>
      </c>
      <c r="H299" s="96">
        <v>83409</v>
      </c>
      <c r="I299" s="96">
        <v>76780</v>
      </c>
      <c r="J299" s="96">
        <v>95146</v>
      </c>
      <c r="K299" s="92">
        <v>14</v>
      </c>
      <c r="L299" s="92">
        <v>20</v>
      </c>
      <c r="M299" s="92">
        <v>3</v>
      </c>
      <c r="N299" s="92">
        <v>37</v>
      </c>
      <c r="O299" s="43" t="s">
        <v>107</v>
      </c>
      <c r="P299" s="43" t="s">
        <v>182</v>
      </c>
      <c r="Q299" s="43" t="s">
        <v>215</v>
      </c>
    </row>
    <row r="300" spans="1:21" s="43" customFormat="1" x14ac:dyDescent="0.25">
      <c r="A300" s="43" t="s">
        <v>686</v>
      </c>
      <c r="B300" s="43" t="s">
        <v>687</v>
      </c>
      <c r="C300" s="92">
        <v>255</v>
      </c>
      <c r="D300" s="92">
        <v>257</v>
      </c>
      <c r="E300" s="92">
        <v>2</v>
      </c>
      <c r="F300" s="94">
        <v>7.8000000000000005E-3</v>
      </c>
      <c r="G300" s="96">
        <v>46166</v>
      </c>
      <c r="H300" s="96">
        <v>61985</v>
      </c>
      <c r="I300" s="96">
        <v>61441</v>
      </c>
      <c r="J300" s="96">
        <v>69895</v>
      </c>
      <c r="K300" s="92">
        <v>10</v>
      </c>
      <c r="L300" s="92">
        <v>13</v>
      </c>
      <c r="M300" s="92">
        <v>1</v>
      </c>
      <c r="N300" s="92">
        <v>24</v>
      </c>
      <c r="O300" s="43" t="s">
        <v>73</v>
      </c>
      <c r="P300" s="43" t="s">
        <v>182</v>
      </c>
      <c r="Q300" s="43" t="s">
        <v>179</v>
      </c>
    </row>
    <row r="301" spans="1:21" s="43" customFormat="1" x14ac:dyDescent="0.25">
      <c r="A301" s="43" t="s">
        <v>688</v>
      </c>
      <c r="B301" s="43" t="s">
        <v>689</v>
      </c>
      <c r="C301" s="92">
        <v>1957</v>
      </c>
      <c r="D301" s="92">
        <v>1976</v>
      </c>
      <c r="E301" s="92">
        <v>19</v>
      </c>
      <c r="F301" s="94">
        <v>9.7000000000000003E-3</v>
      </c>
      <c r="G301" s="96">
        <v>39185</v>
      </c>
      <c r="H301" s="96">
        <v>58634</v>
      </c>
      <c r="I301" s="96">
        <v>54146</v>
      </c>
      <c r="J301" s="96">
        <v>68359</v>
      </c>
      <c r="K301" s="92">
        <v>51</v>
      </c>
      <c r="L301" s="92">
        <v>94</v>
      </c>
      <c r="M301" s="92">
        <v>10</v>
      </c>
      <c r="N301" s="92">
        <v>155</v>
      </c>
      <c r="O301" s="43" t="s">
        <v>107</v>
      </c>
      <c r="P301" s="43" t="s">
        <v>179</v>
      </c>
      <c r="Q301" s="43" t="s">
        <v>243</v>
      </c>
    </row>
    <row r="302" spans="1:21" s="43" customFormat="1" x14ac:dyDescent="0.25">
      <c r="A302" s="43" t="s">
        <v>690</v>
      </c>
      <c r="B302" s="43" t="s">
        <v>691</v>
      </c>
      <c r="C302" s="92">
        <v>46</v>
      </c>
      <c r="D302" s="92">
        <v>47</v>
      </c>
      <c r="E302" s="92">
        <v>1</v>
      </c>
      <c r="F302" s="94">
        <v>2.1700000000000001E-2</v>
      </c>
      <c r="G302" s="96">
        <v>60337</v>
      </c>
      <c r="H302" s="96">
        <v>80423</v>
      </c>
      <c r="I302" s="96">
        <v>85448</v>
      </c>
      <c r="J302" s="96">
        <v>90467</v>
      </c>
      <c r="K302" s="92">
        <v>2</v>
      </c>
      <c r="L302" s="92">
        <v>2</v>
      </c>
      <c r="M302" s="92">
        <v>0</v>
      </c>
      <c r="N302" s="92">
        <v>4</v>
      </c>
      <c r="O302" s="43" t="s">
        <v>107</v>
      </c>
      <c r="P302" s="43" t="s">
        <v>178</v>
      </c>
      <c r="Q302" s="43" t="s">
        <v>215</v>
      </c>
    </row>
    <row r="303" spans="1:21" s="43" customFormat="1" x14ac:dyDescent="0.25">
      <c r="A303" s="43" t="s">
        <v>692</v>
      </c>
      <c r="B303" s="43" t="s">
        <v>693</v>
      </c>
      <c r="C303" s="92">
        <v>235</v>
      </c>
      <c r="D303" s="92">
        <v>228</v>
      </c>
      <c r="E303" s="92">
        <v>-7</v>
      </c>
      <c r="F303" s="94">
        <v>-2.98E-2</v>
      </c>
      <c r="G303" s="96">
        <v>33218</v>
      </c>
      <c r="H303" s="96">
        <v>42863</v>
      </c>
      <c r="I303" s="96">
        <v>43264</v>
      </c>
      <c r="J303" s="96">
        <v>47684</v>
      </c>
      <c r="K303" s="92">
        <v>8</v>
      </c>
      <c r="L303" s="92">
        <v>12</v>
      </c>
      <c r="M303" s="92">
        <v>-4</v>
      </c>
      <c r="N303" s="92">
        <v>16</v>
      </c>
      <c r="O303" s="43" t="s">
        <v>73</v>
      </c>
      <c r="P303" s="43" t="s">
        <v>179</v>
      </c>
      <c r="Q303" s="43" t="s">
        <v>215</v>
      </c>
    </row>
    <row r="304" spans="1:21" s="43" customFormat="1" x14ac:dyDescent="0.25">
      <c r="A304" s="43" t="s">
        <v>694</v>
      </c>
      <c r="B304" s="43" t="s">
        <v>695</v>
      </c>
      <c r="C304" s="92">
        <v>516</v>
      </c>
      <c r="D304" s="92">
        <v>530</v>
      </c>
      <c r="E304" s="92">
        <v>14</v>
      </c>
      <c r="F304" s="94">
        <v>2.7099999999999999E-2</v>
      </c>
      <c r="G304" s="96">
        <v>61742</v>
      </c>
      <c r="H304" s="96">
        <v>94718</v>
      </c>
      <c r="I304" s="96">
        <v>89753</v>
      </c>
      <c r="J304" s="96">
        <v>111206</v>
      </c>
      <c r="K304" s="92">
        <v>16</v>
      </c>
      <c r="L304" s="92">
        <v>22</v>
      </c>
      <c r="M304" s="92">
        <v>7</v>
      </c>
      <c r="N304" s="92">
        <v>45</v>
      </c>
      <c r="O304" s="43" t="s">
        <v>73</v>
      </c>
      <c r="P304" s="43" t="s">
        <v>182</v>
      </c>
      <c r="Q304" s="43" t="s">
        <v>215</v>
      </c>
    </row>
    <row r="305" spans="1:21" s="43" customFormat="1" x14ac:dyDescent="0.25">
      <c r="A305" s="43" t="s">
        <v>696</v>
      </c>
      <c r="B305" s="43" t="s">
        <v>697</v>
      </c>
      <c r="C305" s="92">
        <v>30</v>
      </c>
      <c r="D305" s="92">
        <v>30</v>
      </c>
      <c r="E305" s="92">
        <v>0</v>
      </c>
      <c r="F305" s="94">
        <v>0</v>
      </c>
      <c r="G305" s="96">
        <v>37166</v>
      </c>
      <c r="H305" s="96">
        <v>41555</v>
      </c>
      <c r="I305" s="96">
        <v>39817</v>
      </c>
      <c r="J305" s="96">
        <v>43749</v>
      </c>
      <c r="K305" s="92">
        <v>2</v>
      </c>
      <c r="L305" s="92">
        <v>2</v>
      </c>
      <c r="M305" s="92">
        <v>0</v>
      </c>
      <c r="N305" s="92">
        <v>4</v>
      </c>
      <c r="O305" s="43" t="s">
        <v>73</v>
      </c>
      <c r="P305" s="43" t="s">
        <v>179</v>
      </c>
      <c r="Q305" s="43" t="s">
        <v>228</v>
      </c>
    </row>
    <row r="306" spans="1:21" s="43" customFormat="1" x14ac:dyDescent="0.25">
      <c r="A306" s="43" t="s">
        <v>698</v>
      </c>
      <c r="B306" s="43" t="s">
        <v>699</v>
      </c>
      <c r="C306" s="92">
        <v>2531</v>
      </c>
      <c r="D306" s="92">
        <v>2546</v>
      </c>
      <c r="E306" s="92">
        <v>15</v>
      </c>
      <c r="F306" s="94">
        <v>5.8999999999999999E-3</v>
      </c>
      <c r="G306" s="96">
        <v>46739</v>
      </c>
      <c r="H306" s="96">
        <v>67168</v>
      </c>
      <c r="I306" s="96">
        <v>62354</v>
      </c>
      <c r="J306" s="96">
        <v>77382</v>
      </c>
      <c r="K306" s="92">
        <v>74</v>
      </c>
      <c r="L306" s="92">
        <v>118</v>
      </c>
      <c r="M306" s="92">
        <v>8</v>
      </c>
      <c r="N306" s="92">
        <v>200</v>
      </c>
      <c r="O306" s="43" t="s">
        <v>73</v>
      </c>
      <c r="P306" s="43" t="s">
        <v>179</v>
      </c>
      <c r="Q306" s="43" t="s">
        <v>215</v>
      </c>
    </row>
    <row r="307" spans="1:21" s="43" customFormat="1" x14ac:dyDescent="0.25">
      <c r="A307" s="43" t="s">
        <v>700</v>
      </c>
      <c r="B307" s="43" t="s">
        <v>701</v>
      </c>
      <c r="C307" s="92">
        <v>66</v>
      </c>
      <c r="D307" s="92">
        <v>67</v>
      </c>
      <c r="E307" s="92">
        <v>1</v>
      </c>
      <c r="F307" s="94">
        <v>1.52E-2</v>
      </c>
      <c r="G307" s="96">
        <v>32723</v>
      </c>
      <c r="H307" s="96">
        <v>44188</v>
      </c>
      <c r="I307" s="96">
        <v>45019</v>
      </c>
      <c r="J307" s="96">
        <v>49921</v>
      </c>
      <c r="K307" s="92">
        <v>4</v>
      </c>
      <c r="L307" s="92">
        <v>2</v>
      </c>
      <c r="M307" s="92">
        <v>0</v>
      </c>
      <c r="N307" s="92">
        <v>6</v>
      </c>
      <c r="O307" s="43" t="s">
        <v>73</v>
      </c>
      <c r="P307" s="43" t="s">
        <v>179</v>
      </c>
      <c r="Q307" s="43" t="s">
        <v>215</v>
      </c>
    </row>
    <row r="308" spans="1:21" s="43" customFormat="1" x14ac:dyDescent="0.25">
      <c r="A308" s="43" t="s">
        <v>702</v>
      </c>
      <c r="B308" s="43" t="s">
        <v>703</v>
      </c>
      <c r="C308" s="92">
        <v>54</v>
      </c>
      <c r="D308" s="92">
        <v>55</v>
      </c>
      <c r="E308" s="92">
        <v>1</v>
      </c>
      <c r="F308" s="94">
        <v>1.8500000000000003E-2</v>
      </c>
      <c r="G308" s="96">
        <v>36491</v>
      </c>
      <c r="H308" s="96">
        <v>54066</v>
      </c>
      <c r="I308" s="96">
        <v>40955</v>
      </c>
      <c r="J308" s="96">
        <v>62853</v>
      </c>
      <c r="K308" s="92">
        <v>2</v>
      </c>
      <c r="L308" s="92">
        <v>2</v>
      </c>
      <c r="M308" s="92">
        <v>0</v>
      </c>
      <c r="N308" s="92">
        <v>4</v>
      </c>
      <c r="O308" s="43" t="s">
        <v>73</v>
      </c>
      <c r="P308" s="43" t="s">
        <v>182</v>
      </c>
      <c r="Q308" s="43" t="s">
        <v>215</v>
      </c>
    </row>
    <row r="309" spans="1:21" s="43" customFormat="1" x14ac:dyDescent="0.25">
      <c r="A309" s="43" t="s">
        <v>114</v>
      </c>
      <c r="B309" s="43" t="s">
        <v>115</v>
      </c>
      <c r="C309" s="92">
        <v>4289</v>
      </c>
      <c r="D309" s="92">
        <v>4247</v>
      </c>
      <c r="E309" s="92">
        <v>-42</v>
      </c>
      <c r="F309" s="94">
        <v>-9.7999999999999997E-3</v>
      </c>
      <c r="G309" s="96">
        <v>30575</v>
      </c>
      <c r="H309" s="96">
        <v>45920</v>
      </c>
      <c r="I309" s="96">
        <v>40268</v>
      </c>
      <c r="J309" s="96">
        <v>53592</v>
      </c>
      <c r="K309" s="92">
        <v>247</v>
      </c>
      <c r="L309" s="92">
        <v>317</v>
      </c>
      <c r="M309" s="92">
        <v>-21</v>
      </c>
      <c r="N309" s="92">
        <v>543</v>
      </c>
      <c r="O309" s="43" t="s">
        <v>73</v>
      </c>
      <c r="P309" s="43" t="s">
        <v>179</v>
      </c>
      <c r="Q309" s="43" t="s">
        <v>228</v>
      </c>
    </row>
    <row r="310" spans="1:21" s="43" customFormat="1" x14ac:dyDescent="0.25">
      <c r="A310" s="43" t="s">
        <v>704</v>
      </c>
      <c r="B310" s="43" t="s">
        <v>705</v>
      </c>
      <c r="C310" s="92">
        <v>381</v>
      </c>
      <c r="D310" s="92">
        <v>397</v>
      </c>
      <c r="E310" s="92">
        <v>16</v>
      </c>
      <c r="F310" s="94">
        <v>4.2000000000000003E-2</v>
      </c>
      <c r="G310" s="96">
        <v>24911</v>
      </c>
      <c r="H310" s="96">
        <v>26776</v>
      </c>
      <c r="I310" s="96">
        <v>24911</v>
      </c>
      <c r="J310" s="96">
        <v>27710</v>
      </c>
      <c r="K310" s="92">
        <v>62</v>
      </c>
      <c r="L310" s="92">
        <v>52</v>
      </c>
      <c r="M310" s="92">
        <v>8</v>
      </c>
      <c r="N310" s="92">
        <v>122</v>
      </c>
      <c r="O310" s="43" t="s">
        <v>78</v>
      </c>
      <c r="P310" s="43" t="s">
        <v>179</v>
      </c>
      <c r="Q310" s="43" t="s">
        <v>228</v>
      </c>
    </row>
    <row r="311" spans="1:21" s="43" customFormat="1" x14ac:dyDescent="0.25">
      <c r="A311" s="43" t="s">
        <v>706</v>
      </c>
      <c r="B311" s="43" t="s">
        <v>707</v>
      </c>
      <c r="C311" s="92">
        <v>211</v>
      </c>
      <c r="D311" s="92">
        <v>210</v>
      </c>
      <c r="E311" s="92">
        <v>-1</v>
      </c>
      <c r="F311" s="94">
        <v>-4.6999999999999993E-3</v>
      </c>
      <c r="G311" s="96">
        <v>27901</v>
      </c>
      <c r="H311" s="96">
        <v>32221</v>
      </c>
      <c r="I311" s="96">
        <v>31350</v>
      </c>
      <c r="J311" s="96">
        <v>34382</v>
      </c>
      <c r="K311" s="92">
        <v>30</v>
      </c>
      <c r="L311" s="92">
        <v>10</v>
      </c>
      <c r="M311" s="92">
        <v>0</v>
      </c>
      <c r="N311" s="92">
        <v>40</v>
      </c>
      <c r="O311" s="43" t="s">
        <v>73</v>
      </c>
      <c r="P311" s="43" t="s">
        <v>179</v>
      </c>
      <c r="Q311" s="43" t="s">
        <v>228</v>
      </c>
    </row>
    <row r="312" spans="1:21" s="43" customFormat="1" x14ac:dyDescent="0.25">
      <c r="A312" s="43" t="s">
        <v>708</v>
      </c>
      <c r="B312" s="43" t="s">
        <v>709</v>
      </c>
      <c r="C312" s="92">
        <v>99</v>
      </c>
      <c r="D312" s="92">
        <v>103</v>
      </c>
      <c r="E312" s="92">
        <v>4</v>
      </c>
      <c r="F312" s="94">
        <v>4.0399999999999998E-2</v>
      </c>
      <c r="G312" s="96">
        <v>34614</v>
      </c>
      <c r="H312" s="96">
        <v>49720</v>
      </c>
      <c r="I312" s="96">
        <v>49477</v>
      </c>
      <c r="J312" s="96">
        <v>57272</v>
      </c>
      <c r="K312" s="92">
        <v>16</v>
      </c>
      <c r="L312" s="92">
        <v>14</v>
      </c>
      <c r="M312" s="92">
        <v>2</v>
      </c>
      <c r="N312" s="92">
        <v>32</v>
      </c>
      <c r="O312" s="43" t="s">
        <v>73</v>
      </c>
      <c r="P312" s="43" t="s">
        <v>179</v>
      </c>
      <c r="Q312" s="43" t="s">
        <v>228</v>
      </c>
    </row>
    <row r="313" spans="1:21" x14ac:dyDescent="0.25">
      <c r="A313"/>
      <c r="C313" s="82"/>
      <c r="D313" s="82"/>
      <c r="E313" s="82"/>
      <c r="F313" s="94" t="s">
        <v>1127</v>
      </c>
      <c r="G313" s="95" t="s">
        <v>1127</v>
      </c>
      <c r="H313" s="95" t="s">
        <v>1127</v>
      </c>
      <c r="I313" s="95" t="s">
        <v>1127</v>
      </c>
      <c r="J313" s="95" t="s">
        <v>1127</v>
      </c>
      <c r="K313" s="82"/>
      <c r="L313" s="82"/>
      <c r="M313" s="82"/>
      <c r="N313" s="82"/>
      <c r="R313" s="1"/>
      <c r="S313" s="1"/>
      <c r="T313" s="1"/>
      <c r="U313" s="1"/>
    </row>
    <row r="314" spans="1:21" s="1" customFormat="1" x14ac:dyDescent="0.25">
      <c r="A314" s="1" t="s">
        <v>46</v>
      </c>
      <c r="B314" s="1" t="s">
        <v>47</v>
      </c>
      <c r="C314" s="91">
        <v>54317</v>
      </c>
      <c r="D314" s="91">
        <v>55636</v>
      </c>
      <c r="E314" s="91">
        <v>1319</v>
      </c>
      <c r="F314" s="93">
        <v>2.4300000000000002E-2</v>
      </c>
      <c r="G314" s="95">
        <v>26733</v>
      </c>
      <c r="H314" s="95">
        <v>33787</v>
      </c>
      <c r="I314" s="95">
        <v>30343</v>
      </c>
      <c r="J314" s="95">
        <v>37314</v>
      </c>
      <c r="K314" s="91">
        <v>4420</v>
      </c>
      <c r="L314" s="91">
        <v>5460</v>
      </c>
      <c r="M314" s="91">
        <v>660</v>
      </c>
      <c r="N314" s="91">
        <v>10540</v>
      </c>
    </row>
    <row r="315" spans="1:21" s="43" customFormat="1" x14ac:dyDescent="0.25">
      <c r="A315" s="43" t="s">
        <v>710</v>
      </c>
      <c r="B315" s="43" t="s">
        <v>711</v>
      </c>
      <c r="C315" s="92">
        <v>440</v>
      </c>
      <c r="D315" s="92">
        <v>457</v>
      </c>
      <c r="E315" s="92">
        <v>17</v>
      </c>
      <c r="F315" s="94">
        <v>3.8599999999999995E-2</v>
      </c>
      <c r="G315" s="96">
        <v>38718</v>
      </c>
      <c r="H315" s="96">
        <v>58600</v>
      </c>
      <c r="I315" s="96">
        <v>58483</v>
      </c>
      <c r="J315" s="96">
        <v>68540</v>
      </c>
      <c r="K315" s="92">
        <v>18</v>
      </c>
      <c r="L315" s="92">
        <v>36</v>
      </c>
      <c r="M315" s="92">
        <v>8</v>
      </c>
      <c r="N315" s="92">
        <v>62</v>
      </c>
      <c r="O315" s="43" t="s">
        <v>73</v>
      </c>
      <c r="P315" s="43" t="s">
        <v>178</v>
      </c>
      <c r="Q315" s="43" t="s">
        <v>179</v>
      </c>
    </row>
    <row r="316" spans="1:21" s="43" customFormat="1" x14ac:dyDescent="0.25">
      <c r="A316" s="43" t="s">
        <v>119</v>
      </c>
      <c r="B316" s="43" t="s">
        <v>120</v>
      </c>
      <c r="C316" s="92">
        <v>4997</v>
      </c>
      <c r="D316" s="92">
        <v>5147</v>
      </c>
      <c r="E316" s="92">
        <v>150</v>
      </c>
      <c r="F316" s="94">
        <v>0.03</v>
      </c>
      <c r="G316" s="96">
        <v>30958</v>
      </c>
      <c r="H316" s="96">
        <v>41530</v>
      </c>
      <c r="I316" s="96">
        <v>38043</v>
      </c>
      <c r="J316" s="96">
        <v>46815</v>
      </c>
      <c r="K316" s="92">
        <v>256</v>
      </c>
      <c r="L316" s="92">
        <v>486</v>
      </c>
      <c r="M316" s="92">
        <v>75</v>
      </c>
      <c r="N316" s="92">
        <v>817</v>
      </c>
      <c r="O316" s="43" t="s">
        <v>73</v>
      </c>
      <c r="P316" s="43" t="s">
        <v>182</v>
      </c>
      <c r="Q316" s="43" t="s">
        <v>179</v>
      </c>
    </row>
    <row r="317" spans="1:21" s="43" customFormat="1" x14ac:dyDescent="0.25">
      <c r="A317" s="43" t="s">
        <v>97</v>
      </c>
      <c r="B317" s="43" t="s">
        <v>98</v>
      </c>
      <c r="C317" s="92">
        <v>6628</v>
      </c>
      <c r="D317" s="92">
        <v>6583</v>
      </c>
      <c r="E317" s="92">
        <v>-45</v>
      </c>
      <c r="F317" s="94">
        <v>-6.8000000000000005E-3</v>
      </c>
      <c r="G317" s="96">
        <v>26644</v>
      </c>
      <c r="H317" s="96">
        <v>29564</v>
      </c>
      <c r="I317" s="96">
        <v>29222</v>
      </c>
      <c r="J317" s="96">
        <v>31023</v>
      </c>
      <c r="K317" s="92">
        <v>450</v>
      </c>
      <c r="L317" s="92">
        <v>538</v>
      </c>
      <c r="M317" s="92">
        <v>-22</v>
      </c>
      <c r="N317" s="92">
        <v>966</v>
      </c>
      <c r="O317" s="43" t="s">
        <v>78</v>
      </c>
      <c r="P317" s="43" t="s">
        <v>179</v>
      </c>
      <c r="Q317" s="43" t="s">
        <v>228</v>
      </c>
    </row>
    <row r="318" spans="1:21" s="43" customFormat="1" x14ac:dyDescent="0.25">
      <c r="A318" s="43" t="s">
        <v>712</v>
      </c>
      <c r="B318" s="43" t="s">
        <v>713</v>
      </c>
      <c r="C318" s="92">
        <v>2765</v>
      </c>
      <c r="D318" s="92">
        <v>2811</v>
      </c>
      <c r="E318" s="92">
        <v>46</v>
      </c>
      <c r="F318" s="94">
        <v>1.66E-2</v>
      </c>
      <c r="G318" s="96">
        <v>27227</v>
      </c>
      <c r="H318" s="96">
        <v>35143</v>
      </c>
      <c r="I318" s="96">
        <v>32260</v>
      </c>
      <c r="J318" s="96">
        <v>39101</v>
      </c>
      <c r="K318" s="92">
        <v>190</v>
      </c>
      <c r="L318" s="92">
        <v>228</v>
      </c>
      <c r="M318" s="92">
        <v>23</v>
      </c>
      <c r="N318" s="92">
        <v>441</v>
      </c>
      <c r="O318" s="43" t="s">
        <v>78</v>
      </c>
      <c r="P318" s="43" t="s">
        <v>179</v>
      </c>
      <c r="Q318" s="43" t="s">
        <v>228</v>
      </c>
    </row>
    <row r="319" spans="1:21" s="43" customFormat="1" x14ac:dyDescent="0.25">
      <c r="A319" s="43" t="s">
        <v>95</v>
      </c>
      <c r="B319" s="43" t="s">
        <v>96</v>
      </c>
      <c r="C319" s="92">
        <v>8086</v>
      </c>
      <c r="D319" s="92">
        <v>8602</v>
      </c>
      <c r="E319" s="92">
        <v>516</v>
      </c>
      <c r="F319" s="94">
        <v>6.3799999999999996E-2</v>
      </c>
      <c r="G319" s="96">
        <v>28280</v>
      </c>
      <c r="H319" s="96">
        <v>33732</v>
      </c>
      <c r="I319" s="96">
        <v>31613</v>
      </c>
      <c r="J319" s="96">
        <v>36458</v>
      </c>
      <c r="K319" s="92">
        <v>569</v>
      </c>
      <c r="L319" s="92">
        <v>680</v>
      </c>
      <c r="M319" s="92">
        <v>258</v>
      </c>
      <c r="N319" s="92">
        <v>1507</v>
      </c>
      <c r="O319" s="43" t="s">
        <v>78</v>
      </c>
      <c r="P319" s="43" t="s">
        <v>182</v>
      </c>
      <c r="Q319" s="43" t="s">
        <v>215</v>
      </c>
    </row>
    <row r="320" spans="1:21" s="43" customFormat="1" x14ac:dyDescent="0.25">
      <c r="A320" s="43" t="s">
        <v>714</v>
      </c>
      <c r="B320" s="43" t="s">
        <v>715</v>
      </c>
      <c r="C320" s="92">
        <v>145</v>
      </c>
      <c r="D320" s="92">
        <v>147</v>
      </c>
      <c r="E320" s="92">
        <v>2</v>
      </c>
      <c r="F320" s="94">
        <v>1.38E-2</v>
      </c>
      <c r="G320" s="96">
        <v>28373</v>
      </c>
      <c r="H320" s="96">
        <v>32187</v>
      </c>
      <c r="I320" s="96">
        <v>31004</v>
      </c>
      <c r="J320" s="96">
        <v>34093</v>
      </c>
      <c r="K320" s="92">
        <v>10</v>
      </c>
      <c r="L320" s="92">
        <v>12</v>
      </c>
      <c r="M320" s="92">
        <v>1</v>
      </c>
      <c r="N320" s="92">
        <v>23</v>
      </c>
      <c r="O320" s="43" t="s">
        <v>78</v>
      </c>
      <c r="P320" s="43" t="s">
        <v>179</v>
      </c>
      <c r="Q320" s="43" t="s">
        <v>228</v>
      </c>
    </row>
    <row r="321" spans="1:21" s="43" customFormat="1" x14ac:dyDescent="0.25">
      <c r="A321" s="43" t="s">
        <v>716</v>
      </c>
      <c r="B321" s="43" t="s">
        <v>717</v>
      </c>
      <c r="C321" s="92">
        <v>3514</v>
      </c>
      <c r="D321" s="92">
        <v>3596</v>
      </c>
      <c r="E321" s="92">
        <v>82</v>
      </c>
      <c r="F321" s="94">
        <v>2.3300000000000001E-2</v>
      </c>
      <c r="G321" s="96">
        <v>27083</v>
      </c>
      <c r="H321" s="96">
        <v>30908</v>
      </c>
      <c r="I321" s="96">
        <v>29952</v>
      </c>
      <c r="J321" s="96">
        <v>32821</v>
      </c>
      <c r="K321" s="92">
        <v>315</v>
      </c>
      <c r="L321" s="92">
        <v>316</v>
      </c>
      <c r="M321" s="92">
        <v>41</v>
      </c>
      <c r="N321" s="92">
        <v>672</v>
      </c>
      <c r="O321" s="43" t="s">
        <v>78</v>
      </c>
      <c r="P321" s="43" t="s">
        <v>179</v>
      </c>
      <c r="Q321" s="43" t="s">
        <v>228</v>
      </c>
    </row>
    <row r="322" spans="1:21" s="43" customFormat="1" x14ac:dyDescent="0.25">
      <c r="A322" s="43" t="s">
        <v>143</v>
      </c>
      <c r="B322" s="43" t="s">
        <v>144</v>
      </c>
      <c r="C322" s="92">
        <v>3045</v>
      </c>
      <c r="D322" s="92">
        <v>3102</v>
      </c>
      <c r="E322" s="92">
        <v>57</v>
      </c>
      <c r="F322" s="94">
        <v>1.8700000000000001E-2</v>
      </c>
      <c r="G322" s="96">
        <v>25555</v>
      </c>
      <c r="H322" s="96">
        <v>37275</v>
      </c>
      <c r="I322" s="96">
        <v>31121</v>
      </c>
      <c r="J322" s="96">
        <v>43135</v>
      </c>
      <c r="K322" s="92">
        <v>166</v>
      </c>
      <c r="L322" s="92">
        <v>358</v>
      </c>
      <c r="M322" s="92">
        <v>28</v>
      </c>
      <c r="N322" s="92">
        <v>552</v>
      </c>
      <c r="O322" s="43" t="s">
        <v>78</v>
      </c>
      <c r="P322" s="43" t="s">
        <v>179</v>
      </c>
      <c r="Q322" s="43" t="s">
        <v>228</v>
      </c>
    </row>
    <row r="323" spans="1:21" s="43" customFormat="1" x14ac:dyDescent="0.25">
      <c r="A323" s="43" t="s">
        <v>79</v>
      </c>
      <c r="B323" s="43" t="s">
        <v>80</v>
      </c>
      <c r="C323" s="92">
        <v>7874</v>
      </c>
      <c r="D323" s="92">
        <v>8071</v>
      </c>
      <c r="E323" s="92">
        <v>197</v>
      </c>
      <c r="F323" s="94">
        <v>2.5000000000000001E-2</v>
      </c>
      <c r="G323" s="96">
        <v>26308</v>
      </c>
      <c r="H323" s="96">
        <v>29974</v>
      </c>
      <c r="I323" s="96">
        <v>29465</v>
      </c>
      <c r="J323" s="96">
        <v>31807</v>
      </c>
      <c r="K323" s="92">
        <v>880</v>
      </c>
      <c r="L323" s="92">
        <v>940</v>
      </c>
      <c r="M323" s="92">
        <v>98</v>
      </c>
      <c r="N323" s="92">
        <v>1918</v>
      </c>
      <c r="O323" s="43" t="s">
        <v>78</v>
      </c>
      <c r="P323" s="43" t="s">
        <v>179</v>
      </c>
      <c r="Q323" s="43" t="s">
        <v>228</v>
      </c>
    </row>
    <row r="324" spans="1:21" s="43" customFormat="1" x14ac:dyDescent="0.25">
      <c r="A324" s="43" t="s">
        <v>76</v>
      </c>
      <c r="B324" s="43" t="s">
        <v>77</v>
      </c>
      <c r="C324" s="92">
        <v>10149</v>
      </c>
      <c r="D324" s="92">
        <v>10287</v>
      </c>
      <c r="E324" s="92">
        <v>138</v>
      </c>
      <c r="F324" s="94">
        <v>1.3600000000000001E-2</v>
      </c>
      <c r="G324" s="96">
        <v>25768</v>
      </c>
      <c r="H324" s="96">
        <v>36540</v>
      </c>
      <c r="I324" s="96">
        <v>30954</v>
      </c>
      <c r="J324" s="96">
        <v>41926</v>
      </c>
      <c r="K324" s="92">
        <v>879</v>
      </c>
      <c r="L324" s="92">
        <v>1234</v>
      </c>
      <c r="M324" s="92">
        <v>69</v>
      </c>
      <c r="N324" s="92">
        <v>2182</v>
      </c>
      <c r="O324" s="43" t="s">
        <v>78</v>
      </c>
      <c r="P324" s="43" t="s">
        <v>179</v>
      </c>
      <c r="Q324" s="43" t="s">
        <v>228</v>
      </c>
    </row>
    <row r="325" spans="1:21" s="43" customFormat="1" x14ac:dyDescent="0.25">
      <c r="A325" s="43" t="s">
        <v>718</v>
      </c>
      <c r="B325" s="43" t="s">
        <v>719</v>
      </c>
      <c r="C325" s="92">
        <v>564</v>
      </c>
      <c r="D325" s="92">
        <v>575</v>
      </c>
      <c r="E325" s="92">
        <v>11</v>
      </c>
      <c r="F325" s="94">
        <v>1.95E-2</v>
      </c>
      <c r="G325" s="96">
        <v>28384</v>
      </c>
      <c r="H325" s="96">
        <v>34701</v>
      </c>
      <c r="I325" s="96">
        <v>35730</v>
      </c>
      <c r="J325" s="96">
        <v>37859</v>
      </c>
      <c r="K325" s="92">
        <v>46</v>
      </c>
      <c r="L325" s="92">
        <v>46</v>
      </c>
      <c r="M325" s="92">
        <v>6</v>
      </c>
      <c r="N325" s="92">
        <v>98</v>
      </c>
      <c r="O325" s="43" t="s">
        <v>78</v>
      </c>
      <c r="P325" s="43" t="s">
        <v>179</v>
      </c>
      <c r="Q325" s="43" t="s">
        <v>228</v>
      </c>
    </row>
    <row r="326" spans="1:21" s="43" customFormat="1" x14ac:dyDescent="0.25">
      <c r="A326" s="43" t="s">
        <v>163</v>
      </c>
      <c r="B326" s="43" t="s">
        <v>164</v>
      </c>
      <c r="C326" s="92">
        <v>2407</v>
      </c>
      <c r="D326" s="92">
        <v>2479</v>
      </c>
      <c r="E326" s="92">
        <v>72</v>
      </c>
      <c r="F326" s="94">
        <v>2.9900000000000003E-2</v>
      </c>
      <c r="G326" s="96">
        <v>25784</v>
      </c>
      <c r="H326" s="96">
        <v>30564</v>
      </c>
      <c r="I326" s="96">
        <v>28825</v>
      </c>
      <c r="J326" s="96">
        <v>32954</v>
      </c>
      <c r="K326" s="92">
        <v>234</v>
      </c>
      <c r="L326" s="92">
        <v>220</v>
      </c>
      <c r="M326" s="92">
        <v>36</v>
      </c>
      <c r="N326" s="92">
        <v>490</v>
      </c>
      <c r="O326" s="43" t="s">
        <v>78</v>
      </c>
      <c r="P326" s="43" t="s">
        <v>179</v>
      </c>
      <c r="Q326" s="43" t="s">
        <v>228</v>
      </c>
    </row>
    <row r="327" spans="1:21" s="43" customFormat="1" x14ac:dyDescent="0.25">
      <c r="A327" s="43" t="s">
        <v>720</v>
      </c>
      <c r="B327" s="43" t="s">
        <v>721</v>
      </c>
      <c r="C327" s="92">
        <v>1741</v>
      </c>
      <c r="D327" s="92">
        <v>1773</v>
      </c>
      <c r="E327" s="92">
        <v>32</v>
      </c>
      <c r="F327" s="94">
        <v>1.84E-2</v>
      </c>
      <c r="G327" s="96">
        <v>26329</v>
      </c>
      <c r="H327" s="96">
        <v>30000</v>
      </c>
      <c r="I327" s="96">
        <v>28789</v>
      </c>
      <c r="J327" s="96">
        <v>31835</v>
      </c>
      <c r="K327" s="92">
        <v>155</v>
      </c>
      <c r="L327" s="92">
        <v>148</v>
      </c>
      <c r="M327" s="92">
        <v>16</v>
      </c>
      <c r="N327" s="92">
        <v>319</v>
      </c>
      <c r="O327" s="43" t="s">
        <v>78</v>
      </c>
      <c r="P327" s="43" t="s">
        <v>179</v>
      </c>
      <c r="Q327" s="43" t="s">
        <v>228</v>
      </c>
    </row>
    <row r="328" spans="1:21" s="43" customFormat="1" x14ac:dyDescent="0.25">
      <c r="A328" s="43" t="s">
        <v>722</v>
      </c>
      <c r="B328" s="43" t="s">
        <v>723</v>
      </c>
      <c r="C328" s="92">
        <v>1565</v>
      </c>
      <c r="D328" s="92">
        <v>1600</v>
      </c>
      <c r="E328" s="92">
        <v>35</v>
      </c>
      <c r="F328" s="94">
        <v>2.2400000000000003E-2</v>
      </c>
      <c r="G328" s="96">
        <v>26246</v>
      </c>
      <c r="H328" s="96">
        <v>29256</v>
      </c>
      <c r="I328" s="96">
        <v>28340</v>
      </c>
      <c r="J328" s="96">
        <v>30761</v>
      </c>
      <c r="K328" s="92">
        <v>213</v>
      </c>
      <c r="L328" s="92">
        <v>185</v>
      </c>
      <c r="M328" s="92">
        <v>18</v>
      </c>
      <c r="N328" s="92">
        <v>416</v>
      </c>
      <c r="O328" s="43" t="s">
        <v>78</v>
      </c>
      <c r="P328" s="43" t="s">
        <v>179</v>
      </c>
      <c r="Q328" s="43" t="s">
        <v>228</v>
      </c>
    </row>
    <row r="329" spans="1:21" s="43" customFormat="1" x14ac:dyDescent="0.25">
      <c r="A329" s="43" t="s">
        <v>724</v>
      </c>
      <c r="B329" s="43" t="s">
        <v>725</v>
      </c>
      <c r="C329" s="92">
        <v>207</v>
      </c>
      <c r="D329" s="92">
        <v>212</v>
      </c>
      <c r="E329" s="92">
        <v>5</v>
      </c>
      <c r="F329" s="94">
        <v>2.4199999999999999E-2</v>
      </c>
      <c r="G329" s="96">
        <v>26602</v>
      </c>
      <c r="H329" s="96">
        <v>38934</v>
      </c>
      <c r="I329" s="96">
        <v>35891</v>
      </c>
      <c r="J329" s="96">
        <v>45100</v>
      </c>
      <c r="K329" s="92">
        <v>26</v>
      </c>
      <c r="L329" s="92">
        <v>18</v>
      </c>
      <c r="M329" s="92">
        <v>2</v>
      </c>
      <c r="N329" s="92">
        <v>46</v>
      </c>
      <c r="O329" s="43" t="s">
        <v>78</v>
      </c>
      <c r="P329" s="43" t="s">
        <v>179</v>
      </c>
      <c r="Q329" s="43" t="s">
        <v>228</v>
      </c>
    </row>
    <row r="330" spans="1:21" x14ac:dyDescent="0.25">
      <c r="A330"/>
      <c r="C330" s="82"/>
      <c r="D330" s="82"/>
      <c r="E330" s="82"/>
      <c r="F330" s="94" t="s">
        <v>1127</v>
      </c>
      <c r="G330" s="95" t="s">
        <v>1127</v>
      </c>
      <c r="H330" s="95" t="s">
        <v>1127</v>
      </c>
      <c r="I330" s="95" t="s">
        <v>1127</v>
      </c>
      <c r="J330" s="95" t="s">
        <v>1127</v>
      </c>
      <c r="K330" s="82"/>
      <c r="L330" s="82"/>
      <c r="M330" s="82"/>
      <c r="N330" s="82"/>
      <c r="R330" s="1"/>
      <c r="S330" s="1"/>
      <c r="T330" s="1"/>
      <c r="U330" s="1"/>
    </row>
    <row r="331" spans="1:21" s="1" customFormat="1" x14ac:dyDescent="0.25">
      <c r="A331" s="1" t="s">
        <v>48</v>
      </c>
      <c r="B331" s="1" t="s">
        <v>49</v>
      </c>
      <c r="C331" s="91">
        <v>17625</v>
      </c>
      <c r="D331" s="91">
        <v>17669</v>
      </c>
      <c r="E331" s="91">
        <v>44</v>
      </c>
      <c r="F331" s="93">
        <v>2.5000000000000001E-3</v>
      </c>
      <c r="G331" s="95">
        <v>28460</v>
      </c>
      <c r="H331" s="95">
        <v>37005</v>
      </c>
      <c r="I331" s="95">
        <v>35268</v>
      </c>
      <c r="J331" s="95">
        <v>41277</v>
      </c>
      <c r="K331" s="91">
        <v>1122</v>
      </c>
      <c r="L331" s="91">
        <v>1253</v>
      </c>
      <c r="M331" s="91">
        <v>22</v>
      </c>
      <c r="N331" s="91">
        <v>2397</v>
      </c>
    </row>
    <row r="332" spans="1:21" s="43" customFormat="1" x14ac:dyDescent="0.25">
      <c r="A332" s="43" t="s">
        <v>726</v>
      </c>
      <c r="B332" s="43" t="s">
        <v>727</v>
      </c>
      <c r="C332" s="92">
        <v>881</v>
      </c>
      <c r="D332" s="92">
        <v>890</v>
      </c>
      <c r="E332" s="92">
        <v>9</v>
      </c>
      <c r="F332" s="94">
        <v>1.0200000000000001E-2</v>
      </c>
      <c r="G332" s="96">
        <v>33843</v>
      </c>
      <c r="H332" s="96">
        <v>47671</v>
      </c>
      <c r="I332" s="96">
        <v>41111</v>
      </c>
      <c r="J332" s="96">
        <v>54587</v>
      </c>
      <c r="K332" s="92">
        <v>46</v>
      </c>
      <c r="L332" s="92">
        <v>56</v>
      </c>
      <c r="M332" s="92">
        <v>4</v>
      </c>
      <c r="N332" s="92">
        <v>106</v>
      </c>
      <c r="O332" s="43" t="s">
        <v>73</v>
      </c>
      <c r="P332" s="43" t="s">
        <v>182</v>
      </c>
      <c r="Q332" s="43" t="s">
        <v>179</v>
      </c>
    </row>
    <row r="333" spans="1:21" s="43" customFormat="1" x14ac:dyDescent="0.25">
      <c r="A333" s="43" t="s">
        <v>728</v>
      </c>
      <c r="B333" s="43" t="s">
        <v>729</v>
      </c>
      <c r="C333" s="92">
        <v>496</v>
      </c>
      <c r="D333" s="92">
        <v>499</v>
      </c>
      <c r="E333" s="92">
        <v>3</v>
      </c>
      <c r="F333" s="94">
        <v>6.0000000000000001E-3</v>
      </c>
      <c r="G333" s="96">
        <v>38140</v>
      </c>
      <c r="H333" s="96">
        <v>53672</v>
      </c>
      <c r="I333" s="96">
        <v>49371</v>
      </c>
      <c r="J333" s="96">
        <v>61438</v>
      </c>
      <c r="K333" s="92">
        <v>20</v>
      </c>
      <c r="L333" s="92">
        <v>30</v>
      </c>
      <c r="M333" s="92">
        <v>2</v>
      </c>
      <c r="N333" s="92">
        <v>52</v>
      </c>
      <c r="O333" s="43" t="s">
        <v>73</v>
      </c>
      <c r="P333" s="43" t="s">
        <v>182</v>
      </c>
      <c r="Q333" s="43" t="s">
        <v>179</v>
      </c>
    </row>
    <row r="334" spans="1:21" s="43" customFormat="1" x14ac:dyDescent="0.25">
      <c r="A334" s="43" t="s">
        <v>90</v>
      </c>
      <c r="B334" s="43" t="s">
        <v>91</v>
      </c>
      <c r="C334" s="92">
        <v>7949</v>
      </c>
      <c r="D334" s="92">
        <v>7958</v>
      </c>
      <c r="E334" s="92">
        <v>9</v>
      </c>
      <c r="F334" s="94">
        <v>1.1000000000000001E-3</v>
      </c>
      <c r="G334" s="96">
        <v>28159</v>
      </c>
      <c r="H334" s="96">
        <v>36093</v>
      </c>
      <c r="I334" s="96">
        <v>33892</v>
      </c>
      <c r="J334" s="96">
        <v>40060</v>
      </c>
      <c r="K334" s="92">
        <v>554</v>
      </c>
      <c r="L334" s="92">
        <v>553</v>
      </c>
      <c r="M334" s="92">
        <v>4</v>
      </c>
      <c r="N334" s="92">
        <v>1111</v>
      </c>
      <c r="O334" s="43" t="s">
        <v>78</v>
      </c>
      <c r="P334" s="43" t="s">
        <v>179</v>
      </c>
      <c r="Q334" s="43" t="s">
        <v>228</v>
      </c>
    </row>
    <row r="335" spans="1:21" s="43" customFormat="1" x14ac:dyDescent="0.25">
      <c r="A335" s="43" t="s">
        <v>108</v>
      </c>
      <c r="B335" s="43" t="s">
        <v>109</v>
      </c>
      <c r="C335" s="92">
        <v>3997</v>
      </c>
      <c r="D335" s="92">
        <v>4028</v>
      </c>
      <c r="E335" s="92">
        <v>31</v>
      </c>
      <c r="F335" s="94">
        <v>7.8000000000000005E-3</v>
      </c>
      <c r="G335" s="96">
        <v>27262</v>
      </c>
      <c r="H335" s="96">
        <v>31686</v>
      </c>
      <c r="I335" s="96">
        <v>30960</v>
      </c>
      <c r="J335" s="96">
        <v>33899</v>
      </c>
      <c r="K335" s="92">
        <v>299</v>
      </c>
      <c r="L335" s="92">
        <v>270</v>
      </c>
      <c r="M335" s="92">
        <v>16</v>
      </c>
      <c r="N335" s="92">
        <v>585</v>
      </c>
      <c r="O335" s="43" t="s">
        <v>78</v>
      </c>
      <c r="P335" s="43" t="s">
        <v>179</v>
      </c>
      <c r="Q335" s="43" t="s">
        <v>228</v>
      </c>
    </row>
    <row r="336" spans="1:21" s="43" customFormat="1" x14ac:dyDescent="0.25">
      <c r="A336" s="43" t="s">
        <v>730</v>
      </c>
      <c r="B336" s="43" t="s">
        <v>731</v>
      </c>
      <c r="C336" s="92">
        <v>41</v>
      </c>
      <c r="D336" s="92">
        <v>42</v>
      </c>
      <c r="E336" s="92">
        <v>1</v>
      </c>
      <c r="F336" s="94">
        <v>2.4399999999999998E-2</v>
      </c>
      <c r="G336" s="96">
        <v>31410</v>
      </c>
      <c r="H336" s="96">
        <v>40746</v>
      </c>
      <c r="I336" s="96">
        <v>33876</v>
      </c>
      <c r="J336" s="96">
        <v>45415</v>
      </c>
      <c r="K336" s="92">
        <v>3</v>
      </c>
      <c r="L336" s="92">
        <v>3</v>
      </c>
      <c r="M336" s="92">
        <v>0</v>
      </c>
      <c r="N336" s="92">
        <v>6</v>
      </c>
      <c r="O336" s="43" t="s">
        <v>78</v>
      </c>
      <c r="P336" s="43" t="s">
        <v>179</v>
      </c>
      <c r="Q336" s="43" t="s">
        <v>228</v>
      </c>
    </row>
    <row r="337" spans="1:21" s="43" customFormat="1" x14ac:dyDescent="0.25">
      <c r="A337" s="43" t="s">
        <v>732</v>
      </c>
      <c r="B337" s="43" t="s">
        <v>733</v>
      </c>
      <c r="C337" s="92">
        <v>243</v>
      </c>
      <c r="D337" s="92">
        <v>237</v>
      </c>
      <c r="E337" s="92">
        <v>-6</v>
      </c>
      <c r="F337" s="94">
        <v>-2.4700000000000003E-2</v>
      </c>
      <c r="G337" s="96">
        <v>35724</v>
      </c>
      <c r="H337" s="96">
        <v>47023</v>
      </c>
      <c r="I337" s="96">
        <v>40728</v>
      </c>
      <c r="J337" s="96">
        <v>52673</v>
      </c>
      <c r="K337" s="92">
        <v>8</v>
      </c>
      <c r="L337" s="92">
        <v>23</v>
      </c>
      <c r="M337" s="92">
        <v>-3</v>
      </c>
      <c r="N337" s="92">
        <v>28</v>
      </c>
      <c r="O337" s="43" t="s">
        <v>73</v>
      </c>
      <c r="P337" s="43" t="s">
        <v>179</v>
      </c>
      <c r="Q337" s="43" t="s">
        <v>215</v>
      </c>
    </row>
    <row r="338" spans="1:21" s="43" customFormat="1" x14ac:dyDescent="0.25">
      <c r="A338" s="43" t="s">
        <v>734</v>
      </c>
      <c r="B338" s="43" t="s">
        <v>735</v>
      </c>
      <c r="C338" s="92">
        <v>3535</v>
      </c>
      <c r="D338" s="92">
        <v>3535</v>
      </c>
      <c r="E338" s="92">
        <v>0</v>
      </c>
      <c r="F338" s="94">
        <v>0</v>
      </c>
      <c r="G338" s="96">
        <v>30066</v>
      </c>
      <c r="H338" s="96">
        <v>37853</v>
      </c>
      <c r="I338" s="96">
        <v>37874</v>
      </c>
      <c r="J338" s="96">
        <v>41745</v>
      </c>
      <c r="K338" s="92">
        <v>176</v>
      </c>
      <c r="L338" s="92">
        <v>274</v>
      </c>
      <c r="M338" s="92">
        <v>0</v>
      </c>
      <c r="N338" s="92">
        <v>450</v>
      </c>
      <c r="O338" s="43" t="s">
        <v>78</v>
      </c>
      <c r="P338" s="43" t="s">
        <v>179</v>
      </c>
      <c r="Q338" s="43" t="s">
        <v>228</v>
      </c>
    </row>
    <row r="339" spans="1:21" s="43" customFormat="1" x14ac:dyDescent="0.25">
      <c r="A339" s="43" t="s">
        <v>736</v>
      </c>
      <c r="B339" s="43" t="s">
        <v>737</v>
      </c>
      <c r="C339" s="92">
        <v>407</v>
      </c>
      <c r="D339" s="92">
        <v>402</v>
      </c>
      <c r="E339" s="92">
        <v>-5</v>
      </c>
      <c r="F339" s="94">
        <v>-1.23E-2</v>
      </c>
      <c r="G339" s="96">
        <v>34825</v>
      </c>
      <c r="H339" s="96">
        <v>48547</v>
      </c>
      <c r="I339" s="96">
        <v>48359</v>
      </c>
      <c r="J339" s="96">
        <v>55407</v>
      </c>
      <c r="K339" s="92">
        <v>14</v>
      </c>
      <c r="L339" s="92">
        <v>36</v>
      </c>
      <c r="M339" s="92">
        <v>-2</v>
      </c>
      <c r="N339" s="92">
        <v>48</v>
      </c>
      <c r="O339" s="43" t="s">
        <v>73</v>
      </c>
      <c r="P339" s="43" t="s">
        <v>179</v>
      </c>
      <c r="Q339" s="43" t="s">
        <v>228</v>
      </c>
    </row>
    <row r="340" spans="1:21" x14ac:dyDescent="0.25">
      <c r="A340"/>
      <c r="C340" s="82"/>
      <c r="D340" s="82"/>
      <c r="E340" s="82"/>
      <c r="F340" s="94" t="s">
        <v>1127</v>
      </c>
      <c r="G340" s="95" t="s">
        <v>1127</v>
      </c>
      <c r="H340" s="95" t="s">
        <v>1127</v>
      </c>
      <c r="I340" s="95" t="s">
        <v>1127</v>
      </c>
      <c r="J340" s="95" t="s">
        <v>1127</v>
      </c>
      <c r="K340" s="82"/>
      <c r="L340" s="82"/>
      <c r="M340" s="82"/>
      <c r="N340" s="82"/>
      <c r="R340" s="1"/>
      <c r="S340" s="1"/>
      <c r="T340" s="1"/>
      <c r="U340" s="1"/>
    </row>
    <row r="341" spans="1:21" s="1" customFormat="1" x14ac:dyDescent="0.25">
      <c r="A341" s="1" t="s">
        <v>50</v>
      </c>
      <c r="B341" s="1" t="s">
        <v>51</v>
      </c>
      <c r="C341" s="91">
        <v>17842</v>
      </c>
      <c r="D341" s="91">
        <v>18217</v>
      </c>
      <c r="E341" s="91">
        <v>375</v>
      </c>
      <c r="F341" s="93">
        <v>2.1000000000000001E-2</v>
      </c>
      <c r="G341" s="95">
        <v>26130</v>
      </c>
      <c r="H341" s="95">
        <v>35572</v>
      </c>
      <c r="I341" s="95">
        <v>30278</v>
      </c>
      <c r="J341" s="95">
        <v>40293</v>
      </c>
      <c r="K341" s="91">
        <v>1280</v>
      </c>
      <c r="L341" s="91">
        <v>1927</v>
      </c>
      <c r="M341" s="91">
        <v>188</v>
      </c>
      <c r="N341" s="91">
        <v>3395</v>
      </c>
    </row>
    <row r="342" spans="1:21" s="43" customFormat="1" x14ac:dyDescent="0.25">
      <c r="A342" s="43" t="s">
        <v>738</v>
      </c>
      <c r="B342" s="43" t="s">
        <v>739</v>
      </c>
      <c r="C342" s="92">
        <v>691</v>
      </c>
      <c r="D342" s="92">
        <v>696</v>
      </c>
      <c r="E342" s="92">
        <v>5</v>
      </c>
      <c r="F342" s="94">
        <v>7.1999999999999998E-3</v>
      </c>
      <c r="G342" s="96">
        <v>30923</v>
      </c>
      <c r="H342" s="96">
        <v>45000</v>
      </c>
      <c r="I342" s="96">
        <v>38405</v>
      </c>
      <c r="J342" s="96">
        <v>52039</v>
      </c>
      <c r="K342" s="92">
        <v>29</v>
      </c>
      <c r="L342" s="92">
        <v>45</v>
      </c>
      <c r="M342" s="92">
        <v>2</v>
      </c>
      <c r="N342" s="92">
        <v>76</v>
      </c>
      <c r="O342" s="43" t="s">
        <v>73</v>
      </c>
      <c r="P342" s="43" t="s">
        <v>182</v>
      </c>
      <c r="Q342" s="43" t="s">
        <v>179</v>
      </c>
    </row>
    <row r="343" spans="1:21" s="43" customFormat="1" x14ac:dyDescent="0.25">
      <c r="A343" s="43" t="s">
        <v>139</v>
      </c>
      <c r="B343" s="43" t="s">
        <v>140</v>
      </c>
      <c r="C343" s="92">
        <v>793</v>
      </c>
      <c r="D343" s="92">
        <v>715</v>
      </c>
      <c r="E343" s="92">
        <v>-78</v>
      </c>
      <c r="F343" s="94">
        <v>-9.8400000000000001E-2</v>
      </c>
      <c r="G343" s="96">
        <v>26239</v>
      </c>
      <c r="H343" s="96">
        <v>30648</v>
      </c>
      <c r="I343" s="96">
        <v>29790</v>
      </c>
      <c r="J343" s="96">
        <v>32854</v>
      </c>
      <c r="K343" s="92">
        <v>104</v>
      </c>
      <c r="L343" s="92">
        <v>115</v>
      </c>
      <c r="M343" s="92">
        <v>-39</v>
      </c>
      <c r="N343" s="92">
        <v>180</v>
      </c>
      <c r="O343" s="43" t="s">
        <v>78</v>
      </c>
      <c r="P343" s="43" t="s">
        <v>179</v>
      </c>
      <c r="Q343" s="43" t="s">
        <v>228</v>
      </c>
    </row>
    <row r="344" spans="1:21" s="43" customFormat="1" x14ac:dyDescent="0.25">
      <c r="A344" s="43" t="s">
        <v>740</v>
      </c>
      <c r="B344" s="43" t="s">
        <v>741</v>
      </c>
      <c r="C344" s="92">
        <v>1441</v>
      </c>
      <c r="D344" s="92">
        <v>1492</v>
      </c>
      <c r="E344" s="92">
        <v>51</v>
      </c>
      <c r="F344" s="94">
        <v>3.5400000000000001E-2</v>
      </c>
      <c r="G344" s="96">
        <v>24911</v>
      </c>
      <c r="H344" s="96">
        <v>27699</v>
      </c>
      <c r="I344" s="96">
        <v>25993</v>
      </c>
      <c r="J344" s="96">
        <v>29093</v>
      </c>
      <c r="K344" s="92">
        <v>164</v>
      </c>
      <c r="L344" s="92">
        <v>246</v>
      </c>
      <c r="M344" s="92">
        <v>26</v>
      </c>
      <c r="N344" s="92">
        <v>436</v>
      </c>
      <c r="O344" s="43" t="s">
        <v>78</v>
      </c>
      <c r="P344" s="43" t="s">
        <v>179</v>
      </c>
      <c r="Q344" s="43" t="s">
        <v>228</v>
      </c>
    </row>
    <row r="345" spans="1:21" s="43" customFormat="1" x14ac:dyDescent="0.25">
      <c r="A345" s="43" t="s">
        <v>742</v>
      </c>
      <c r="B345" s="43" t="s">
        <v>743</v>
      </c>
      <c r="C345" s="92">
        <v>336</v>
      </c>
      <c r="D345" s="92">
        <v>343</v>
      </c>
      <c r="E345" s="92">
        <v>7</v>
      </c>
      <c r="F345" s="94">
        <v>2.0799999999999999E-2</v>
      </c>
      <c r="G345" s="96">
        <v>25300</v>
      </c>
      <c r="H345" s="96">
        <v>28945</v>
      </c>
      <c r="I345" s="96">
        <v>28088</v>
      </c>
      <c r="J345" s="96">
        <v>30768</v>
      </c>
      <c r="K345" s="92">
        <v>38</v>
      </c>
      <c r="L345" s="92">
        <v>57</v>
      </c>
      <c r="M345" s="92">
        <v>4</v>
      </c>
      <c r="N345" s="92">
        <v>99</v>
      </c>
      <c r="O345" s="43" t="s">
        <v>73</v>
      </c>
      <c r="P345" s="43" t="s">
        <v>179</v>
      </c>
      <c r="Q345" s="43" t="s">
        <v>228</v>
      </c>
    </row>
    <row r="346" spans="1:21" s="43" customFormat="1" x14ac:dyDescent="0.25">
      <c r="A346" s="43" t="s">
        <v>744</v>
      </c>
      <c r="B346" s="43" t="s">
        <v>745</v>
      </c>
      <c r="C346" s="92">
        <v>135</v>
      </c>
      <c r="D346" s="92">
        <v>137</v>
      </c>
      <c r="E346" s="92">
        <v>2</v>
      </c>
      <c r="F346" s="94">
        <v>1.4800000000000001E-2</v>
      </c>
      <c r="G346" s="96">
        <v>35183</v>
      </c>
      <c r="H346" s="96">
        <v>62761</v>
      </c>
      <c r="I346" s="96">
        <v>49727</v>
      </c>
      <c r="J346" s="96">
        <v>76550</v>
      </c>
      <c r="K346" s="92">
        <v>6</v>
      </c>
      <c r="L346" s="92">
        <v>10</v>
      </c>
      <c r="M346" s="92">
        <v>1</v>
      </c>
      <c r="N346" s="92">
        <v>17</v>
      </c>
      <c r="O346" s="43" t="s">
        <v>133</v>
      </c>
      <c r="P346" s="43" t="s">
        <v>179</v>
      </c>
      <c r="Q346" s="43" t="s">
        <v>243</v>
      </c>
    </row>
    <row r="347" spans="1:21" s="43" customFormat="1" x14ac:dyDescent="0.25">
      <c r="A347" s="43" t="s">
        <v>746</v>
      </c>
      <c r="B347" s="43" t="s">
        <v>747</v>
      </c>
      <c r="C347" s="92">
        <v>2391</v>
      </c>
      <c r="D347" s="92">
        <v>2460</v>
      </c>
      <c r="E347" s="92">
        <v>69</v>
      </c>
      <c r="F347" s="94">
        <v>2.8900000000000002E-2</v>
      </c>
      <c r="G347" s="96">
        <v>26950</v>
      </c>
      <c r="H347" s="96">
        <v>44204</v>
      </c>
      <c r="I347" s="96">
        <v>42679</v>
      </c>
      <c r="J347" s="96">
        <v>52832</v>
      </c>
      <c r="K347" s="92">
        <v>144</v>
      </c>
      <c r="L347" s="92">
        <v>182</v>
      </c>
      <c r="M347" s="92">
        <v>34</v>
      </c>
      <c r="N347" s="92">
        <v>360</v>
      </c>
      <c r="O347" s="43" t="s">
        <v>107</v>
      </c>
      <c r="P347" s="43" t="s">
        <v>179</v>
      </c>
      <c r="Q347" s="43" t="s">
        <v>179</v>
      </c>
    </row>
    <row r="348" spans="1:21" s="43" customFormat="1" x14ac:dyDescent="0.25">
      <c r="A348" s="43" t="s">
        <v>748</v>
      </c>
      <c r="B348" s="43" t="s">
        <v>749</v>
      </c>
      <c r="C348" s="92">
        <v>705</v>
      </c>
      <c r="D348" s="92">
        <v>726</v>
      </c>
      <c r="E348" s="92">
        <v>21</v>
      </c>
      <c r="F348" s="94">
        <v>2.98E-2</v>
      </c>
      <c r="G348" s="96">
        <v>28399</v>
      </c>
      <c r="H348" s="96">
        <v>35772</v>
      </c>
      <c r="I348" s="96">
        <v>32891</v>
      </c>
      <c r="J348" s="96">
        <v>39459</v>
      </c>
      <c r="K348" s="92">
        <v>36</v>
      </c>
      <c r="L348" s="92">
        <v>48</v>
      </c>
      <c r="M348" s="92">
        <v>10</v>
      </c>
      <c r="N348" s="92">
        <v>94</v>
      </c>
      <c r="O348" s="43" t="s">
        <v>107</v>
      </c>
      <c r="P348" s="43" t="s">
        <v>179</v>
      </c>
      <c r="Q348" s="43" t="s">
        <v>179</v>
      </c>
    </row>
    <row r="349" spans="1:21" s="43" customFormat="1" x14ac:dyDescent="0.25">
      <c r="A349" s="43" t="s">
        <v>129</v>
      </c>
      <c r="B349" s="43" t="s">
        <v>130</v>
      </c>
      <c r="C349" s="92">
        <v>68</v>
      </c>
      <c r="D349" s="92">
        <v>69</v>
      </c>
      <c r="E349" s="92">
        <v>1</v>
      </c>
      <c r="F349" s="94">
        <v>1.47E-2</v>
      </c>
      <c r="G349" s="96">
        <v>26371</v>
      </c>
      <c r="H349" s="96">
        <v>30524</v>
      </c>
      <c r="I349" s="96">
        <v>28739</v>
      </c>
      <c r="J349" s="96">
        <v>32600</v>
      </c>
      <c r="K349" s="92">
        <v>4</v>
      </c>
      <c r="L349" s="92">
        <v>7</v>
      </c>
      <c r="M349" s="92">
        <v>0</v>
      </c>
      <c r="N349" s="92">
        <v>11</v>
      </c>
      <c r="O349" s="43" t="s">
        <v>73</v>
      </c>
      <c r="P349" s="43" t="s">
        <v>179</v>
      </c>
      <c r="Q349" s="43" t="s">
        <v>228</v>
      </c>
    </row>
    <row r="350" spans="1:21" s="43" customFormat="1" x14ac:dyDescent="0.25">
      <c r="A350" s="43" t="s">
        <v>750</v>
      </c>
      <c r="B350" s="43" t="s">
        <v>751</v>
      </c>
      <c r="C350" s="92">
        <v>56</v>
      </c>
      <c r="D350" s="92">
        <v>57</v>
      </c>
      <c r="E350" s="92">
        <v>1</v>
      </c>
      <c r="F350" s="94">
        <v>1.7899999999999999E-2</v>
      </c>
      <c r="G350" s="96">
        <v>27764</v>
      </c>
      <c r="H350" s="96">
        <v>30033</v>
      </c>
      <c r="I350" s="96">
        <v>28413</v>
      </c>
      <c r="J350" s="96">
        <v>31167</v>
      </c>
      <c r="K350" s="92">
        <v>3</v>
      </c>
      <c r="L350" s="92">
        <v>6</v>
      </c>
      <c r="M350" s="92">
        <v>0</v>
      </c>
      <c r="N350" s="92">
        <v>9</v>
      </c>
      <c r="O350" s="43" t="s">
        <v>73</v>
      </c>
      <c r="P350" s="43" t="s">
        <v>179</v>
      </c>
      <c r="Q350" s="43" t="s">
        <v>215</v>
      </c>
    </row>
    <row r="351" spans="1:21" s="43" customFormat="1" x14ac:dyDescent="0.25">
      <c r="A351" s="43" t="s">
        <v>137</v>
      </c>
      <c r="B351" s="43" t="s">
        <v>138</v>
      </c>
      <c r="C351" s="92">
        <v>465</v>
      </c>
      <c r="D351" s="92">
        <v>476</v>
      </c>
      <c r="E351" s="92">
        <v>11</v>
      </c>
      <c r="F351" s="94">
        <v>2.3700000000000002E-2</v>
      </c>
      <c r="G351" s="96">
        <v>26139</v>
      </c>
      <c r="H351" s="96">
        <v>30886</v>
      </c>
      <c r="I351" s="96">
        <v>28568</v>
      </c>
      <c r="J351" s="96">
        <v>33259</v>
      </c>
      <c r="K351" s="92">
        <v>44</v>
      </c>
      <c r="L351" s="92">
        <v>56</v>
      </c>
      <c r="M351" s="92">
        <v>6</v>
      </c>
      <c r="N351" s="92">
        <v>106</v>
      </c>
      <c r="O351" s="43" t="s">
        <v>73</v>
      </c>
      <c r="P351" s="43" t="s">
        <v>179</v>
      </c>
      <c r="Q351" s="43" t="s">
        <v>215</v>
      </c>
    </row>
    <row r="352" spans="1:21" s="43" customFormat="1" x14ac:dyDescent="0.25">
      <c r="A352" s="43" t="s">
        <v>101</v>
      </c>
      <c r="B352" s="43" t="s">
        <v>102</v>
      </c>
      <c r="C352" s="92">
        <v>3713</v>
      </c>
      <c r="D352" s="92">
        <v>3733</v>
      </c>
      <c r="E352" s="92">
        <v>20</v>
      </c>
      <c r="F352" s="94">
        <v>5.4000000000000003E-3</v>
      </c>
      <c r="G352" s="96">
        <v>26854</v>
      </c>
      <c r="H352" s="96">
        <v>31067</v>
      </c>
      <c r="I352" s="96">
        <v>30219</v>
      </c>
      <c r="J352" s="96">
        <v>33175</v>
      </c>
      <c r="K352" s="92">
        <v>269</v>
      </c>
      <c r="L352" s="92">
        <v>347</v>
      </c>
      <c r="M352" s="92">
        <v>10</v>
      </c>
      <c r="N352" s="92">
        <v>626</v>
      </c>
      <c r="O352" s="43" t="s">
        <v>73</v>
      </c>
      <c r="P352" s="43" t="s">
        <v>179</v>
      </c>
      <c r="Q352" s="43" t="s">
        <v>228</v>
      </c>
    </row>
    <row r="353" spans="1:21" s="43" customFormat="1" x14ac:dyDescent="0.25">
      <c r="A353" s="43" t="s">
        <v>141</v>
      </c>
      <c r="B353" s="43" t="s">
        <v>142</v>
      </c>
      <c r="C353" s="92">
        <v>1526</v>
      </c>
      <c r="D353" s="92">
        <v>1617</v>
      </c>
      <c r="E353" s="92">
        <v>91</v>
      </c>
      <c r="F353" s="94">
        <v>5.96E-2</v>
      </c>
      <c r="G353" s="96">
        <v>25834</v>
      </c>
      <c r="H353" s="96">
        <v>42056</v>
      </c>
      <c r="I353" s="96">
        <v>38460</v>
      </c>
      <c r="J353" s="96">
        <v>50166</v>
      </c>
      <c r="K353" s="92">
        <v>96</v>
      </c>
      <c r="L353" s="92">
        <v>192</v>
      </c>
      <c r="M353" s="92">
        <v>46</v>
      </c>
      <c r="N353" s="92">
        <v>334</v>
      </c>
      <c r="O353" s="43" t="s">
        <v>73</v>
      </c>
      <c r="P353" s="43" t="s">
        <v>179</v>
      </c>
      <c r="Q353" s="43" t="s">
        <v>228</v>
      </c>
    </row>
    <row r="354" spans="1:21" s="43" customFormat="1" x14ac:dyDescent="0.25">
      <c r="A354" s="43" t="s">
        <v>752</v>
      </c>
      <c r="B354" s="43" t="s">
        <v>753</v>
      </c>
      <c r="C354" s="92">
        <v>1537</v>
      </c>
      <c r="D354" s="92">
        <v>1606</v>
      </c>
      <c r="E354" s="92">
        <v>69</v>
      </c>
      <c r="F354" s="94">
        <v>4.4900000000000002E-2</v>
      </c>
      <c r="G354" s="96">
        <v>27253</v>
      </c>
      <c r="H354" s="96">
        <v>35499</v>
      </c>
      <c r="I354" s="96">
        <v>31327</v>
      </c>
      <c r="J354" s="96">
        <v>39622</v>
      </c>
      <c r="K354" s="92">
        <v>115</v>
      </c>
      <c r="L354" s="92">
        <v>206</v>
      </c>
      <c r="M354" s="92">
        <v>34</v>
      </c>
      <c r="N354" s="92">
        <v>355</v>
      </c>
      <c r="O354" s="43" t="s">
        <v>73</v>
      </c>
      <c r="P354" s="43" t="s">
        <v>179</v>
      </c>
      <c r="Q354" s="43" t="s">
        <v>228</v>
      </c>
    </row>
    <row r="355" spans="1:21" x14ac:dyDescent="0.25">
      <c r="A355"/>
      <c r="C355" s="82"/>
      <c r="D355" s="82"/>
      <c r="E355" s="82"/>
      <c r="F355" s="94" t="s">
        <v>1127</v>
      </c>
      <c r="G355" s="95" t="s">
        <v>1127</v>
      </c>
      <c r="H355" s="95" t="s">
        <v>1127</v>
      </c>
      <c r="I355" s="95" t="s">
        <v>1127</v>
      </c>
      <c r="J355" s="95" t="s">
        <v>1127</v>
      </c>
      <c r="K355" s="82"/>
      <c r="L355" s="82"/>
      <c r="M355" s="82"/>
      <c r="N355" s="82"/>
      <c r="R355" s="1"/>
      <c r="S355" s="1"/>
      <c r="T355" s="1"/>
      <c r="U355" s="1"/>
    </row>
    <row r="356" spans="1:21" s="1" customFormat="1" x14ac:dyDescent="0.25">
      <c r="A356" s="1" t="s">
        <v>52</v>
      </c>
      <c r="B356" s="1" t="s">
        <v>53</v>
      </c>
      <c r="C356" s="91">
        <v>51329</v>
      </c>
      <c r="D356" s="91">
        <v>52375</v>
      </c>
      <c r="E356" s="91">
        <v>1046</v>
      </c>
      <c r="F356" s="93">
        <v>2.0400000000000001E-2</v>
      </c>
      <c r="G356" s="95">
        <v>27546</v>
      </c>
      <c r="H356" s="95">
        <v>47980</v>
      </c>
      <c r="I356" s="95">
        <v>34822</v>
      </c>
      <c r="J356" s="95">
        <v>58199</v>
      </c>
      <c r="K356" s="91">
        <v>3130</v>
      </c>
      <c r="L356" s="91">
        <v>3738</v>
      </c>
      <c r="M356" s="91">
        <v>523</v>
      </c>
      <c r="N356" s="91">
        <v>7391</v>
      </c>
    </row>
    <row r="357" spans="1:21" s="43" customFormat="1" x14ac:dyDescent="0.25">
      <c r="A357" s="43" t="s">
        <v>754</v>
      </c>
      <c r="B357" s="43" t="s">
        <v>755</v>
      </c>
      <c r="C357" s="92">
        <v>5380</v>
      </c>
      <c r="D357" s="92">
        <v>5510</v>
      </c>
      <c r="E357" s="92">
        <v>130</v>
      </c>
      <c r="F357" s="94">
        <v>2.4199999999999999E-2</v>
      </c>
      <c r="G357" s="96">
        <v>34062</v>
      </c>
      <c r="H357" s="96">
        <v>52958</v>
      </c>
      <c r="I357" s="96">
        <v>46482</v>
      </c>
      <c r="J357" s="96">
        <v>62407</v>
      </c>
      <c r="K357" s="92">
        <v>212</v>
      </c>
      <c r="L357" s="92">
        <v>322</v>
      </c>
      <c r="M357" s="92">
        <v>65</v>
      </c>
      <c r="N357" s="92">
        <v>599</v>
      </c>
      <c r="O357" s="43" t="s">
        <v>73</v>
      </c>
      <c r="P357" s="43" t="s">
        <v>182</v>
      </c>
      <c r="Q357" s="43" t="s">
        <v>179</v>
      </c>
    </row>
    <row r="358" spans="1:21" s="43" customFormat="1" x14ac:dyDescent="0.25">
      <c r="A358" s="43" t="s">
        <v>756</v>
      </c>
      <c r="B358" s="43" t="s">
        <v>757</v>
      </c>
      <c r="C358" s="92">
        <v>1014</v>
      </c>
      <c r="D358" s="92">
        <v>1008</v>
      </c>
      <c r="E358" s="92">
        <v>-6</v>
      </c>
      <c r="F358" s="94">
        <v>-5.8999999999999999E-3</v>
      </c>
      <c r="G358" s="96">
        <v>59594</v>
      </c>
      <c r="H358" s="96">
        <v>98505</v>
      </c>
      <c r="I358" s="96">
        <v>89135</v>
      </c>
      <c r="J358" s="96">
        <v>117960</v>
      </c>
      <c r="K358" s="92">
        <v>34</v>
      </c>
      <c r="L358" s="92">
        <v>47</v>
      </c>
      <c r="M358" s="92">
        <v>-3</v>
      </c>
      <c r="N358" s="92">
        <v>78</v>
      </c>
      <c r="O358" s="43" t="s">
        <v>73</v>
      </c>
      <c r="P358" s="43" t="s">
        <v>182</v>
      </c>
      <c r="Q358" s="43" t="s">
        <v>179</v>
      </c>
    </row>
    <row r="359" spans="1:21" s="43" customFormat="1" x14ac:dyDescent="0.25">
      <c r="A359" s="43" t="s">
        <v>81</v>
      </c>
      <c r="B359" s="43" t="s">
        <v>82</v>
      </c>
      <c r="C359" s="92">
        <v>12958</v>
      </c>
      <c r="D359" s="92">
        <v>13095</v>
      </c>
      <c r="E359" s="92">
        <v>137</v>
      </c>
      <c r="F359" s="94">
        <v>1.06E-2</v>
      </c>
      <c r="G359" s="96">
        <v>26374</v>
      </c>
      <c r="H359" s="96">
        <v>29973</v>
      </c>
      <c r="I359" s="96">
        <v>29133</v>
      </c>
      <c r="J359" s="96">
        <v>31772</v>
      </c>
      <c r="K359" s="92">
        <v>1253</v>
      </c>
      <c r="L359" s="92">
        <v>1262</v>
      </c>
      <c r="M359" s="92">
        <v>68</v>
      </c>
      <c r="N359" s="92">
        <v>2583</v>
      </c>
      <c r="O359" s="43" t="s">
        <v>78</v>
      </c>
      <c r="P359" s="43" t="s">
        <v>179</v>
      </c>
      <c r="Q359" s="43" t="s">
        <v>228</v>
      </c>
    </row>
    <row r="360" spans="1:21" s="43" customFormat="1" x14ac:dyDescent="0.25">
      <c r="A360" s="43" t="s">
        <v>758</v>
      </c>
      <c r="B360" s="43" t="s">
        <v>759</v>
      </c>
      <c r="C360" s="92">
        <v>1206</v>
      </c>
      <c r="D360" s="92">
        <v>1273</v>
      </c>
      <c r="E360" s="92">
        <v>67</v>
      </c>
      <c r="F360" s="94">
        <v>5.5599999999999997E-2</v>
      </c>
      <c r="G360" s="96">
        <v>28942</v>
      </c>
      <c r="H360" s="96">
        <v>45018</v>
      </c>
      <c r="I360" s="96">
        <v>39031</v>
      </c>
      <c r="J360" s="96">
        <v>53055</v>
      </c>
      <c r="K360" s="92">
        <v>60</v>
      </c>
      <c r="L360" s="92">
        <v>84</v>
      </c>
      <c r="M360" s="92">
        <v>34</v>
      </c>
      <c r="N360" s="92">
        <v>178</v>
      </c>
      <c r="O360" s="43" t="s">
        <v>78</v>
      </c>
      <c r="P360" s="43" t="s">
        <v>179</v>
      </c>
      <c r="Q360" s="43" t="s">
        <v>215</v>
      </c>
    </row>
    <row r="361" spans="1:21" s="43" customFormat="1" x14ac:dyDescent="0.25">
      <c r="A361" s="43" t="s">
        <v>88</v>
      </c>
      <c r="B361" s="43" t="s">
        <v>89</v>
      </c>
      <c r="C361" s="92">
        <v>13287</v>
      </c>
      <c r="D361" s="92">
        <v>13814</v>
      </c>
      <c r="E361" s="92">
        <v>527</v>
      </c>
      <c r="F361" s="94">
        <v>3.9699999999999999E-2</v>
      </c>
      <c r="G361" s="96">
        <v>26727</v>
      </c>
      <c r="H361" s="96">
        <v>36944</v>
      </c>
      <c r="I361" s="96">
        <v>31097</v>
      </c>
      <c r="J361" s="96">
        <v>42053</v>
      </c>
      <c r="K361" s="92">
        <v>890</v>
      </c>
      <c r="L361" s="92">
        <v>1073</v>
      </c>
      <c r="M361" s="92">
        <v>264</v>
      </c>
      <c r="N361" s="92">
        <v>2227</v>
      </c>
      <c r="O361" s="43" t="s">
        <v>78</v>
      </c>
      <c r="P361" s="43" t="s">
        <v>179</v>
      </c>
      <c r="Q361" s="43" t="s">
        <v>228</v>
      </c>
    </row>
    <row r="362" spans="1:21" s="43" customFormat="1" x14ac:dyDescent="0.25">
      <c r="A362" s="43" t="s">
        <v>760</v>
      </c>
      <c r="B362" s="43" t="s">
        <v>761</v>
      </c>
      <c r="C362" s="92">
        <v>522</v>
      </c>
      <c r="D362" s="92">
        <v>511</v>
      </c>
      <c r="E362" s="92">
        <v>-11</v>
      </c>
      <c r="F362" s="94">
        <v>-2.1099999999999997E-2</v>
      </c>
      <c r="G362" s="96">
        <v>38683</v>
      </c>
      <c r="H362" s="96">
        <v>68010</v>
      </c>
      <c r="I362" s="96">
        <v>60131</v>
      </c>
      <c r="J362" s="96">
        <v>82675</v>
      </c>
      <c r="K362" s="92">
        <v>18</v>
      </c>
      <c r="L362" s="92">
        <v>36</v>
      </c>
      <c r="M362" s="92">
        <v>-6</v>
      </c>
      <c r="N362" s="92">
        <v>48</v>
      </c>
      <c r="O362" s="43" t="s">
        <v>73</v>
      </c>
      <c r="P362" s="43" t="s">
        <v>179</v>
      </c>
      <c r="Q362" s="43" t="s">
        <v>215</v>
      </c>
    </row>
    <row r="363" spans="1:21" s="43" customFormat="1" x14ac:dyDescent="0.25">
      <c r="A363" s="43" t="s">
        <v>762</v>
      </c>
      <c r="B363" s="43" t="s">
        <v>763</v>
      </c>
      <c r="C363" s="92">
        <v>3231</v>
      </c>
      <c r="D363" s="92">
        <v>3314</v>
      </c>
      <c r="E363" s="92">
        <v>83</v>
      </c>
      <c r="F363" s="94">
        <v>2.5699999999999997E-2</v>
      </c>
      <c r="G363" s="96">
        <v>35676</v>
      </c>
      <c r="H363" s="96">
        <v>73302</v>
      </c>
      <c r="I363" s="96">
        <v>57206</v>
      </c>
      <c r="J363" s="96">
        <v>92115</v>
      </c>
      <c r="K363" s="92">
        <v>122</v>
      </c>
      <c r="L363" s="92">
        <v>136</v>
      </c>
      <c r="M363" s="92">
        <v>42</v>
      </c>
      <c r="N363" s="92">
        <v>300</v>
      </c>
      <c r="O363" s="43" t="s">
        <v>73</v>
      </c>
      <c r="P363" s="43" t="s">
        <v>179</v>
      </c>
      <c r="Q363" s="43" t="s">
        <v>215</v>
      </c>
    </row>
    <row r="364" spans="1:21" s="43" customFormat="1" x14ac:dyDescent="0.25">
      <c r="A364" s="43" t="s">
        <v>764</v>
      </c>
      <c r="B364" s="43" t="s">
        <v>765</v>
      </c>
      <c r="C364" s="92">
        <v>1362</v>
      </c>
      <c r="D364" s="92">
        <v>1341</v>
      </c>
      <c r="E364" s="92">
        <v>-21</v>
      </c>
      <c r="F364" s="94">
        <v>-1.54E-2</v>
      </c>
      <c r="G364" s="96">
        <v>46350</v>
      </c>
      <c r="H364" s="96">
        <v>84129</v>
      </c>
      <c r="I364" s="96">
        <v>65536</v>
      </c>
      <c r="J364" s="96">
        <v>103018</v>
      </c>
      <c r="K364" s="92">
        <v>38</v>
      </c>
      <c r="L364" s="92">
        <v>62</v>
      </c>
      <c r="M364" s="92">
        <v>-10</v>
      </c>
      <c r="N364" s="92">
        <v>90</v>
      </c>
      <c r="O364" s="43" t="s">
        <v>85</v>
      </c>
      <c r="P364" s="43" t="s">
        <v>179</v>
      </c>
      <c r="Q364" s="43" t="s">
        <v>215</v>
      </c>
    </row>
    <row r="365" spans="1:21" s="43" customFormat="1" x14ac:dyDescent="0.25">
      <c r="A365" s="43" t="s">
        <v>766</v>
      </c>
      <c r="B365" s="43" t="s">
        <v>767</v>
      </c>
      <c r="C365" s="92">
        <v>136</v>
      </c>
      <c r="D365" s="92">
        <v>135</v>
      </c>
      <c r="E365" s="92">
        <v>-1</v>
      </c>
      <c r="F365" s="94">
        <v>-7.4000000000000003E-3</v>
      </c>
      <c r="G365" s="96">
        <v>35682</v>
      </c>
      <c r="H365" s="96">
        <v>57220</v>
      </c>
      <c r="I365" s="96">
        <v>51293</v>
      </c>
      <c r="J365" s="96">
        <v>67989</v>
      </c>
      <c r="K365" s="92">
        <v>8</v>
      </c>
      <c r="L365" s="92">
        <v>8</v>
      </c>
      <c r="M365" s="92">
        <v>0</v>
      </c>
      <c r="N365" s="92">
        <v>16</v>
      </c>
      <c r="O365" s="43" t="s">
        <v>73</v>
      </c>
      <c r="P365" s="43" t="s">
        <v>179</v>
      </c>
      <c r="Q365" s="43" t="s">
        <v>215</v>
      </c>
    </row>
    <row r="366" spans="1:21" s="43" customFormat="1" x14ac:dyDescent="0.25">
      <c r="A366" s="43" t="s">
        <v>768</v>
      </c>
      <c r="B366" s="43" t="s">
        <v>769</v>
      </c>
      <c r="C366" s="92">
        <v>3024</v>
      </c>
      <c r="D366" s="92">
        <v>3039</v>
      </c>
      <c r="E366" s="92">
        <v>15</v>
      </c>
      <c r="F366" s="94">
        <v>5.0000000000000001E-3</v>
      </c>
      <c r="G366" s="96">
        <v>41606</v>
      </c>
      <c r="H366" s="96">
        <v>69524</v>
      </c>
      <c r="I366" s="96">
        <v>60002</v>
      </c>
      <c r="J366" s="96">
        <v>83483</v>
      </c>
      <c r="K366" s="92">
        <v>78</v>
      </c>
      <c r="L366" s="92">
        <v>205</v>
      </c>
      <c r="M366" s="92">
        <v>8</v>
      </c>
      <c r="N366" s="92">
        <v>291</v>
      </c>
      <c r="O366" s="43" t="s">
        <v>73</v>
      </c>
      <c r="P366" s="43" t="s">
        <v>179</v>
      </c>
      <c r="Q366" s="43" t="s">
        <v>215</v>
      </c>
    </row>
    <row r="367" spans="1:21" s="43" customFormat="1" x14ac:dyDescent="0.25">
      <c r="A367" s="43" t="s">
        <v>770</v>
      </c>
      <c r="B367" s="43" t="s">
        <v>771</v>
      </c>
      <c r="C367" s="92">
        <v>427</v>
      </c>
      <c r="D367" s="92">
        <v>436</v>
      </c>
      <c r="E367" s="92">
        <v>9</v>
      </c>
      <c r="F367" s="94">
        <v>2.1099999999999997E-2</v>
      </c>
      <c r="G367" s="96">
        <v>49793</v>
      </c>
      <c r="H367" s="96">
        <v>92995</v>
      </c>
      <c r="I367" s="96">
        <v>79290</v>
      </c>
      <c r="J367" s="96">
        <v>114596</v>
      </c>
      <c r="K367" s="92">
        <v>14</v>
      </c>
      <c r="L367" s="92">
        <v>24</v>
      </c>
      <c r="M367" s="92">
        <v>4</v>
      </c>
      <c r="N367" s="92">
        <v>42</v>
      </c>
      <c r="O367" s="43" t="s">
        <v>85</v>
      </c>
      <c r="P367" s="43" t="s">
        <v>179</v>
      </c>
      <c r="Q367" s="43" t="s">
        <v>215</v>
      </c>
    </row>
    <row r="368" spans="1:21" s="43" customFormat="1" x14ac:dyDescent="0.25">
      <c r="A368" s="43" t="s">
        <v>772</v>
      </c>
      <c r="B368" s="43" t="s">
        <v>773</v>
      </c>
      <c r="C368" s="92">
        <v>4169</v>
      </c>
      <c r="D368" s="92">
        <v>4211</v>
      </c>
      <c r="E368" s="92">
        <v>42</v>
      </c>
      <c r="F368" s="94">
        <v>1.01E-2</v>
      </c>
      <c r="G368" s="96">
        <v>41541</v>
      </c>
      <c r="H368" s="96">
        <v>77604</v>
      </c>
      <c r="I368" s="96">
        <v>65920</v>
      </c>
      <c r="J368" s="96">
        <v>95636</v>
      </c>
      <c r="K368" s="92">
        <v>140</v>
      </c>
      <c r="L368" s="92">
        <v>229</v>
      </c>
      <c r="M368" s="92">
        <v>21</v>
      </c>
      <c r="N368" s="92">
        <v>390</v>
      </c>
      <c r="O368" s="43" t="s">
        <v>73</v>
      </c>
      <c r="P368" s="43" t="s">
        <v>179</v>
      </c>
      <c r="Q368" s="43" t="s">
        <v>215</v>
      </c>
    </row>
    <row r="369" spans="1:21" s="43" customFormat="1" x14ac:dyDescent="0.25">
      <c r="A369" s="43" t="s">
        <v>774</v>
      </c>
      <c r="B369" s="43" t="s">
        <v>775</v>
      </c>
      <c r="C369" s="92">
        <v>159</v>
      </c>
      <c r="D369" s="92">
        <v>162</v>
      </c>
      <c r="E369" s="92">
        <v>3</v>
      </c>
      <c r="F369" s="94">
        <v>1.89E-2</v>
      </c>
      <c r="G369" s="96">
        <v>25060</v>
      </c>
      <c r="H369" s="96">
        <v>36945</v>
      </c>
      <c r="I369" s="96">
        <v>40878</v>
      </c>
      <c r="J369" s="96">
        <v>42888</v>
      </c>
      <c r="K369" s="92">
        <v>18</v>
      </c>
      <c r="L369" s="92">
        <v>12</v>
      </c>
      <c r="M369" s="92">
        <v>2</v>
      </c>
      <c r="N369" s="92">
        <v>32</v>
      </c>
      <c r="O369" s="43" t="s">
        <v>78</v>
      </c>
      <c r="P369" s="43" t="s">
        <v>179</v>
      </c>
      <c r="Q369" s="43" t="s">
        <v>228</v>
      </c>
    </row>
    <row r="370" spans="1:21" s="43" customFormat="1" x14ac:dyDescent="0.25">
      <c r="A370" s="43" t="s">
        <v>776</v>
      </c>
      <c r="B370" s="43" t="s">
        <v>777</v>
      </c>
      <c r="C370" s="92">
        <v>707</v>
      </c>
      <c r="D370" s="92">
        <v>720</v>
      </c>
      <c r="E370" s="92">
        <v>13</v>
      </c>
      <c r="F370" s="94">
        <v>1.84E-2</v>
      </c>
      <c r="G370" s="96">
        <v>31325</v>
      </c>
      <c r="H370" s="96">
        <v>56679</v>
      </c>
      <c r="I370" s="96">
        <v>51928</v>
      </c>
      <c r="J370" s="96">
        <v>69356</v>
      </c>
      <c r="K370" s="92">
        <v>34</v>
      </c>
      <c r="L370" s="92">
        <v>26</v>
      </c>
      <c r="M370" s="92">
        <v>6</v>
      </c>
      <c r="N370" s="92">
        <v>66</v>
      </c>
      <c r="O370" s="43" t="s">
        <v>73</v>
      </c>
      <c r="P370" s="43" t="s">
        <v>179</v>
      </c>
      <c r="Q370" s="43" t="s">
        <v>215</v>
      </c>
    </row>
    <row r="371" spans="1:21" s="43" customFormat="1" x14ac:dyDescent="0.25">
      <c r="A371" s="43" t="s">
        <v>778</v>
      </c>
      <c r="B371" s="43" t="s">
        <v>779</v>
      </c>
      <c r="C371" s="92">
        <v>107</v>
      </c>
      <c r="D371" s="92">
        <v>107</v>
      </c>
      <c r="E371" s="92">
        <v>0</v>
      </c>
      <c r="F371" s="94">
        <v>0</v>
      </c>
      <c r="G371" s="96">
        <v>58328</v>
      </c>
      <c r="H371" s="96">
        <v>90783</v>
      </c>
      <c r="I371" s="96">
        <v>79029</v>
      </c>
      <c r="J371" s="96">
        <v>107012</v>
      </c>
      <c r="K371" s="92">
        <v>4</v>
      </c>
      <c r="L371" s="92">
        <v>6</v>
      </c>
      <c r="M371" s="92">
        <v>0</v>
      </c>
      <c r="N371" s="92">
        <v>10</v>
      </c>
      <c r="O371" s="43" t="s">
        <v>85</v>
      </c>
      <c r="P371" s="43" t="s">
        <v>179</v>
      </c>
      <c r="Q371" s="43" t="s">
        <v>215</v>
      </c>
    </row>
    <row r="372" spans="1:21" s="43" customFormat="1" x14ac:dyDescent="0.25">
      <c r="A372" s="43" t="s">
        <v>780</v>
      </c>
      <c r="B372" s="43" t="s">
        <v>781</v>
      </c>
      <c r="C372" s="92">
        <v>526</v>
      </c>
      <c r="D372" s="92">
        <v>552</v>
      </c>
      <c r="E372" s="92">
        <v>26</v>
      </c>
      <c r="F372" s="94">
        <v>4.9400000000000006E-2</v>
      </c>
      <c r="G372" s="96">
        <v>27849</v>
      </c>
      <c r="H372" s="96">
        <v>41785</v>
      </c>
      <c r="I372" s="96">
        <v>29513</v>
      </c>
      <c r="J372" s="96">
        <v>48753</v>
      </c>
      <c r="K372" s="92">
        <v>30</v>
      </c>
      <c r="L372" s="92">
        <v>40</v>
      </c>
      <c r="M372" s="92">
        <v>13</v>
      </c>
      <c r="N372" s="92">
        <v>83</v>
      </c>
      <c r="O372" s="43" t="s">
        <v>73</v>
      </c>
      <c r="P372" s="43" t="s">
        <v>179</v>
      </c>
      <c r="Q372" s="43" t="s">
        <v>179</v>
      </c>
    </row>
    <row r="373" spans="1:21" x14ac:dyDescent="0.25">
      <c r="A373"/>
      <c r="C373" s="82"/>
      <c r="D373" s="82"/>
      <c r="E373" s="82"/>
      <c r="F373" s="94" t="s">
        <v>1127</v>
      </c>
      <c r="G373" s="95" t="s">
        <v>1127</v>
      </c>
      <c r="H373" s="95" t="s">
        <v>1127</v>
      </c>
      <c r="I373" s="95" t="s">
        <v>1127</v>
      </c>
      <c r="J373" s="95" t="s">
        <v>1127</v>
      </c>
      <c r="K373" s="82"/>
      <c r="L373" s="82"/>
      <c r="M373" s="82"/>
      <c r="N373" s="82"/>
      <c r="R373" s="1"/>
      <c r="S373" s="1"/>
      <c r="T373" s="1"/>
      <c r="U373" s="1"/>
    </row>
    <row r="374" spans="1:21" s="1" customFormat="1" x14ac:dyDescent="0.25">
      <c r="A374" s="1" t="s">
        <v>54</v>
      </c>
      <c r="B374" s="1" t="s">
        <v>55</v>
      </c>
      <c r="C374" s="91">
        <v>78890</v>
      </c>
      <c r="D374" s="91">
        <v>78249</v>
      </c>
      <c r="E374" s="91">
        <v>-641</v>
      </c>
      <c r="F374" s="93">
        <v>-8.1000000000000013E-3</v>
      </c>
      <c r="G374" s="95">
        <v>32019</v>
      </c>
      <c r="H374" s="95">
        <v>47569</v>
      </c>
      <c r="I374" s="95">
        <v>42057</v>
      </c>
      <c r="J374" s="95">
        <v>55344</v>
      </c>
      <c r="K374" s="91">
        <v>4142</v>
      </c>
      <c r="L374" s="91">
        <v>4616</v>
      </c>
      <c r="M374" s="91">
        <v>-320</v>
      </c>
      <c r="N374" s="91">
        <v>8438</v>
      </c>
    </row>
    <row r="375" spans="1:21" s="43" customFormat="1" x14ac:dyDescent="0.25">
      <c r="A375" s="43" t="s">
        <v>121</v>
      </c>
      <c r="B375" s="43" t="s">
        <v>122</v>
      </c>
      <c r="C375" s="92">
        <v>5704</v>
      </c>
      <c r="D375" s="92">
        <v>5637</v>
      </c>
      <c r="E375" s="92">
        <v>-67</v>
      </c>
      <c r="F375" s="94">
        <v>-1.1699999999999999E-2</v>
      </c>
      <c r="G375" s="96">
        <v>42931</v>
      </c>
      <c r="H375" s="96">
        <v>68994</v>
      </c>
      <c r="I375" s="96">
        <v>63637</v>
      </c>
      <c r="J375" s="96">
        <v>82025</v>
      </c>
      <c r="K375" s="92">
        <v>238</v>
      </c>
      <c r="L375" s="92">
        <v>304</v>
      </c>
      <c r="M375" s="92">
        <v>-34</v>
      </c>
      <c r="N375" s="92">
        <v>508</v>
      </c>
      <c r="O375" s="43" t="s">
        <v>73</v>
      </c>
      <c r="P375" s="43" t="s">
        <v>182</v>
      </c>
      <c r="Q375" s="43" t="s">
        <v>179</v>
      </c>
    </row>
    <row r="376" spans="1:21" s="43" customFormat="1" x14ac:dyDescent="0.25">
      <c r="A376" s="43" t="s">
        <v>782</v>
      </c>
      <c r="B376" s="43" t="s">
        <v>783</v>
      </c>
      <c r="C376" s="92">
        <v>164</v>
      </c>
      <c r="D376" s="92">
        <v>157</v>
      </c>
      <c r="E376" s="92">
        <v>-7</v>
      </c>
      <c r="F376" s="94">
        <v>-4.2699999999999995E-2</v>
      </c>
      <c r="G376" s="96">
        <v>32834</v>
      </c>
      <c r="H376" s="96">
        <v>39677</v>
      </c>
      <c r="I376" s="96">
        <v>38708</v>
      </c>
      <c r="J376" s="96">
        <v>43099</v>
      </c>
      <c r="K376" s="92">
        <v>7</v>
      </c>
      <c r="L376" s="92">
        <v>8</v>
      </c>
      <c r="M376" s="92">
        <v>-4</v>
      </c>
      <c r="N376" s="92">
        <v>11</v>
      </c>
      <c r="O376" s="43" t="s">
        <v>73</v>
      </c>
      <c r="P376" s="43" t="s">
        <v>179</v>
      </c>
      <c r="Q376" s="43" t="s">
        <v>228</v>
      </c>
    </row>
    <row r="377" spans="1:21" s="43" customFormat="1" x14ac:dyDescent="0.25">
      <c r="A377" s="43" t="s">
        <v>784</v>
      </c>
      <c r="B377" s="43" t="s">
        <v>785</v>
      </c>
      <c r="C377" s="92">
        <v>53</v>
      </c>
      <c r="D377" s="92">
        <v>51</v>
      </c>
      <c r="E377" s="92">
        <v>-2</v>
      </c>
      <c r="F377" s="94">
        <v>-3.7699999999999997E-2</v>
      </c>
      <c r="G377" s="96">
        <v>33345</v>
      </c>
      <c r="H377" s="96">
        <v>41223</v>
      </c>
      <c r="I377" s="96">
        <v>39437</v>
      </c>
      <c r="J377" s="96">
        <v>45162</v>
      </c>
      <c r="K377" s="92">
        <v>4</v>
      </c>
      <c r="L377" s="92">
        <v>4</v>
      </c>
      <c r="M377" s="92">
        <v>-1</v>
      </c>
      <c r="N377" s="92">
        <v>7</v>
      </c>
      <c r="O377" s="43" t="s">
        <v>73</v>
      </c>
      <c r="P377" s="43" t="s">
        <v>179</v>
      </c>
      <c r="Q377" s="43" t="s">
        <v>228</v>
      </c>
    </row>
    <row r="378" spans="1:21" s="43" customFormat="1" x14ac:dyDescent="0.25">
      <c r="A378" s="43" t="s">
        <v>786</v>
      </c>
      <c r="B378" s="43" t="s">
        <v>787</v>
      </c>
      <c r="C378" s="92">
        <v>756</v>
      </c>
      <c r="D378" s="92">
        <v>735</v>
      </c>
      <c r="E378" s="92">
        <v>-21</v>
      </c>
      <c r="F378" s="94">
        <v>-2.7799999999999998E-2</v>
      </c>
      <c r="G378" s="96">
        <v>34718</v>
      </c>
      <c r="H378" s="96">
        <v>47231</v>
      </c>
      <c r="I378" s="96">
        <v>45893</v>
      </c>
      <c r="J378" s="96">
        <v>53486</v>
      </c>
      <c r="K378" s="92">
        <v>36</v>
      </c>
      <c r="L378" s="92">
        <v>43</v>
      </c>
      <c r="M378" s="92">
        <v>-10</v>
      </c>
      <c r="N378" s="92">
        <v>69</v>
      </c>
      <c r="O378" s="43" t="s">
        <v>73</v>
      </c>
      <c r="P378" s="43" t="s">
        <v>179</v>
      </c>
      <c r="Q378" s="43" t="s">
        <v>215</v>
      </c>
    </row>
    <row r="379" spans="1:21" s="43" customFormat="1" x14ac:dyDescent="0.25">
      <c r="A379" s="43" t="s">
        <v>788</v>
      </c>
      <c r="B379" s="43" t="s">
        <v>789</v>
      </c>
      <c r="C379" s="92">
        <v>1595</v>
      </c>
      <c r="D379" s="92">
        <v>1593</v>
      </c>
      <c r="E379" s="92">
        <v>-2</v>
      </c>
      <c r="F379" s="94">
        <v>-1.2999999999999999E-3</v>
      </c>
      <c r="G379" s="96">
        <v>35600</v>
      </c>
      <c r="H379" s="96">
        <v>45594</v>
      </c>
      <c r="I379" s="96">
        <v>41787</v>
      </c>
      <c r="J379" s="96">
        <v>50590</v>
      </c>
      <c r="K379" s="92">
        <v>76</v>
      </c>
      <c r="L379" s="92">
        <v>88</v>
      </c>
      <c r="M379" s="92">
        <v>-1</v>
      </c>
      <c r="N379" s="92">
        <v>163</v>
      </c>
      <c r="O379" s="43" t="s">
        <v>73</v>
      </c>
      <c r="P379" s="43" t="s">
        <v>179</v>
      </c>
      <c r="Q379" s="43" t="s">
        <v>215</v>
      </c>
    </row>
    <row r="380" spans="1:21" s="43" customFormat="1" x14ac:dyDescent="0.25">
      <c r="A380" s="43" t="s">
        <v>116</v>
      </c>
      <c r="B380" s="43" t="s">
        <v>117</v>
      </c>
      <c r="C380" s="92">
        <v>5319</v>
      </c>
      <c r="D380" s="92">
        <v>5282</v>
      </c>
      <c r="E380" s="92">
        <v>-37</v>
      </c>
      <c r="F380" s="94">
        <v>-6.9999999999999993E-3</v>
      </c>
      <c r="G380" s="96">
        <v>36282</v>
      </c>
      <c r="H380" s="96">
        <v>51136</v>
      </c>
      <c r="I380" s="96">
        <v>49110</v>
      </c>
      <c r="J380" s="96">
        <v>58562</v>
      </c>
      <c r="K380" s="92">
        <v>344</v>
      </c>
      <c r="L380" s="92">
        <v>270</v>
      </c>
      <c r="M380" s="92">
        <v>-18</v>
      </c>
      <c r="N380" s="92">
        <v>596</v>
      </c>
      <c r="O380" s="43" t="s">
        <v>118</v>
      </c>
      <c r="P380" s="43" t="s">
        <v>179</v>
      </c>
      <c r="Q380" s="43" t="s">
        <v>215</v>
      </c>
    </row>
    <row r="381" spans="1:21" s="43" customFormat="1" x14ac:dyDescent="0.25">
      <c r="A381" s="43" t="s">
        <v>790</v>
      </c>
      <c r="B381" s="43" t="s">
        <v>791</v>
      </c>
      <c r="C381" s="92">
        <v>557</v>
      </c>
      <c r="D381" s="92">
        <v>545</v>
      </c>
      <c r="E381" s="92">
        <v>-12</v>
      </c>
      <c r="F381" s="94">
        <v>-2.1499999999999998E-2</v>
      </c>
      <c r="G381" s="96">
        <v>41175</v>
      </c>
      <c r="H381" s="96">
        <v>56051</v>
      </c>
      <c r="I381" s="96">
        <v>54235</v>
      </c>
      <c r="J381" s="96">
        <v>63489</v>
      </c>
      <c r="K381" s="92">
        <v>26</v>
      </c>
      <c r="L381" s="92">
        <v>28</v>
      </c>
      <c r="M381" s="92">
        <v>-6</v>
      </c>
      <c r="N381" s="92">
        <v>48</v>
      </c>
      <c r="O381" s="43" t="s">
        <v>73</v>
      </c>
      <c r="P381" s="43" t="s">
        <v>179</v>
      </c>
      <c r="Q381" s="43" t="s">
        <v>215</v>
      </c>
    </row>
    <row r="382" spans="1:21" s="43" customFormat="1" x14ac:dyDescent="0.25">
      <c r="A382" s="43" t="s">
        <v>792</v>
      </c>
      <c r="B382" s="43" t="s">
        <v>793</v>
      </c>
      <c r="C382" s="92">
        <v>112</v>
      </c>
      <c r="D382" s="92">
        <v>114</v>
      </c>
      <c r="E382" s="92">
        <v>2</v>
      </c>
      <c r="F382" s="94">
        <v>1.7899999999999999E-2</v>
      </c>
      <c r="G382" s="96">
        <v>37387</v>
      </c>
      <c r="H382" s="96">
        <v>48501</v>
      </c>
      <c r="I382" s="96">
        <v>45302</v>
      </c>
      <c r="J382" s="96">
        <v>54058</v>
      </c>
      <c r="K382" s="92">
        <v>4</v>
      </c>
      <c r="L382" s="92">
        <v>7</v>
      </c>
      <c r="M382" s="92">
        <v>1</v>
      </c>
      <c r="N382" s="92">
        <v>12</v>
      </c>
      <c r="O382" s="43" t="s">
        <v>73</v>
      </c>
      <c r="P382" s="43" t="s">
        <v>179</v>
      </c>
      <c r="Q382" s="43" t="s">
        <v>215</v>
      </c>
    </row>
    <row r="383" spans="1:21" s="43" customFormat="1" x14ac:dyDescent="0.25">
      <c r="A383" s="43" t="s">
        <v>794</v>
      </c>
      <c r="B383" s="43" t="s">
        <v>795</v>
      </c>
      <c r="C383" s="92">
        <v>1285</v>
      </c>
      <c r="D383" s="92">
        <v>1186</v>
      </c>
      <c r="E383" s="92">
        <v>-99</v>
      </c>
      <c r="F383" s="94">
        <v>-7.6999999999999999E-2</v>
      </c>
      <c r="G383" s="96">
        <v>30585</v>
      </c>
      <c r="H383" s="96">
        <v>35872</v>
      </c>
      <c r="I383" s="96">
        <v>33152</v>
      </c>
      <c r="J383" s="96">
        <v>38515</v>
      </c>
      <c r="K383" s="92">
        <v>56</v>
      </c>
      <c r="L383" s="92">
        <v>70</v>
      </c>
      <c r="M383" s="92">
        <v>-50</v>
      </c>
      <c r="N383" s="92">
        <v>76</v>
      </c>
      <c r="O383" s="43" t="s">
        <v>73</v>
      </c>
      <c r="P383" s="43" t="s">
        <v>179</v>
      </c>
      <c r="Q383" s="43" t="s">
        <v>228</v>
      </c>
    </row>
    <row r="384" spans="1:21" s="43" customFormat="1" x14ac:dyDescent="0.25">
      <c r="A384" s="43" t="s">
        <v>796</v>
      </c>
      <c r="B384" s="43" t="s">
        <v>797</v>
      </c>
      <c r="C384" s="92">
        <v>151</v>
      </c>
      <c r="D384" s="92">
        <v>142</v>
      </c>
      <c r="E384" s="92">
        <v>-9</v>
      </c>
      <c r="F384" s="94">
        <v>-5.96E-2</v>
      </c>
      <c r="G384" s="96">
        <v>36891</v>
      </c>
      <c r="H384" s="96">
        <v>50184</v>
      </c>
      <c r="I384" s="96">
        <v>50471</v>
      </c>
      <c r="J384" s="96">
        <v>56830</v>
      </c>
      <c r="K384" s="92">
        <v>8</v>
      </c>
      <c r="L384" s="92">
        <v>9</v>
      </c>
      <c r="M384" s="92">
        <v>-4</v>
      </c>
      <c r="N384" s="92">
        <v>13</v>
      </c>
      <c r="O384" s="43" t="s">
        <v>73</v>
      </c>
      <c r="P384" s="43" t="s">
        <v>179</v>
      </c>
      <c r="Q384" s="43" t="s">
        <v>215</v>
      </c>
    </row>
    <row r="385" spans="1:17" s="43" customFormat="1" x14ac:dyDescent="0.25">
      <c r="A385" s="43" t="s">
        <v>798</v>
      </c>
      <c r="B385" s="43" t="s">
        <v>799</v>
      </c>
      <c r="C385" s="92">
        <v>610</v>
      </c>
      <c r="D385" s="92">
        <v>590</v>
      </c>
      <c r="E385" s="92">
        <v>-20</v>
      </c>
      <c r="F385" s="94">
        <v>-3.2799999999999996E-2</v>
      </c>
      <c r="G385" s="96">
        <v>33270</v>
      </c>
      <c r="H385" s="96">
        <v>45325</v>
      </c>
      <c r="I385" s="96">
        <v>40242</v>
      </c>
      <c r="J385" s="96">
        <v>51353</v>
      </c>
      <c r="K385" s="92">
        <v>31</v>
      </c>
      <c r="L385" s="92">
        <v>28</v>
      </c>
      <c r="M385" s="92">
        <v>-10</v>
      </c>
      <c r="N385" s="92">
        <v>49</v>
      </c>
      <c r="O385" s="43" t="s">
        <v>73</v>
      </c>
      <c r="P385" s="43" t="s">
        <v>179</v>
      </c>
      <c r="Q385" s="43" t="s">
        <v>243</v>
      </c>
    </row>
    <row r="386" spans="1:17" s="43" customFormat="1" x14ac:dyDescent="0.25">
      <c r="A386" s="43" t="s">
        <v>86</v>
      </c>
      <c r="B386" s="43" t="s">
        <v>87</v>
      </c>
      <c r="C386" s="92">
        <v>9085</v>
      </c>
      <c r="D386" s="92">
        <v>9047</v>
      </c>
      <c r="E386" s="92">
        <v>-38</v>
      </c>
      <c r="F386" s="94">
        <v>-4.1999999999999997E-3</v>
      </c>
      <c r="G386" s="96">
        <v>31219</v>
      </c>
      <c r="H386" s="96">
        <v>43981</v>
      </c>
      <c r="I386" s="96">
        <v>40681</v>
      </c>
      <c r="J386" s="96">
        <v>50362</v>
      </c>
      <c r="K386" s="92">
        <v>506</v>
      </c>
      <c r="L386" s="92">
        <v>711</v>
      </c>
      <c r="M386" s="92">
        <v>-19</v>
      </c>
      <c r="N386" s="92">
        <v>1198</v>
      </c>
      <c r="O386" s="43" t="s">
        <v>73</v>
      </c>
      <c r="P386" s="43" t="s">
        <v>179</v>
      </c>
      <c r="Q386" s="43" t="s">
        <v>228</v>
      </c>
    </row>
    <row r="387" spans="1:17" s="43" customFormat="1" x14ac:dyDescent="0.25">
      <c r="A387" s="43" t="s">
        <v>800</v>
      </c>
      <c r="B387" s="43" t="s">
        <v>801</v>
      </c>
      <c r="C387" s="92">
        <v>1470</v>
      </c>
      <c r="D387" s="92">
        <v>1524</v>
      </c>
      <c r="E387" s="92">
        <v>54</v>
      </c>
      <c r="F387" s="94">
        <v>3.6699999999999997E-2</v>
      </c>
      <c r="G387" s="96">
        <v>38470</v>
      </c>
      <c r="H387" s="96">
        <v>52899</v>
      </c>
      <c r="I387" s="96">
        <v>54987</v>
      </c>
      <c r="J387" s="96">
        <v>60113</v>
      </c>
      <c r="K387" s="92">
        <v>59</v>
      </c>
      <c r="L387" s="92">
        <v>70</v>
      </c>
      <c r="M387" s="92">
        <v>27</v>
      </c>
      <c r="N387" s="92">
        <v>156</v>
      </c>
      <c r="O387" s="43" t="s">
        <v>73</v>
      </c>
      <c r="P387" s="43" t="s">
        <v>179</v>
      </c>
      <c r="Q387" s="43" t="s">
        <v>215</v>
      </c>
    </row>
    <row r="388" spans="1:17" s="43" customFormat="1" x14ac:dyDescent="0.25">
      <c r="A388" s="43" t="s">
        <v>802</v>
      </c>
      <c r="B388" s="43" t="s">
        <v>803</v>
      </c>
      <c r="C388" s="92">
        <v>208</v>
      </c>
      <c r="D388" s="92">
        <v>201</v>
      </c>
      <c r="E388" s="92">
        <v>-7</v>
      </c>
      <c r="F388" s="94">
        <v>-3.3700000000000001E-2</v>
      </c>
      <c r="G388" s="96">
        <v>29225</v>
      </c>
      <c r="H388" s="96">
        <v>41838</v>
      </c>
      <c r="I388" s="96">
        <v>38180</v>
      </c>
      <c r="J388" s="96">
        <v>48145</v>
      </c>
      <c r="K388" s="92">
        <v>12</v>
      </c>
      <c r="L388" s="92">
        <v>12</v>
      </c>
      <c r="M388" s="92">
        <v>-4</v>
      </c>
      <c r="N388" s="92">
        <v>20</v>
      </c>
      <c r="O388" s="43" t="s">
        <v>73</v>
      </c>
      <c r="P388" s="43" t="s">
        <v>179</v>
      </c>
      <c r="Q388" s="43" t="s">
        <v>228</v>
      </c>
    </row>
    <row r="389" spans="1:17" s="43" customFormat="1" x14ac:dyDescent="0.25">
      <c r="A389" s="43" t="s">
        <v>127</v>
      </c>
      <c r="B389" s="43" t="s">
        <v>128</v>
      </c>
      <c r="C389" s="92">
        <v>967</v>
      </c>
      <c r="D389" s="92">
        <v>973</v>
      </c>
      <c r="E389" s="92">
        <v>6</v>
      </c>
      <c r="F389" s="94">
        <v>6.1999999999999998E-3</v>
      </c>
      <c r="G389" s="96">
        <v>26980</v>
      </c>
      <c r="H389" s="96">
        <v>31437</v>
      </c>
      <c r="I389" s="96">
        <v>30893</v>
      </c>
      <c r="J389" s="96">
        <v>33666</v>
      </c>
      <c r="K389" s="92">
        <v>61</v>
      </c>
      <c r="L389" s="92">
        <v>93</v>
      </c>
      <c r="M389" s="92">
        <v>3</v>
      </c>
      <c r="N389" s="92">
        <v>157</v>
      </c>
      <c r="O389" s="43" t="s">
        <v>73</v>
      </c>
      <c r="P389" s="43" t="s">
        <v>179</v>
      </c>
      <c r="Q389" s="43" t="s">
        <v>228</v>
      </c>
    </row>
    <row r="390" spans="1:17" s="43" customFormat="1" x14ac:dyDescent="0.25">
      <c r="A390" s="43" t="s">
        <v>804</v>
      </c>
      <c r="B390" s="43" t="s">
        <v>805</v>
      </c>
      <c r="C390" s="92">
        <v>1077</v>
      </c>
      <c r="D390" s="92">
        <v>1055</v>
      </c>
      <c r="E390" s="92">
        <v>-22</v>
      </c>
      <c r="F390" s="94">
        <v>-2.0400000000000001E-2</v>
      </c>
      <c r="G390" s="96">
        <v>31771</v>
      </c>
      <c r="H390" s="96">
        <v>41432</v>
      </c>
      <c r="I390" s="96">
        <v>40797</v>
      </c>
      <c r="J390" s="96">
        <v>46262</v>
      </c>
      <c r="K390" s="92">
        <v>56</v>
      </c>
      <c r="L390" s="92">
        <v>72</v>
      </c>
      <c r="M390" s="92">
        <v>-11</v>
      </c>
      <c r="N390" s="92">
        <v>117</v>
      </c>
      <c r="O390" s="43" t="s">
        <v>73</v>
      </c>
      <c r="P390" s="43" t="s">
        <v>179</v>
      </c>
      <c r="Q390" s="43" t="s">
        <v>228</v>
      </c>
    </row>
    <row r="391" spans="1:17" s="43" customFormat="1" x14ac:dyDescent="0.25">
      <c r="A391" s="43" t="s">
        <v>806</v>
      </c>
      <c r="B391" s="43" t="s">
        <v>807</v>
      </c>
      <c r="C391" s="92">
        <v>230</v>
      </c>
      <c r="D391" s="92">
        <v>212</v>
      </c>
      <c r="E391" s="92">
        <v>-18</v>
      </c>
      <c r="F391" s="94">
        <v>-7.8299999999999995E-2</v>
      </c>
      <c r="G391" s="96">
        <v>25847</v>
      </c>
      <c r="H391" s="96">
        <v>31121</v>
      </c>
      <c r="I391" s="96">
        <v>29191</v>
      </c>
      <c r="J391" s="96">
        <v>33757</v>
      </c>
      <c r="K391" s="92">
        <v>22</v>
      </c>
      <c r="L391" s="92">
        <v>16</v>
      </c>
      <c r="M391" s="92">
        <v>-9</v>
      </c>
      <c r="N391" s="92">
        <v>29</v>
      </c>
      <c r="O391" s="43" t="s">
        <v>73</v>
      </c>
      <c r="P391" s="43" t="s">
        <v>179</v>
      </c>
      <c r="Q391" s="43" t="s">
        <v>228</v>
      </c>
    </row>
    <row r="392" spans="1:17" s="43" customFormat="1" x14ac:dyDescent="0.25">
      <c r="A392" s="43" t="s">
        <v>808</v>
      </c>
      <c r="B392" s="43" t="s">
        <v>809</v>
      </c>
      <c r="C392" s="92">
        <v>1237</v>
      </c>
      <c r="D392" s="92">
        <v>1190</v>
      </c>
      <c r="E392" s="92">
        <v>-47</v>
      </c>
      <c r="F392" s="94">
        <v>-3.7999999999999999E-2</v>
      </c>
      <c r="G392" s="96">
        <v>38914</v>
      </c>
      <c r="H392" s="96">
        <v>50685</v>
      </c>
      <c r="I392" s="96">
        <v>50043</v>
      </c>
      <c r="J392" s="96">
        <v>56570</v>
      </c>
      <c r="K392" s="92">
        <v>41</v>
      </c>
      <c r="L392" s="92">
        <v>59</v>
      </c>
      <c r="M392" s="92">
        <v>-24</v>
      </c>
      <c r="N392" s="92">
        <v>76</v>
      </c>
      <c r="O392" s="43" t="s">
        <v>73</v>
      </c>
      <c r="P392" s="43" t="s">
        <v>179</v>
      </c>
      <c r="Q392" s="43" t="s">
        <v>228</v>
      </c>
    </row>
    <row r="393" spans="1:17" s="43" customFormat="1" x14ac:dyDescent="0.25">
      <c r="A393" s="43" t="s">
        <v>810</v>
      </c>
      <c r="B393" s="43" t="s">
        <v>811</v>
      </c>
      <c r="C393" s="92">
        <v>888</v>
      </c>
      <c r="D393" s="92">
        <v>833</v>
      </c>
      <c r="E393" s="92">
        <v>-55</v>
      </c>
      <c r="F393" s="94">
        <v>-6.1900000000000004E-2</v>
      </c>
      <c r="G393" s="96">
        <v>35412</v>
      </c>
      <c r="H393" s="96">
        <v>46114</v>
      </c>
      <c r="I393" s="96">
        <v>40881</v>
      </c>
      <c r="J393" s="96">
        <v>51464</v>
      </c>
      <c r="K393" s="92">
        <v>28</v>
      </c>
      <c r="L393" s="92">
        <v>50</v>
      </c>
      <c r="M393" s="92">
        <v>-28</v>
      </c>
      <c r="N393" s="92">
        <v>50</v>
      </c>
      <c r="O393" s="43" t="s">
        <v>73</v>
      </c>
      <c r="P393" s="43" t="s">
        <v>179</v>
      </c>
      <c r="Q393" s="43" t="s">
        <v>215</v>
      </c>
    </row>
    <row r="394" spans="1:17" s="43" customFormat="1" x14ac:dyDescent="0.25">
      <c r="A394" s="43" t="s">
        <v>812</v>
      </c>
      <c r="B394" s="43" t="s">
        <v>813</v>
      </c>
      <c r="C394" s="92">
        <v>449</v>
      </c>
      <c r="D394" s="92">
        <v>436</v>
      </c>
      <c r="E394" s="92">
        <v>-13</v>
      </c>
      <c r="F394" s="94">
        <v>-2.8999999999999998E-2</v>
      </c>
      <c r="G394" s="96">
        <v>32914</v>
      </c>
      <c r="H394" s="96">
        <v>43597</v>
      </c>
      <c r="I394" s="96">
        <v>40283</v>
      </c>
      <c r="J394" s="96">
        <v>48939</v>
      </c>
      <c r="K394" s="92">
        <v>22</v>
      </c>
      <c r="L394" s="92">
        <v>29</v>
      </c>
      <c r="M394" s="92">
        <v>-6</v>
      </c>
      <c r="N394" s="92">
        <v>45</v>
      </c>
      <c r="O394" s="43" t="s">
        <v>118</v>
      </c>
      <c r="P394" s="43" t="s">
        <v>179</v>
      </c>
      <c r="Q394" s="43" t="s">
        <v>228</v>
      </c>
    </row>
    <row r="395" spans="1:17" s="43" customFormat="1" x14ac:dyDescent="0.25">
      <c r="A395" s="43" t="s">
        <v>814</v>
      </c>
      <c r="B395" s="43" t="s">
        <v>815</v>
      </c>
      <c r="C395" s="92">
        <v>266</v>
      </c>
      <c r="D395" s="92">
        <v>266</v>
      </c>
      <c r="E395" s="92">
        <v>0</v>
      </c>
      <c r="F395" s="94">
        <v>0</v>
      </c>
      <c r="G395" s="96">
        <v>38922</v>
      </c>
      <c r="H395" s="96">
        <v>50012</v>
      </c>
      <c r="I395" s="96">
        <v>49178</v>
      </c>
      <c r="J395" s="96">
        <v>55557</v>
      </c>
      <c r="K395" s="92">
        <v>12</v>
      </c>
      <c r="L395" s="92">
        <v>18</v>
      </c>
      <c r="M395" s="92">
        <v>0</v>
      </c>
      <c r="N395" s="92">
        <v>30</v>
      </c>
      <c r="O395" s="43" t="s">
        <v>133</v>
      </c>
      <c r="P395" s="43" t="s">
        <v>179</v>
      </c>
      <c r="Q395" s="43" t="s">
        <v>179</v>
      </c>
    </row>
    <row r="396" spans="1:17" s="43" customFormat="1" x14ac:dyDescent="0.25">
      <c r="A396" s="43" t="s">
        <v>816</v>
      </c>
      <c r="B396" s="43" t="s">
        <v>817</v>
      </c>
      <c r="C396" s="92">
        <v>3382</v>
      </c>
      <c r="D396" s="92">
        <v>3381</v>
      </c>
      <c r="E396" s="92">
        <v>-1</v>
      </c>
      <c r="F396" s="94">
        <v>-2.9999999999999997E-4</v>
      </c>
      <c r="G396" s="96">
        <v>27069</v>
      </c>
      <c r="H396" s="96">
        <v>34666</v>
      </c>
      <c r="I396" s="96">
        <v>33778</v>
      </c>
      <c r="J396" s="96">
        <v>38464</v>
      </c>
      <c r="K396" s="92">
        <v>214</v>
      </c>
      <c r="L396" s="92">
        <v>235</v>
      </c>
      <c r="M396" s="92">
        <v>0</v>
      </c>
      <c r="N396" s="92">
        <v>449</v>
      </c>
      <c r="O396" s="43" t="s">
        <v>73</v>
      </c>
      <c r="P396" s="43" t="s">
        <v>179</v>
      </c>
      <c r="Q396" s="43" t="s">
        <v>228</v>
      </c>
    </row>
    <row r="397" spans="1:17" s="43" customFormat="1" x14ac:dyDescent="0.25">
      <c r="A397" s="43" t="s">
        <v>818</v>
      </c>
      <c r="B397" s="43" t="s">
        <v>819</v>
      </c>
      <c r="C397" s="92">
        <v>303</v>
      </c>
      <c r="D397" s="92">
        <v>313</v>
      </c>
      <c r="E397" s="92">
        <v>10</v>
      </c>
      <c r="F397" s="94">
        <v>3.3000000000000002E-2</v>
      </c>
      <c r="G397" s="96">
        <v>32944</v>
      </c>
      <c r="H397" s="96">
        <v>49969</v>
      </c>
      <c r="I397" s="96">
        <v>41243</v>
      </c>
      <c r="J397" s="96">
        <v>58480</v>
      </c>
      <c r="K397" s="92">
        <v>14</v>
      </c>
      <c r="L397" s="92">
        <v>19</v>
      </c>
      <c r="M397" s="92">
        <v>5</v>
      </c>
      <c r="N397" s="92">
        <v>38</v>
      </c>
      <c r="O397" s="43" t="s">
        <v>73</v>
      </c>
      <c r="P397" s="43" t="s">
        <v>179</v>
      </c>
      <c r="Q397" s="43" t="s">
        <v>228</v>
      </c>
    </row>
    <row r="398" spans="1:17" s="43" customFormat="1" x14ac:dyDescent="0.25">
      <c r="A398" s="43" t="s">
        <v>820</v>
      </c>
      <c r="B398" s="43" t="s">
        <v>821</v>
      </c>
      <c r="C398" s="92">
        <v>1694</v>
      </c>
      <c r="D398" s="92">
        <v>1800</v>
      </c>
      <c r="E398" s="92">
        <v>106</v>
      </c>
      <c r="F398" s="94">
        <v>6.2600000000000003E-2</v>
      </c>
      <c r="G398" s="96">
        <v>35478</v>
      </c>
      <c r="H398" s="96">
        <v>41810</v>
      </c>
      <c r="I398" s="96">
        <v>38791</v>
      </c>
      <c r="J398" s="96">
        <v>44976</v>
      </c>
      <c r="K398" s="92">
        <v>90</v>
      </c>
      <c r="L398" s="92">
        <v>106</v>
      </c>
      <c r="M398" s="92">
        <v>53</v>
      </c>
      <c r="N398" s="92">
        <v>249</v>
      </c>
      <c r="O398" s="43" t="s">
        <v>73</v>
      </c>
      <c r="P398" s="43" t="s">
        <v>179</v>
      </c>
      <c r="Q398" s="43" t="s">
        <v>228</v>
      </c>
    </row>
    <row r="399" spans="1:17" s="43" customFormat="1" x14ac:dyDescent="0.25">
      <c r="A399" s="43" t="s">
        <v>169</v>
      </c>
      <c r="B399" s="43" t="s">
        <v>170</v>
      </c>
      <c r="C399" s="92">
        <v>957</v>
      </c>
      <c r="D399" s="92">
        <v>988</v>
      </c>
      <c r="E399" s="92">
        <v>31</v>
      </c>
      <c r="F399" s="94">
        <v>3.2400000000000005E-2</v>
      </c>
      <c r="G399" s="96">
        <v>39750</v>
      </c>
      <c r="H399" s="96">
        <v>54325</v>
      </c>
      <c r="I399" s="96">
        <v>51166</v>
      </c>
      <c r="J399" s="96">
        <v>61612</v>
      </c>
      <c r="K399" s="92">
        <v>38</v>
      </c>
      <c r="L399" s="92">
        <v>59</v>
      </c>
      <c r="M399" s="92">
        <v>16</v>
      </c>
      <c r="N399" s="92">
        <v>113</v>
      </c>
      <c r="O399" s="43" t="s">
        <v>73</v>
      </c>
      <c r="P399" s="43" t="s">
        <v>179</v>
      </c>
      <c r="Q399" s="43" t="s">
        <v>228</v>
      </c>
    </row>
    <row r="400" spans="1:17" s="43" customFormat="1" x14ac:dyDescent="0.25">
      <c r="A400" s="43" t="s">
        <v>822</v>
      </c>
      <c r="B400" s="43" t="s">
        <v>0</v>
      </c>
      <c r="C400" s="92">
        <v>456</v>
      </c>
      <c r="D400" s="92">
        <v>460</v>
      </c>
      <c r="E400" s="92">
        <v>4</v>
      </c>
      <c r="F400" s="94">
        <v>8.8000000000000005E-3</v>
      </c>
      <c r="G400" s="96">
        <v>28614</v>
      </c>
      <c r="H400" s="96">
        <v>36473</v>
      </c>
      <c r="I400" s="96">
        <v>38621</v>
      </c>
      <c r="J400" s="96">
        <v>40402</v>
      </c>
      <c r="K400" s="92">
        <v>22</v>
      </c>
      <c r="L400" s="92">
        <v>27</v>
      </c>
      <c r="M400" s="92">
        <v>2</v>
      </c>
      <c r="N400" s="92">
        <v>51</v>
      </c>
      <c r="O400" s="43" t="s">
        <v>73</v>
      </c>
      <c r="P400" s="43" t="s">
        <v>179</v>
      </c>
      <c r="Q400" s="43" t="s">
        <v>228</v>
      </c>
    </row>
    <row r="401" spans="1:17" s="43" customFormat="1" x14ac:dyDescent="0.25">
      <c r="A401" s="43" t="s">
        <v>823</v>
      </c>
      <c r="B401" s="43" t="s">
        <v>824</v>
      </c>
      <c r="C401" s="92">
        <v>401</v>
      </c>
      <c r="D401" s="92">
        <v>405</v>
      </c>
      <c r="E401" s="92">
        <v>4</v>
      </c>
      <c r="F401" s="94">
        <v>0.01</v>
      </c>
      <c r="G401" s="96">
        <v>38636</v>
      </c>
      <c r="H401" s="96">
        <v>50219</v>
      </c>
      <c r="I401" s="96">
        <v>47704</v>
      </c>
      <c r="J401" s="96">
        <v>56011</v>
      </c>
      <c r="K401" s="92">
        <v>18</v>
      </c>
      <c r="L401" s="92">
        <v>22</v>
      </c>
      <c r="M401" s="92">
        <v>2</v>
      </c>
      <c r="N401" s="92">
        <v>42</v>
      </c>
      <c r="O401" s="43" t="s">
        <v>73</v>
      </c>
      <c r="P401" s="43" t="s">
        <v>179</v>
      </c>
      <c r="Q401" s="43" t="s">
        <v>215</v>
      </c>
    </row>
    <row r="402" spans="1:17" s="43" customFormat="1" x14ac:dyDescent="0.25">
      <c r="A402" s="43" t="s">
        <v>825</v>
      </c>
      <c r="B402" s="43" t="s">
        <v>826</v>
      </c>
      <c r="C402" s="92">
        <v>652</v>
      </c>
      <c r="D402" s="92">
        <v>659</v>
      </c>
      <c r="E402" s="92">
        <v>7</v>
      </c>
      <c r="F402" s="94">
        <v>1.0700000000000001E-2</v>
      </c>
      <c r="G402" s="96">
        <v>33033</v>
      </c>
      <c r="H402" s="96">
        <v>54671</v>
      </c>
      <c r="I402" s="96">
        <v>48934</v>
      </c>
      <c r="J402" s="96">
        <v>65490</v>
      </c>
      <c r="K402" s="92">
        <v>26</v>
      </c>
      <c r="L402" s="92">
        <v>35</v>
      </c>
      <c r="M402" s="92">
        <v>4</v>
      </c>
      <c r="N402" s="92">
        <v>65</v>
      </c>
      <c r="O402" s="43" t="s">
        <v>73</v>
      </c>
      <c r="P402" s="43" t="s">
        <v>179</v>
      </c>
      <c r="Q402" s="43" t="s">
        <v>215</v>
      </c>
    </row>
    <row r="403" spans="1:17" s="43" customFormat="1" x14ac:dyDescent="0.25">
      <c r="A403" s="43" t="s">
        <v>827</v>
      </c>
      <c r="B403" s="43" t="s">
        <v>828</v>
      </c>
      <c r="C403" s="92">
        <v>167</v>
      </c>
      <c r="D403" s="92">
        <v>163</v>
      </c>
      <c r="E403" s="92">
        <v>-4</v>
      </c>
      <c r="F403" s="94">
        <v>-2.4E-2</v>
      </c>
      <c r="G403" s="96">
        <v>36019</v>
      </c>
      <c r="H403" s="96">
        <v>62840</v>
      </c>
      <c r="I403" s="96">
        <v>52314</v>
      </c>
      <c r="J403" s="96">
        <v>76251</v>
      </c>
      <c r="K403" s="92">
        <v>7</v>
      </c>
      <c r="L403" s="92">
        <v>8</v>
      </c>
      <c r="M403" s="92">
        <v>-2</v>
      </c>
      <c r="N403" s="92">
        <v>13</v>
      </c>
      <c r="O403" s="43" t="s">
        <v>73</v>
      </c>
      <c r="P403" s="43" t="s">
        <v>179</v>
      </c>
      <c r="Q403" s="43" t="s">
        <v>228</v>
      </c>
    </row>
    <row r="404" spans="1:17" s="43" customFormat="1" x14ac:dyDescent="0.25">
      <c r="A404" s="43" t="s">
        <v>829</v>
      </c>
      <c r="B404" s="43" t="s">
        <v>830</v>
      </c>
      <c r="C404" s="92">
        <v>325</v>
      </c>
      <c r="D404" s="92">
        <v>313</v>
      </c>
      <c r="E404" s="92">
        <v>-12</v>
      </c>
      <c r="F404" s="94">
        <v>-3.6900000000000002E-2</v>
      </c>
      <c r="G404" s="96">
        <v>46464</v>
      </c>
      <c r="H404" s="96">
        <v>59476</v>
      </c>
      <c r="I404" s="96">
        <v>59621</v>
      </c>
      <c r="J404" s="96">
        <v>65983</v>
      </c>
      <c r="K404" s="92">
        <v>16</v>
      </c>
      <c r="L404" s="92">
        <v>12</v>
      </c>
      <c r="M404" s="92">
        <v>-6</v>
      </c>
      <c r="N404" s="92">
        <v>22</v>
      </c>
      <c r="O404" s="43" t="s">
        <v>78</v>
      </c>
      <c r="P404" s="43" t="s">
        <v>179</v>
      </c>
      <c r="Q404" s="43" t="s">
        <v>228</v>
      </c>
    </row>
    <row r="405" spans="1:17" s="43" customFormat="1" x14ac:dyDescent="0.25">
      <c r="A405" s="43" t="s">
        <v>831</v>
      </c>
      <c r="B405" s="43" t="s">
        <v>832</v>
      </c>
      <c r="C405" s="92">
        <v>1172</v>
      </c>
      <c r="D405" s="92">
        <v>1128</v>
      </c>
      <c r="E405" s="92">
        <v>-44</v>
      </c>
      <c r="F405" s="94">
        <v>-3.7499999999999999E-2</v>
      </c>
      <c r="G405" s="96">
        <v>45128</v>
      </c>
      <c r="H405" s="96">
        <v>61022</v>
      </c>
      <c r="I405" s="96">
        <v>61121</v>
      </c>
      <c r="J405" s="96">
        <v>68969</v>
      </c>
      <c r="K405" s="92">
        <v>46</v>
      </c>
      <c r="L405" s="92">
        <v>39</v>
      </c>
      <c r="M405" s="92">
        <v>-22</v>
      </c>
      <c r="N405" s="92">
        <v>63</v>
      </c>
      <c r="O405" s="43" t="s">
        <v>78</v>
      </c>
      <c r="P405" s="43" t="s">
        <v>179</v>
      </c>
      <c r="Q405" s="43" t="s">
        <v>228</v>
      </c>
    </row>
    <row r="406" spans="1:17" s="43" customFormat="1" x14ac:dyDescent="0.25">
      <c r="A406" s="43" t="s">
        <v>833</v>
      </c>
      <c r="B406" s="43" t="s">
        <v>834</v>
      </c>
      <c r="C406" s="92">
        <v>1042</v>
      </c>
      <c r="D406" s="92">
        <v>993</v>
      </c>
      <c r="E406" s="92">
        <v>-49</v>
      </c>
      <c r="F406" s="94">
        <v>-4.7E-2</v>
      </c>
      <c r="G406" s="96">
        <v>41420</v>
      </c>
      <c r="H406" s="96">
        <v>56906</v>
      </c>
      <c r="I406" s="96">
        <v>53155</v>
      </c>
      <c r="J406" s="96">
        <v>64648</v>
      </c>
      <c r="K406" s="92">
        <v>54</v>
      </c>
      <c r="L406" s="92">
        <v>36</v>
      </c>
      <c r="M406" s="92">
        <v>-24</v>
      </c>
      <c r="N406" s="92">
        <v>66</v>
      </c>
      <c r="O406" s="43" t="s">
        <v>78</v>
      </c>
      <c r="P406" s="43" t="s">
        <v>179</v>
      </c>
      <c r="Q406" s="43" t="s">
        <v>228</v>
      </c>
    </row>
    <row r="407" spans="1:17" s="43" customFormat="1" x14ac:dyDescent="0.25">
      <c r="A407" s="43" t="s">
        <v>835</v>
      </c>
      <c r="B407" s="43" t="s">
        <v>836</v>
      </c>
      <c r="C407" s="92">
        <v>1300</v>
      </c>
      <c r="D407" s="92">
        <v>1301</v>
      </c>
      <c r="E407" s="92">
        <v>1</v>
      </c>
      <c r="F407" s="94">
        <v>8.0000000000000004E-4</v>
      </c>
      <c r="G407" s="96">
        <v>28869</v>
      </c>
      <c r="H407" s="96">
        <v>49770</v>
      </c>
      <c r="I407" s="96">
        <v>43364</v>
      </c>
      <c r="J407" s="96">
        <v>60222</v>
      </c>
      <c r="K407" s="92">
        <v>50</v>
      </c>
      <c r="L407" s="92">
        <v>81</v>
      </c>
      <c r="M407" s="92">
        <v>0</v>
      </c>
      <c r="N407" s="92">
        <v>131</v>
      </c>
      <c r="O407" s="43" t="s">
        <v>73</v>
      </c>
      <c r="P407" s="43" t="s">
        <v>179</v>
      </c>
      <c r="Q407" s="43" t="s">
        <v>215</v>
      </c>
    </row>
    <row r="408" spans="1:17" s="43" customFormat="1" x14ac:dyDescent="0.25">
      <c r="A408" s="43" t="s">
        <v>837</v>
      </c>
      <c r="B408" s="43" t="s">
        <v>838</v>
      </c>
      <c r="C408" s="92">
        <v>3728</v>
      </c>
      <c r="D408" s="92">
        <v>3765</v>
      </c>
      <c r="E408" s="92">
        <v>37</v>
      </c>
      <c r="F408" s="94">
        <v>9.8999999999999991E-3</v>
      </c>
      <c r="G408" s="96">
        <v>28858</v>
      </c>
      <c r="H408" s="96">
        <v>39554</v>
      </c>
      <c r="I408" s="96">
        <v>37791</v>
      </c>
      <c r="J408" s="96">
        <v>44902</v>
      </c>
      <c r="K408" s="92">
        <v>154</v>
      </c>
      <c r="L408" s="92">
        <v>223</v>
      </c>
      <c r="M408" s="92">
        <v>18</v>
      </c>
      <c r="N408" s="92">
        <v>395</v>
      </c>
      <c r="O408" s="43" t="s">
        <v>73</v>
      </c>
      <c r="P408" s="43" t="s">
        <v>179</v>
      </c>
      <c r="Q408" s="43" t="s">
        <v>228</v>
      </c>
    </row>
    <row r="409" spans="1:17" s="43" customFormat="1" x14ac:dyDescent="0.25">
      <c r="A409" s="43" t="s">
        <v>839</v>
      </c>
      <c r="B409" s="43" t="s">
        <v>840</v>
      </c>
      <c r="C409" s="92">
        <v>137</v>
      </c>
      <c r="D409" s="92">
        <v>142</v>
      </c>
      <c r="E409" s="92">
        <v>5</v>
      </c>
      <c r="F409" s="94">
        <v>3.6499999999999998E-2</v>
      </c>
      <c r="G409" s="96">
        <v>35968</v>
      </c>
      <c r="H409" s="96">
        <v>46391</v>
      </c>
      <c r="I409" s="96">
        <v>45794</v>
      </c>
      <c r="J409" s="96">
        <v>51602</v>
      </c>
      <c r="K409" s="92">
        <v>8</v>
      </c>
      <c r="L409" s="92">
        <v>10</v>
      </c>
      <c r="M409" s="92">
        <v>2</v>
      </c>
      <c r="N409" s="92">
        <v>20</v>
      </c>
      <c r="O409" s="43" t="s">
        <v>73</v>
      </c>
      <c r="P409" s="43" t="s">
        <v>179</v>
      </c>
      <c r="Q409" s="43" t="s">
        <v>228</v>
      </c>
    </row>
    <row r="410" spans="1:17" s="43" customFormat="1" x14ac:dyDescent="0.25">
      <c r="A410" s="43" t="s">
        <v>841</v>
      </c>
      <c r="B410" s="43" t="s">
        <v>842</v>
      </c>
      <c r="C410" s="92">
        <v>2507</v>
      </c>
      <c r="D410" s="92">
        <v>2396</v>
      </c>
      <c r="E410" s="92">
        <v>-111</v>
      </c>
      <c r="F410" s="94">
        <v>-4.4299999999999999E-2</v>
      </c>
      <c r="G410" s="96">
        <v>44519</v>
      </c>
      <c r="H410" s="96">
        <v>66870</v>
      </c>
      <c r="I410" s="96">
        <v>64697</v>
      </c>
      <c r="J410" s="96">
        <v>78046</v>
      </c>
      <c r="K410" s="92">
        <v>110</v>
      </c>
      <c r="L410" s="92">
        <v>138</v>
      </c>
      <c r="M410" s="92">
        <v>-56</v>
      </c>
      <c r="N410" s="92">
        <v>192</v>
      </c>
      <c r="O410" s="43" t="s">
        <v>73</v>
      </c>
      <c r="P410" s="43" t="s">
        <v>182</v>
      </c>
      <c r="Q410" s="43" t="s">
        <v>179</v>
      </c>
    </row>
    <row r="411" spans="1:17" s="43" customFormat="1" x14ac:dyDescent="0.25">
      <c r="A411" s="43" t="s">
        <v>843</v>
      </c>
      <c r="B411" s="43" t="s">
        <v>844</v>
      </c>
      <c r="C411" s="92">
        <v>641</v>
      </c>
      <c r="D411" s="92">
        <v>603</v>
      </c>
      <c r="E411" s="92">
        <v>-38</v>
      </c>
      <c r="F411" s="94">
        <v>-5.9299999999999999E-2</v>
      </c>
      <c r="G411" s="96">
        <v>39815</v>
      </c>
      <c r="H411" s="96">
        <v>55952</v>
      </c>
      <c r="I411" s="96">
        <v>51677</v>
      </c>
      <c r="J411" s="96">
        <v>64019</v>
      </c>
      <c r="K411" s="92">
        <v>36</v>
      </c>
      <c r="L411" s="92">
        <v>34</v>
      </c>
      <c r="M411" s="92">
        <v>-19</v>
      </c>
      <c r="N411" s="92">
        <v>51</v>
      </c>
      <c r="O411" s="43" t="s">
        <v>73</v>
      </c>
      <c r="P411" s="43" t="s">
        <v>179</v>
      </c>
      <c r="Q411" s="43" t="s">
        <v>215</v>
      </c>
    </row>
    <row r="412" spans="1:17" s="43" customFormat="1" x14ac:dyDescent="0.25">
      <c r="A412" s="43" t="s">
        <v>845</v>
      </c>
      <c r="B412" s="43" t="s">
        <v>846</v>
      </c>
      <c r="C412" s="92">
        <v>2878</v>
      </c>
      <c r="D412" s="92">
        <v>2927</v>
      </c>
      <c r="E412" s="92">
        <v>49</v>
      </c>
      <c r="F412" s="94">
        <v>1.7000000000000001E-2</v>
      </c>
      <c r="G412" s="96">
        <v>34445</v>
      </c>
      <c r="H412" s="96">
        <v>43059</v>
      </c>
      <c r="I412" s="96">
        <v>41743</v>
      </c>
      <c r="J412" s="96">
        <v>47366</v>
      </c>
      <c r="K412" s="92">
        <v>154</v>
      </c>
      <c r="L412" s="92">
        <v>147</v>
      </c>
      <c r="M412" s="92">
        <v>24</v>
      </c>
      <c r="N412" s="92">
        <v>325</v>
      </c>
      <c r="O412" s="43" t="s">
        <v>73</v>
      </c>
      <c r="P412" s="43" t="s">
        <v>179</v>
      </c>
      <c r="Q412" s="43" t="s">
        <v>215</v>
      </c>
    </row>
    <row r="413" spans="1:17" s="43" customFormat="1" x14ac:dyDescent="0.25">
      <c r="A413" s="43" t="s">
        <v>94</v>
      </c>
      <c r="B413" s="43" t="s">
        <v>847</v>
      </c>
      <c r="C413" s="92">
        <v>10854</v>
      </c>
      <c r="D413" s="92">
        <v>10669</v>
      </c>
      <c r="E413" s="92">
        <v>-185</v>
      </c>
      <c r="F413" s="94">
        <v>-1.7000000000000001E-2</v>
      </c>
      <c r="G413" s="96">
        <v>30476</v>
      </c>
      <c r="H413" s="96">
        <v>42677</v>
      </c>
      <c r="I413" s="96">
        <v>39978</v>
      </c>
      <c r="J413" s="96">
        <v>48779</v>
      </c>
      <c r="K413" s="92">
        <v>626</v>
      </c>
      <c r="L413" s="92">
        <v>566</v>
      </c>
      <c r="M413" s="92">
        <v>-92</v>
      </c>
      <c r="N413" s="92">
        <v>1100</v>
      </c>
      <c r="O413" s="43" t="s">
        <v>73</v>
      </c>
      <c r="P413" s="43" t="s">
        <v>179</v>
      </c>
      <c r="Q413" s="43" t="s">
        <v>228</v>
      </c>
    </row>
    <row r="414" spans="1:17" s="43" customFormat="1" x14ac:dyDescent="0.25">
      <c r="A414" s="43" t="s">
        <v>848</v>
      </c>
      <c r="B414" s="43" t="s">
        <v>849</v>
      </c>
      <c r="C414" s="92">
        <v>631</v>
      </c>
      <c r="D414" s="92">
        <v>605</v>
      </c>
      <c r="E414" s="92">
        <v>-26</v>
      </c>
      <c r="F414" s="94">
        <v>-4.1200000000000001E-2</v>
      </c>
      <c r="G414" s="96">
        <v>30153</v>
      </c>
      <c r="H414" s="96">
        <v>37015</v>
      </c>
      <c r="I414" s="96">
        <v>35884</v>
      </c>
      <c r="J414" s="96">
        <v>40445</v>
      </c>
      <c r="K414" s="92">
        <v>31</v>
      </c>
      <c r="L414" s="92">
        <v>40</v>
      </c>
      <c r="M414" s="92">
        <v>-13</v>
      </c>
      <c r="N414" s="92">
        <v>58</v>
      </c>
      <c r="O414" s="43" t="s">
        <v>73</v>
      </c>
      <c r="P414" s="43" t="s">
        <v>179</v>
      </c>
      <c r="Q414" s="43" t="s">
        <v>228</v>
      </c>
    </row>
    <row r="415" spans="1:17" s="43" customFormat="1" x14ac:dyDescent="0.25">
      <c r="A415" s="43" t="s">
        <v>850</v>
      </c>
      <c r="B415" s="43" t="s">
        <v>851</v>
      </c>
      <c r="C415" s="92">
        <v>1257</v>
      </c>
      <c r="D415" s="92">
        <v>1260</v>
      </c>
      <c r="E415" s="92">
        <v>3</v>
      </c>
      <c r="F415" s="94">
        <v>2.3999999999999998E-3</v>
      </c>
      <c r="G415" s="96">
        <v>37346</v>
      </c>
      <c r="H415" s="96">
        <v>51504</v>
      </c>
      <c r="I415" s="96">
        <v>50942</v>
      </c>
      <c r="J415" s="96">
        <v>58583</v>
      </c>
      <c r="K415" s="92">
        <v>50</v>
      </c>
      <c r="L415" s="92">
        <v>62</v>
      </c>
      <c r="M415" s="92">
        <v>2</v>
      </c>
      <c r="N415" s="92">
        <v>114</v>
      </c>
      <c r="O415" s="43" t="s">
        <v>73</v>
      </c>
      <c r="P415" s="43" t="s">
        <v>179</v>
      </c>
      <c r="Q415" s="43" t="s">
        <v>215</v>
      </c>
    </row>
    <row r="416" spans="1:17" s="43" customFormat="1" x14ac:dyDescent="0.25">
      <c r="A416" s="43" t="s">
        <v>852</v>
      </c>
      <c r="B416" s="43" t="s">
        <v>853</v>
      </c>
      <c r="C416" s="92">
        <v>578</v>
      </c>
      <c r="D416" s="92">
        <v>568</v>
      </c>
      <c r="E416" s="92">
        <v>-10</v>
      </c>
      <c r="F416" s="94">
        <v>-1.7299999999999999E-2</v>
      </c>
      <c r="G416" s="96">
        <v>32432</v>
      </c>
      <c r="H416" s="96">
        <v>36814</v>
      </c>
      <c r="I416" s="96">
        <v>33591</v>
      </c>
      <c r="J416" s="96">
        <v>39006</v>
      </c>
      <c r="K416" s="92">
        <v>38</v>
      </c>
      <c r="L416" s="92">
        <v>36</v>
      </c>
      <c r="M416" s="92">
        <v>-5</v>
      </c>
      <c r="N416" s="92">
        <v>69</v>
      </c>
      <c r="O416" s="43" t="s">
        <v>73</v>
      </c>
      <c r="P416" s="43" t="s">
        <v>179</v>
      </c>
      <c r="Q416" s="43" t="s">
        <v>228</v>
      </c>
    </row>
    <row r="417" spans="1:22" s="43" customFormat="1" x14ac:dyDescent="0.25">
      <c r="A417" s="43" t="s">
        <v>92</v>
      </c>
      <c r="B417" s="43" t="s">
        <v>93</v>
      </c>
      <c r="C417" s="92">
        <v>10818</v>
      </c>
      <c r="D417" s="92">
        <v>10827</v>
      </c>
      <c r="E417" s="92">
        <v>9</v>
      </c>
      <c r="F417" s="94">
        <v>8.0000000000000004E-4</v>
      </c>
      <c r="G417" s="96">
        <v>30348</v>
      </c>
      <c r="H417" s="96">
        <v>46023</v>
      </c>
      <c r="I417" s="96">
        <v>40243</v>
      </c>
      <c r="J417" s="96">
        <v>53860</v>
      </c>
      <c r="K417" s="92">
        <v>654</v>
      </c>
      <c r="L417" s="92">
        <v>636</v>
      </c>
      <c r="M417" s="92">
        <v>4</v>
      </c>
      <c r="N417" s="92">
        <v>1294</v>
      </c>
      <c r="O417" s="43" t="s">
        <v>73</v>
      </c>
      <c r="P417" s="43" t="s">
        <v>179</v>
      </c>
      <c r="Q417" s="43" t="s">
        <v>228</v>
      </c>
    </row>
    <row r="418" spans="1:22" s="43" customFormat="1" x14ac:dyDescent="0.25">
      <c r="A418" s="43" t="s">
        <v>854</v>
      </c>
      <c r="B418" s="43" t="s">
        <v>855</v>
      </c>
      <c r="C418" s="92">
        <v>191</v>
      </c>
      <c r="D418" s="92">
        <v>186</v>
      </c>
      <c r="E418" s="92">
        <v>-5</v>
      </c>
      <c r="F418" s="94">
        <v>-2.6200000000000001E-2</v>
      </c>
      <c r="G418" s="96">
        <v>31898</v>
      </c>
      <c r="H418" s="96">
        <v>37547</v>
      </c>
      <c r="I418" s="96">
        <v>33730</v>
      </c>
      <c r="J418" s="96">
        <v>40372</v>
      </c>
      <c r="K418" s="92">
        <v>11</v>
      </c>
      <c r="L418" s="92">
        <v>14</v>
      </c>
      <c r="M418" s="92">
        <v>-2</v>
      </c>
      <c r="N418" s="92">
        <v>23</v>
      </c>
      <c r="O418" s="43" t="s">
        <v>73</v>
      </c>
      <c r="P418" s="43" t="s">
        <v>179</v>
      </c>
      <c r="Q418" s="43" t="s">
        <v>228</v>
      </c>
    </row>
    <row r="419" spans="1:22" s="43" customFormat="1" x14ac:dyDescent="0.25">
      <c r="A419" s="43" t="s">
        <v>856</v>
      </c>
      <c r="B419" s="43" t="s">
        <v>857</v>
      </c>
      <c r="C419" s="92">
        <v>67</v>
      </c>
      <c r="D419" s="92">
        <v>68</v>
      </c>
      <c r="E419" s="92">
        <v>1</v>
      </c>
      <c r="F419" s="94">
        <v>1.49E-2</v>
      </c>
      <c r="G419" s="96">
        <v>44080</v>
      </c>
      <c r="H419" s="96">
        <v>68379</v>
      </c>
      <c r="I419" s="96">
        <v>55105</v>
      </c>
      <c r="J419" s="96">
        <v>80530</v>
      </c>
      <c r="K419" s="92">
        <v>2</v>
      </c>
      <c r="L419" s="92">
        <v>4</v>
      </c>
      <c r="M419" s="92">
        <v>0</v>
      </c>
      <c r="N419" s="92">
        <v>6</v>
      </c>
      <c r="O419" s="43" t="s">
        <v>85</v>
      </c>
      <c r="P419" s="43" t="s">
        <v>179</v>
      </c>
      <c r="Q419" s="43" t="s">
        <v>179</v>
      </c>
    </row>
    <row r="420" spans="1:22" s="43" customFormat="1" x14ac:dyDescent="0.25">
      <c r="A420" s="43" t="s">
        <v>858</v>
      </c>
      <c r="B420" s="43" t="s">
        <v>859</v>
      </c>
      <c r="C420" s="92">
        <v>285</v>
      </c>
      <c r="D420" s="92">
        <v>280</v>
      </c>
      <c r="E420" s="92">
        <v>-5</v>
      </c>
      <c r="F420" s="94">
        <v>-1.7500000000000002E-2</v>
      </c>
      <c r="G420" s="96">
        <v>32405</v>
      </c>
      <c r="H420" s="96">
        <v>48803</v>
      </c>
      <c r="I420" s="96">
        <v>48787</v>
      </c>
      <c r="J420" s="96">
        <v>57002</v>
      </c>
      <c r="K420" s="92">
        <v>12</v>
      </c>
      <c r="L420" s="92">
        <v>18</v>
      </c>
      <c r="M420" s="92">
        <v>-2</v>
      </c>
      <c r="N420" s="92">
        <v>28</v>
      </c>
      <c r="O420" s="43" t="s">
        <v>73</v>
      </c>
      <c r="P420" s="43" t="s">
        <v>179</v>
      </c>
      <c r="Q420" s="43" t="s">
        <v>228</v>
      </c>
    </row>
    <row r="421" spans="1:22" s="1" customFormat="1" x14ac:dyDescent="0.25">
      <c r="A421"/>
      <c r="B421"/>
      <c r="C421" s="82"/>
      <c r="D421" s="82"/>
      <c r="E421" s="82"/>
      <c r="F421" s="94" t="s">
        <v>1127</v>
      </c>
      <c r="G421" s="95" t="s">
        <v>1127</v>
      </c>
      <c r="H421" s="95" t="s">
        <v>1127</v>
      </c>
      <c r="I421" s="95" t="s">
        <v>1127</v>
      </c>
      <c r="J421" s="95" t="s">
        <v>1127</v>
      </c>
      <c r="K421" s="82"/>
      <c r="L421" s="82"/>
      <c r="M421" s="82"/>
      <c r="N421" s="82"/>
      <c r="O421"/>
      <c r="P421"/>
      <c r="Q421"/>
      <c r="V421"/>
    </row>
    <row r="422" spans="1:22" s="1" customFormat="1" x14ac:dyDescent="0.25">
      <c r="A422" s="1" t="s">
        <v>56</v>
      </c>
      <c r="B422" s="1" t="s">
        <v>57</v>
      </c>
      <c r="C422" s="91">
        <v>1096</v>
      </c>
      <c r="D422" s="91">
        <v>1083</v>
      </c>
      <c r="E422" s="91">
        <v>-13</v>
      </c>
      <c r="F422" s="93">
        <v>-1.1899999999999999E-2</v>
      </c>
      <c r="G422" s="95">
        <v>31683</v>
      </c>
      <c r="H422" s="95">
        <v>44269</v>
      </c>
      <c r="I422" s="95">
        <v>39481</v>
      </c>
      <c r="J422" s="95">
        <v>50561</v>
      </c>
      <c r="K422" s="91">
        <v>60</v>
      </c>
      <c r="L422" s="91">
        <v>98</v>
      </c>
      <c r="M422" s="91">
        <v>-6</v>
      </c>
      <c r="N422" s="91">
        <v>152</v>
      </c>
    </row>
    <row r="423" spans="1:22" x14ac:dyDescent="0.25">
      <c r="A423" t="s">
        <v>860</v>
      </c>
      <c r="B423" t="s">
        <v>861</v>
      </c>
      <c r="C423" s="82">
        <v>648</v>
      </c>
      <c r="D423" s="82">
        <v>629</v>
      </c>
      <c r="E423" s="82">
        <v>-19</v>
      </c>
      <c r="F423" s="94">
        <v>-2.9300000000000003E-2</v>
      </c>
      <c r="G423" s="96">
        <v>30603</v>
      </c>
      <c r="H423" s="96">
        <v>38953</v>
      </c>
      <c r="I423" s="96">
        <v>38475</v>
      </c>
      <c r="J423" s="96">
        <v>43130</v>
      </c>
      <c r="K423" s="82">
        <v>36</v>
      </c>
      <c r="L423" s="82">
        <v>58</v>
      </c>
      <c r="M423" s="82">
        <v>-10</v>
      </c>
      <c r="N423" s="82">
        <v>84</v>
      </c>
      <c r="O423" t="s">
        <v>78</v>
      </c>
      <c r="P423" t="s">
        <v>179</v>
      </c>
      <c r="Q423" t="s">
        <v>228</v>
      </c>
      <c r="R423" s="1"/>
      <c r="S423" s="1"/>
      <c r="T423" s="1"/>
      <c r="U423" s="1"/>
    </row>
    <row r="424" spans="1:22" x14ac:dyDescent="0.25">
      <c r="A424"/>
      <c r="C424" s="82"/>
      <c r="D424" s="82"/>
      <c r="E424" s="82"/>
      <c r="F424" s="94" t="s">
        <v>1127</v>
      </c>
      <c r="G424" s="95" t="s">
        <v>1127</v>
      </c>
      <c r="H424" s="95" t="s">
        <v>1127</v>
      </c>
      <c r="I424" s="95" t="s">
        <v>1127</v>
      </c>
      <c r="J424" s="95" t="s">
        <v>1127</v>
      </c>
      <c r="K424" s="82"/>
      <c r="L424" s="82"/>
      <c r="M424" s="82"/>
      <c r="N424" s="82"/>
      <c r="R424" s="1"/>
      <c r="S424" s="1"/>
      <c r="T424" s="1"/>
      <c r="U424" s="1"/>
    </row>
    <row r="425" spans="1:22" s="1" customFormat="1" x14ac:dyDescent="0.25">
      <c r="A425" s="1" t="s">
        <v>58</v>
      </c>
      <c r="B425" s="1" t="s">
        <v>59</v>
      </c>
      <c r="C425" s="91">
        <v>28144</v>
      </c>
      <c r="D425" s="91">
        <v>29526</v>
      </c>
      <c r="E425" s="91">
        <v>1382</v>
      </c>
      <c r="F425" s="93">
        <v>4.9100000000000005E-2</v>
      </c>
      <c r="G425" s="95">
        <v>41980</v>
      </c>
      <c r="H425" s="95">
        <v>66562</v>
      </c>
      <c r="I425" s="95">
        <v>63992</v>
      </c>
      <c r="J425" s="95">
        <v>78852</v>
      </c>
      <c r="K425" s="91">
        <v>970</v>
      </c>
      <c r="L425" s="91">
        <v>1432</v>
      </c>
      <c r="M425" s="91">
        <v>691</v>
      </c>
      <c r="N425" s="91">
        <v>3093</v>
      </c>
    </row>
    <row r="426" spans="1:22" x14ac:dyDescent="0.25">
      <c r="A426" t="s">
        <v>862</v>
      </c>
      <c r="B426" t="s">
        <v>863</v>
      </c>
      <c r="C426" s="82">
        <v>2601</v>
      </c>
      <c r="D426" s="82">
        <v>2733</v>
      </c>
      <c r="E426" s="82">
        <v>132</v>
      </c>
      <c r="F426" s="94">
        <v>5.0700000000000002E-2</v>
      </c>
      <c r="G426" s="96">
        <v>58919</v>
      </c>
      <c r="H426" s="96">
        <v>84751</v>
      </c>
      <c r="I426" s="96">
        <v>84144</v>
      </c>
      <c r="J426" s="96">
        <v>97667</v>
      </c>
      <c r="K426" s="82">
        <v>88</v>
      </c>
      <c r="L426" s="82">
        <v>121</v>
      </c>
      <c r="M426" s="82">
        <v>66</v>
      </c>
      <c r="N426" s="82">
        <v>275</v>
      </c>
      <c r="O426" t="s">
        <v>73</v>
      </c>
      <c r="P426" t="s">
        <v>178</v>
      </c>
      <c r="Q426" t="s">
        <v>179</v>
      </c>
      <c r="R426" s="1"/>
      <c r="S426" s="1"/>
      <c r="T426" s="1"/>
      <c r="U426" s="1"/>
    </row>
    <row r="427" spans="1:22" x14ac:dyDescent="0.25">
      <c r="A427" t="s">
        <v>865</v>
      </c>
      <c r="B427" t="s">
        <v>866</v>
      </c>
      <c r="C427" s="82">
        <v>536</v>
      </c>
      <c r="D427" s="82">
        <v>566</v>
      </c>
      <c r="E427" s="82">
        <v>30</v>
      </c>
      <c r="F427" s="94">
        <v>5.5999999999999994E-2</v>
      </c>
      <c r="G427" s="96">
        <v>49779</v>
      </c>
      <c r="H427" s="96">
        <v>70358</v>
      </c>
      <c r="I427" s="96">
        <v>78766</v>
      </c>
      <c r="J427" s="96">
        <v>80647</v>
      </c>
      <c r="K427" s="82">
        <v>20</v>
      </c>
      <c r="L427" s="82">
        <v>24</v>
      </c>
      <c r="M427" s="82">
        <v>15</v>
      </c>
      <c r="N427" s="82">
        <v>59</v>
      </c>
      <c r="O427" t="s">
        <v>73</v>
      </c>
      <c r="P427" t="s">
        <v>179</v>
      </c>
      <c r="Q427" t="s">
        <v>864</v>
      </c>
      <c r="R427" s="1"/>
      <c r="S427" s="1"/>
      <c r="T427" s="1"/>
      <c r="U427" s="1"/>
    </row>
    <row r="428" spans="1:22" s="1" customFormat="1" x14ac:dyDescent="0.25">
      <c r="A428" t="s">
        <v>867</v>
      </c>
      <c r="B428" t="s">
        <v>868</v>
      </c>
      <c r="C428" s="82">
        <v>4198</v>
      </c>
      <c r="D428" s="82">
        <v>4385</v>
      </c>
      <c r="E428" s="82">
        <v>187</v>
      </c>
      <c r="F428" s="94">
        <v>4.4500000000000005E-2</v>
      </c>
      <c r="G428" s="96">
        <v>44171</v>
      </c>
      <c r="H428" s="96">
        <v>65610</v>
      </c>
      <c r="I428" s="96">
        <v>63507</v>
      </c>
      <c r="J428" s="96">
        <v>76329</v>
      </c>
      <c r="K428" s="82">
        <v>150</v>
      </c>
      <c r="L428" s="82">
        <v>202</v>
      </c>
      <c r="M428" s="82">
        <v>94</v>
      </c>
      <c r="N428" s="82">
        <v>446</v>
      </c>
      <c r="O428" t="s">
        <v>73</v>
      </c>
      <c r="P428" t="s">
        <v>179</v>
      </c>
      <c r="Q428" t="s">
        <v>864</v>
      </c>
      <c r="V428"/>
    </row>
    <row r="429" spans="1:22" s="1" customFormat="1" x14ac:dyDescent="0.25">
      <c r="A429" t="s">
        <v>869</v>
      </c>
      <c r="B429" t="s">
        <v>870</v>
      </c>
      <c r="C429" s="82">
        <v>298</v>
      </c>
      <c r="D429" s="82">
        <v>317</v>
      </c>
      <c r="E429" s="82">
        <v>19</v>
      </c>
      <c r="F429" s="94">
        <v>6.3799999999999996E-2</v>
      </c>
      <c r="G429" s="96">
        <v>36373</v>
      </c>
      <c r="H429" s="96">
        <v>65922</v>
      </c>
      <c r="I429" s="96">
        <v>67974</v>
      </c>
      <c r="J429" s="96">
        <v>80697</v>
      </c>
      <c r="K429" s="82">
        <v>10</v>
      </c>
      <c r="L429" s="82">
        <v>14</v>
      </c>
      <c r="M429" s="82">
        <v>10</v>
      </c>
      <c r="N429" s="82">
        <v>34</v>
      </c>
      <c r="O429" t="s">
        <v>78</v>
      </c>
      <c r="P429" t="s">
        <v>179</v>
      </c>
      <c r="Q429" t="s">
        <v>215</v>
      </c>
      <c r="V429"/>
    </row>
    <row r="430" spans="1:22" s="1" customFormat="1" x14ac:dyDescent="0.25">
      <c r="A430" t="s">
        <v>871</v>
      </c>
      <c r="B430" t="s">
        <v>872</v>
      </c>
      <c r="C430" s="82">
        <v>423</v>
      </c>
      <c r="D430" s="82">
        <v>448</v>
      </c>
      <c r="E430" s="82">
        <v>25</v>
      </c>
      <c r="F430" s="94">
        <v>5.91E-2</v>
      </c>
      <c r="G430" s="96">
        <v>40880</v>
      </c>
      <c r="H430" s="96">
        <v>61000</v>
      </c>
      <c r="I430" s="96">
        <v>63156</v>
      </c>
      <c r="J430" s="96">
        <v>71059</v>
      </c>
      <c r="K430" s="82">
        <v>14</v>
      </c>
      <c r="L430" s="82">
        <v>20</v>
      </c>
      <c r="M430" s="82">
        <v>12</v>
      </c>
      <c r="N430" s="82">
        <v>46</v>
      </c>
      <c r="O430" t="s">
        <v>78</v>
      </c>
      <c r="P430" t="s">
        <v>179</v>
      </c>
      <c r="Q430" t="s">
        <v>243</v>
      </c>
      <c r="V430"/>
    </row>
    <row r="431" spans="1:22" x14ac:dyDescent="0.25">
      <c r="A431" t="s">
        <v>873</v>
      </c>
      <c r="B431" t="s">
        <v>874</v>
      </c>
      <c r="C431" s="82">
        <v>1604</v>
      </c>
      <c r="D431" s="82">
        <v>1691</v>
      </c>
      <c r="E431" s="82">
        <v>87</v>
      </c>
      <c r="F431" s="94">
        <v>5.4199999999999998E-2</v>
      </c>
      <c r="G431" s="96">
        <v>44816</v>
      </c>
      <c r="H431" s="96">
        <v>63726</v>
      </c>
      <c r="I431" s="96">
        <v>60098</v>
      </c>
      <c r="J431" s="96">
        <v>73179</v>
      </c>
      <c r="K431" s="82">
        <v>42</v>
      </c>
      <c r="L431" s="82">
        <v>82</v>
      </c>
      <c r="M431" s="82">
        <v>44</v>
      </c>
      <c r="N431" s="82">
        <v>168</v>
      </c>
      <c r="O431" t="s">
        <v>78</v>
      </c>
      <c r="P431" t="s">
        <v>179</v>
      </c>
      <c r="Q431" t="s">
        <v>215</v>
      </c>
      <c r="R431" s="1"/>
      <c r="S431" s="1"/>
      <c r="T431" s="1"/>
      <c r="U431" s="1"/>
    </row>
    <row r="432" spans="1:22" x14ac:dyDescent="0.25">
      <c r="A432" t="s">
        <v>875</v>
      </c>
      <c r="B432" t="s">
        <v>876</v>
      </c>
      <c r="C432" s="82">
        <v>4678</v>
      </c>
      <c r="D432" s="82">
        <v>4909</v>
      </c>
      <c r="E432" s="82">
        <v>231</v>
      </c>
      <c r="F432" s="94">
        <v>4.9400000000000006E-2</v>
      </c>
      <c r="G432" s="96">
        <v>36602</v>
      </c>
      <c r="H432" s="96">
        <v>55796</v>
      </c>
      <c r="I432" s="96">
        <v>49278</v>
      </c>
      <c r="J432" s="96">
        <v>65393</v>
      </c>
      <c r="K432" s="82">
        <v>166</v>
      </c>
      <c r="L432" s="82">
        <v>242</v>
      </c>
      <c r="M432" s="82">
        <v>116</v>
      </c>
      <c r="N432" s="82">
        <v>524</v>
      </c>
      <c r="O432" t="s">
        <v>78</v>
      </c>
      <c r="P432" t="s">
        <v>179</v>
      </c>
      <c r="Q432" t="s">
        <v>228</v>
      </c>
      <c r="R432" s="1"/>
      <c r="S432" s="1"/>
      <c r="T432" s="1"/>
      <c r="U432" s="1"/>
    </row>
    <row r="433" spans="1:22" x14ac:dyDescent="0.25">
      <c r="A433" t="s">
        <v>877</v>
      </c>
      <c r="B433" t="s">
        <v>878</v>
      </c>
      <c r="C433" s="82">
        <v>268</v>
      </c>
      <c r="D433" s="82">
        <v>286</v>
      </c>
      <c r="E433" s="82">
        <v>18</v>
      </c>
      <c r="F433" s="94">
        <v>6.7199999999999996E-2</v>
      </c>
      <c r="G433" s="96">
        <v>44867</v>
      </c>
      <c r="H433" s="96">
        <v>63325</v>
      </c>
      <c r="I433" s="96">
        <v>61519</v>
      </c>
      <c r="J433" s="96">
        <v>72554</v>
      </c>
      <c r="K433" s="82">
        <v>9</v>
      </c>
      <c r="L433" s="82">
        <v>14</v>
      </c>
      <c r="M433" s="82">
        <v>9</v>
      </c>
      <c r="N433" s="82">
        <v>32</v>
      </c>
      <c r="O433" t="s">
        <v>73</v>
      </c>
      <c r="P433" t="s">
        <v>179</v>
      </c>
      <c r="Q433" t="s">
        <v>215</v>
      </c>
      <c r="R433" s="1"/>
      <c r="S433" s="1"/>
      <c r="T433" s="1"/>
      <c r="U433" s="1"/>
    </row>
    <row r="434" spans="1:22" x14ac:dyDescent="0.25">
      <c r="A434" t="s">
        <v>879</v>
      </c>
      <c r="B434" t="s">
        <v>880</v>
      </c>
      <c r="C434" s="82">
        <v>2082</v>
      </c>
      <c r="D434" s="82">
        <v>2180</v>
      </c>
      <c r="E434" s="82">
        <v>98</v>
      </c>
      <c r="F434" s="94">
        <v>4.7100000000000003E-2</v>
      </c>
      <c r="G434" s="96">
        <v>46507</v>
      </c>
      <c r="H434" s="96">
        <v>71865</v>
      </c>
      <c r="I434" s="96">
        <v>71709</v>
      </c>
      <c r="J434" s="96">
        <v>84543</v>
      </c>
      <c r="K434" s="82">
        <v>70</v>
      </c>
      <c r="L434" s="82">
        <v>108</v>
      </c>
      <c r="M434" s="82">
        <v>49</v>
      </c>
      <c r="N434" s="82">
        <v>227</v>
      </c>
      <c r="O434" t="s">
        <v>73</v>
      </c>
      <c r="P434" t="s">
        <v>179</v>
      </c>
      <c r="Q434" t="s">
        <v>215</v>
      </c>
      <c r="R434" s="1"/>
      <c r="S434" s="1"/>
      <c r="T434" s="1"/>
      <c r="U434" s="1"/>
    </row>
    <row r="435" spans="1:22" x14ac:dyDescent="0.25">
      <c r="A435" t="s">
        <v>881</v>
      </c>
      <c r="B435" t="s">
        <v>882</v>
      </c>
      <c r="C435" s="82">
        <v>116</v>
      </c>
      <c r="D435" s="82">
        <v>123</v>
      </c>
      <c r="E435" s="82">
        <v>7</v>
      </c>
      <c r="F435" s="94">
        <v>6.0299999999999999E-2</v>
      </c>
      <c r="G435" s="96">
        <v>42356</v>
      </c>
      <c r="H435" s="96">
        <v>58147</v>
      </c>
      <c r="I435" s="96">
        <v>52903</v>
      </c>
      <c r="J435" s="96">
        <v>66042</v>
      </c>
      <c r="K435" s="82">
        <v>3</v>
      </c>
      <c r="L435" s="82">
        <v>5</v>
      </c>
      <c r="M435" s="82">
        <v>4</v>
      </c>
      <c r="N435" s="82">
        <v>12</v>
      </c>
      <c r="O435" t="s">
        <v>78</v>
      </c>
      <c r="P435" t="s">
        <v>179</v>
      </c>
      <c r="Q435" t="s">
        <v>215</v>
      </c>
      <c r="R435" s="1"/>
      <c r="S435" s="1"/>
      <c r="T435" s="1"/>
      <c r="U435" s="1"/>
    </row>
    <row r="436" spans="1:22" x14ac:dyDescent="0.25">
      <c r="A436" t="s">
        <v>883</v>
      </c>
      <c r="B436" t="s">
        <v>884</v>
      </c>
      <c r="C436" s="82">
        <v>2805</v>
      </c>
      <c r="D436" s="82">
        <v>3007</v>
      </c>
      <c r="E436" s="82">
        <v>202</v>
      </c>
      <c r="F436" s="94">
        <v>7.2000000000000008E-2</v>
      </c>
      <c r="G436" s="96">
        <v>46387</v>
      </c>
      <c r="H436" s="96">
        <v>72749</v>
      </c>
      <c r="I436" s="96">
        <v>68029</v>
      </c>
      <c r="J436" s="96">
        <v>85930</v>
      </c>
      <c r="K436" s="82">
        <v>96</v>
      </c>
      <c r="L436" s="82">
        <v>156</v>
      </c>
      <c r="M436" s="82">
        <v>101</v>
      </c>
      <c r="N436" s="82">
        <v>353</v>
      </c>
      <c r="O436" t="s">
        <v>73</v>
      </c>
      <c r="P436" t="s">
        <v>179</v>
      </c>
      <c r="Q436" t="s">
        <v>864</v>
      </c>
      <c r="R436" s="1"/>
      <c r="S436" s="1"/>
      <c r="T436" s="1"/>
      <c r="U436" s="1"/>
    </row>
    <row r="437" spans="1:22" x14ac:dyDescent="0.25">
      <c r="A437" t="s">
        <v>885</v>
      </c>
      <c r="B437" t="s">
        <v>886</v>
      </c>
      <c r="C437" s="82">
        <v>151</v>
      </c>
      <c r="D437" s="82">
        <v>161</v>
      </c>
      <c r="E437" s="82">
        <v>10</v>
      </c>
      <c r="F437" s="94">
        <v>6.6199999999999995E-2</v>
      </c>
      <c r="G437" s="96">
        <v>29016</v>
      </c>
      <c r="H437" s="96">
        <v>56538</v>
      </c>
      <c r="I437" s="96">
        <v>48663</v>
      </c>
      <c r="J437" s="96">
        <v>70299</v>
      </c>
      <c r="K437" s="82">
        <v>4</v>
      </c>
      <c r="L437" s="82">
        <v>8</v>
      </c>
      <c r="M437" s="82">
        <v>5</v>
      </c>
      <c r="N437" s="82">
        <v>17</v>
      </c>
      <c r="O437" t="s">
        <v>78</v>
      </c>
      <c r="P437" t="s">
        <v>179</v>
      </c>
      <c r="Q437" t="s">
        <v>228</v>
      </c>
      <c r="R437" s="1"/>
      <c r="S437" s="1"/>
      <c r="T437" s="1"/>
      <c r="U437" s="1"/>
    </row>
    <row r="438" spans="1:22" x14ac:dyDescent="0.25">
      <c r="A438" t="s">
        <v>887</v>
      </c>
      <c r="B438" t="s">
        <v>888</v>
      </c>
      <c r="C438" s="82">
        <v>111</v>
      </c>
      <c r="D438" s="82">
        <v>117</v>
      </c>
      <c r="E438" s="82">
        <v>6</v>
      </c>
      <c r="F438" s="94">
        <v>5.4100000000000002E-2</v>
      </c>
      <c r="G438" s="96">
        <v>37559</v>
      </c>
      <c r="H438" s="96">
        <v>63580</v>
      </c>
      <c r="I438" s="96">
        <v>50835</v>
      </c>
      <c r="J438" s="96">
        <v>76592</v>
      </c>
      <c r="K438" s="82">
        <v>4</v>
      </c>
      <c r="L438" s="82">
        <v>6</v>
      </c>
      <c r="M438" s="82">
        <v>3</v>
      </c>
      <c r="N438" s="82">
        <v>13</v>
      </c>
      <c r="O438" t="s">
        <v>73</v>
      </c>
      <c r="P438" t="s">
        <v>179</v>
      </c>
      <c r="Q438" t="s">
        <v>864</v>
      </c>
      <c r="R438" s="1"/>
      <c r="S438" s="1"/>
      <c r="T438" s="1"/>
      <c r="U438" s="1"/>
    </row>
    <row r="439" spans="1:22" x14ac:dyDescent="0.25">
      <c r="A439" t="s">
        <v>889</v>
      </c>
      <c r="B439" t="s">
        <v>890</v>
      </c>
      <c r="C439" s="82">
        <v>1191</v>
      </c>
      <c r="D439" s="82">
        <v>1238</v>
      </c>
      <c r="E439" s="82">
        <v>47</v>
      </c>
      <c r="F439" s="94">
        <v>3.95E-2</v>
      </c>
      <c r="G439" s="96">
        <v>45455</v>
      </c>
      <c r="H439" s="96">
        <v>61959</v>
      </c>
      <c r="I439" s="96">
        <v>63140</v>
      </c>
      <c r="J439" s="96">
        <v>70211</v>
      </c>
      <c r="K439" s="82">
        <v>41</v>
      </c>
      <c r="L439" s="82">
        <v>52</v>
      </c>
      <c r="M439" s="82">
        <v>24</v>
      </c>
      <c r="N439" s="82">
        <v>117</v>
      </c>
      <c r="O439" t="s">
        <v>78</v>
      </c>
      <c r="P439" t="s">
        <v>179</v>
      </c>
      <c r="Q439" t="s">
        <v>215</v>
      </c>
      <c r="R439" s="1"/>
      <c r="S439" s="1"/>
      <c r="T439" s="1"/>
      <c r="U439" s="1"/>
    </row>
    <row r="440" spans="1:22" x14ac:dyDescent="0.25">
      <c r="A440" t="s">
        <v>891</v>
      </c>
      <c r="B440" t="s">
        <v>892</v>
      </c>
      <c r="C440" s="82">
        <v>2478</v>
      </c>
      <c r="D440" s="82">
        <v>2616</v>
      </c>
      <c r="E440" s="82">
        <v>138</v>
      </c>
      <c r="F440" s="94">
        <v>5.57E-2</v>
      </c>
      <c r="G440" s="96">
        <v>44661</v>
      </c>
      <c r="H440" s="96">
        <v>72424</v>
      </c>
      <c r="I440" s="96">
        <v>68667</v>
      </c>
      <c r="J440" s="96">
        <v>86305</v>
      </c>
      <c r="K440" s="82">
        <v>80</v>
      </c>
      <c r="L440" s="82">
        <v>136</v>
      </c>
      <c r="M440" s="82">
        <v>69</v>
      </c>
      <c r="N440" s="82">
        <v>285</v>
      </c>
      <c r="O440" t="s">
        <v>73</v>
      </c>
      <c r="P440" t="s">
        <v>179</v>
      </c>
      <c r="Q440" t="s">
        <v>864</v>
      </c>
      <c r="R440" s="1"/>
      <c r="S440" s="1"/>
      <c r="T440" s="1"/>
      <c r="U440" s="1"/>
    </row>
    <row r="441" spans="1:22" x14ac:dyDescent="0.25">
      <c r="A441" t="s">
        <v>893</v>
      </c>
      <c r="B441" t="s">
        <v>894</v>
      </c>
      <c r="C441" s="82">
        <v>669</v>
      </c>
      <c r="D441" s="82">
        <v>715</v>
      </c>
      <c r="E441" s="82">
        <v>46</v>
      </c>
      <c r="F441" s="94">
        <v>6.88E-2</v>
      </c>
      <c r="G441" s="96">
        <v>39596</v>
      </c>
      <c r="H441" s="96">
        <v>58464</v>
      </c>
      <c r="I441" s="96">
        <v>53292</v>
      </c>
      <c r="J441" s="96">
        <v>67898</v>
      </c>
      <c r="K441" s="82">
        <v>18</v>
      </c>
      <c r="L441" s="82">
        <v>34</v>
      </c>
      <c r="M441" s="82">
        <v>23</v>
      </c>
      <c r="N441" s="82">
        <v>75</v>
      </c>
      <c r="O441" t="s">
        <v>78</v>
      </c>
      <c r="P441" t="s">
        <v>179</v>
      </c>
      <c r="Q441" t="s">
        <v>215</v>
      </c>
      <c r="R441" s="1"/>
      <c r="S441" s="1"/>
      <c r="T441" s="1"/>
      <c r="U441" s="1"/>
    </row>
    <row r="442" spans="1:22" x14ac:dyDescent="0.25">
      <c r="A442" t="s">
        <v>895</v>
      </c>
      <c r="B442" t="s">
        <v>896</v>
      </c>
      <c r="C442" s="82">
        <v>827</v>
      </c>
      <c r="D442" s="82">
        <v>852</v>
      </c>
      <c r="E442" s="82">
        <v>25</v>
      </c>
      <c r="F442" s="94">
        <v>3.0200000000000001E-2</v>
      </c>
      <c r="G442" s="96">
        <v>37953</v>
      </c>
      <c r="H442" s="96">
        <v>70359</v>
      </c>
      <c r="I442" s="96">
        <v>63255</v>
      </c>
      <c r="J442" s="96">
        <v>86562</v>
      </c>
      <c r="K442" s="82">
        <v>31</v>
      </c>
      <c r="L442" s="82">
        <v>46</v>
      </c>
      <c r="M442" s="82">
        <v>12</v>
      </c>
      <c r="N442" s="82">
        <v>89</v>
      </c>
      <c r="O442" t="s">
        <v>73</v>
      </c>
      <c r="P442" t="s">
        <v>179</v>
      </c>
      <c r="Q442" t="s">
        <v>864</v>
      </c>
      <c r="R442" s="1"/>
      <c r="S442" s="1"/>
      <c r="T442" s="1"/>
      <c r="U442" s="1"/>
    </row>
    <row r="443" spans="1:22" s="1" customFormat="1" x14ac:dyDescent="0.25">
      <c r="A443" t="s">
        <v>897</v>
      </c>
      <c r="B443" t="s">
        <v>898</v>
      </c>
      <c r="C443" s="82">
        <v>236</v>
      </c>
      <c r="D443" s="82">
        <v>248</v>
      </c>
      <c r="E443" s="82">
        <v>12</v>
      </c>
      <c r="F443" s="94">
        <v>5.0799999999999998E-2</v>
      </c>
      <c r="G443" s="96">
        <v>47602</v>
      </c>
      <c r="H443" s="96">
        <v>67382</v>
      </c>
      <c r="I443" s="96">
        <v>73855</v>
      </c>
      <c r="J443" s="96">
        <v>77271</v>
      </c>
      <c r="K443" s="82">
        <v>6</v>
      </c>
      <c r="L443" s="82">
        <v>14</v>
      </c>
      <c r="M443" s="82">
        <v>6</v>
      </c>
      <c r="N443" s="82">
        <v>26</v>
      </c>
      <c r="O443" t="s">
        <v>73</v>
      </c>
      <c r="P443" t="s">
        <v>179</v>
      </c>
      <c r="Q443" t="s">
        <v>864</v>
      </c>
      <c r="V443"/>
    </row>
    <row r="444" spans="1:22" x14ac:dyDescent="0.25">
      <c r="A444" t="s">
        <v>899</v>
      </c>
      <c r="B444" t="s">
        <v>900</v>
      </c>
      <c r="C444" s="82">
        <v>45</v>
      </c>
      <c r="D444" s="82">
        <v>48</v>
      </c>
      <c r="E444" s="82">
        <v>3</v>
      </c>
      <c r="F444" s="94">
        <v>6.6699999999999995E-2</v>
      </c>
      <c r="G444" s="96">
        <v>37263</v>
      </c>
      <c r="H444" s="96">
        <v>42627</v>
      </c>
      <c r="I444" s="96">
        <v>39582</v>
      </c>
      <c r="J444" s="96">
        <v>45309</v>
      </c>
      <c r="K444" s="82">
        <v>2</v>
      </c>
      <c r="L444" s="82">
        <v>4</v>
      </c>
      <c r="M444" s="82">
        <v>2</v>
      </c>
      <c r="N444" s="82">
        <v>8</v>
      </c>
      <c r="O444" t="s">
        <v>73</v>
      </c>
      <c r="P444" t="s">
        <v>179</v>
      </c>
      <c r="Q444" t="s">
        <v>228</v>
      </c>
      <c r="R444" s="1"/>
      <c r="S444" s="1"/>
      <c r="T444" s="1"/>
      <c r="U444" s="1"/>
    </row>
    <row r="445" spans="1:22" x14ac:dyDescent="0.25">
      <c r="A445" t="s">
        <v>901</v>
      </c>
      <c r="B445" t="s">
        <v>902</v>
      </c>
      <c r="C445" s="82">
        <v>508</v>
      </c>
      <c r="D445" s="82">
        <v>501</v>
      </c>
      <c r="E445" s="82">
        <v>-7</v>
      </c>
      <c r="F445" s="94">
        <v>-1.38E-2</v>
      </c>
      <c r="G445" s="96">
        <v>47190</v>
      </c>
      <c r="H445" s="96">
        <v>64883</v>
      </c>
      <c r="I445" s="96">
        <v>62756</v>
      </c>
      <c r="J445" s="96">
        <v>73730</v>
      </c>
      <c r="K445" s="82">
        <v>33</v>
      </c>
      <c r="L445" s="82">
        <v>24</v>
      </c>
      <c r="M445" s="82">
        <v>-4</v>
      </c>
      <c r="N445" s="82">
        <v>53</v>
      </c>
      <c r="O445" t="s">
        <v>73</v>
      </c>
      <c r="P445" t="s">
        <v>178</v>
      </c>
      <c r="Q445" t="s">
        <v>215</v>
      </c>
      <c r="R445" s="1"/>
      <c r="S445" s="1"/>
      <c r="T445" s="1"/>
      <c r="U445" s="1"/>
    </row>
    <row r="446" spans="1:22" x14ac:dyDescent="0.25">
      <c r="A446" t="s">
        <v>903</v>
      </c>
      <c r="B446" t="s">
        <v>904</v>
      </c>
      <c r="C446" s="82">
        <v>415</v>
      </c>
      <c r="D446" s="82">
        <v>438</v>
      </c>
      <c r="E446" s="82">
        <v>23</v>
      </c>
      <c r="F446" s="94">
        <v>5.5399999999999998E-2</v>
      </c>
      <c r="G446" s="96">
        <v>33777</v>
      </c>
      <c r="H446" s="96">
        <v>49236</v>
      </c>
      <c r="I446" s="96">
        <v>39726</v>
      </c>
      <c r="J446" s="96">
        <v>56965</v>
      </c>
      <c r="K446" s="82">
        <v>12</v>
      </c>
      <c r="L446" s="82">
        <v>24</v>
      </c>
      <c r="M446" s="82">
        <v>12</v>
      </c>
      <c r="N446" s="82">
        <v>48</v>
      </c>
      <c r="O446" t="s">
        <v>78</v>
      </c>
      <c r="P446" t="s">
        <v>179</v>
      </c>
      <c r="Q446" t="s">
        <v>215</v>
      </c>
      <c r="R446" s="1"/>
      <c r="S446" s="1"/>
      <c r="T446" s="1"/>
      <c r="U446" s="1"/>
    </row>
    <row r="447" spans="1:22" x14ac:dyDescent="0.25">
      <c r="A447" t="s">
        <v>905</v>
      </c>
      <c r="B447" t="s">
        <v>906</v>
      </c>
      <c r="C447" s="82">
        <v>541</v>
      </c>
      <c r="D447" s="82">
        <v>533</v>
      </c>
      <c r="E447" s="82">
        <v>-8</v>
      </c>
      <c r="F447" s="94">
        <v>-1.4800000000000001E-2</v>
      </c>
      <c r="G447" s="96">
        <v>34498</v>
      </c>
      <c r="H447" s="96">
        <v>41265</v>
      </c>
      <c r="I447" s="96">
        <v>40224</v>
      </c>
      <c r="J447" s="96">
        <v>44649</v>
      </c>
      <c r="K447" s="82">
        <v>24</v>
      </c>
      <c r="L447" s="82">
        <v>24</v>
      </c>
      <c r="M447" s="82">
        <v>-4</v>
      </c>
      <c r="N447" s="82">
        <v>44</v>
      </c>
      <c r="O447" t="s">
        <v>73</v>
      </c>
      <c r="P447" t="s">
        <v>179</v>
      </c>
      <c r="Q447" t="s">
        <v>215</v>
      </c>
      <c r="R447" s="1"/>
      <c r="S447" s="1"/>
      <c r="T447" s="1"/>
      <c r="U447" s="1"/>
    </row>
    <row r="448" spans="1:22" x14ac:dyDescent="0.25">
      <c r="A448" t="s">
        <v>907</v>
      </c>
      <c r="B448" t="s">
        <v>908</v>
      </c>
      <c r="C448" s="82">
        <v>56</v>
      </c>
      <c r="D448" s="82">
        <v>55</v>
      </c>
      <c r="E448" s="82">
        <v>-1</v>
      </c>
      <c r="F448" s="94">
        <v>-1.7899999999999999E-2</v>
      </c>
      <c r="G448" s="96">
        <v>36870</v>
      </c>
      <c r="H448" s="96">
        <v>45162</v>
      </c>
      <c r="I448" s="96">
        <v>42838</v>
      </c>
      <c r="J448" s="96">
        <v>49308</v>
      </c>
      <c r="K448" s="82">
        <v>2</v>
      </c>
      <c r="L448" s="82">
        <v>3</v>
      </c>
      <c r="M448" s="82">
        <v>0</v>
      </c>
      <c r="N448" s="82">
        <v>5</v>
      </c>
      <c r="O448" t="s">
        <v>73</v>
      </c>
      <c r="P448" t="s">
        <v>179</v>
      </c>
      <c r="Q448" t="s">
        <v>215</v>
      </c>
      <c r="R448" s="1"/>
      <c r="S448" s="1"/>
      <c r="T448" s="1"/>
      <c r="U448" s="1"/>
    </row>
    <row r="449" spans="1:21" x14ac:dyDescent="0.25">
      <c r="A449" t="s">
        <v>909</v>
      </c>
      <c r="B449" t="s">
        <v>910</v>
      </c>
      <c r="C449" s="82">
        <v>95</v>
      </c>
      <c r="D449" s="82">
        <v>100</v>
      </c>
      <c r="E449" s="82">
        <v>5</v>
      </c>
      <c r="F449" s="94">
        <v>5.2600000000000001E-2</v>
      </c>
      <c r="G449" s="96">
        <v>43969</v>
      </c>
      <c r="H449" s="96">
        <v>51285</v>
      </c>
      <c r="I449" s="96">
        <v>49227</v>
      </c>
      <c r="J449" s="96">
        <v>54942</v>
      </c>
      <c r="K449" s="82">
        <v>4</v>
      </c>
      <c r="L449" s="82">
        <v>5</v>
      </c>
      <c r="M449" s="82">
        <v>2</v>
      </c>
      <c r="N449" s="82">
        <v>11</v>
      </c>
      <c r="O449" t="s">
        <v>73</v>
      </c>
      <c r="P449" t="s">
        <v>182</v>
      </c>
      <c r="Q449" t="s">
        <v>243</v>
      </c>
      <c r="R449" s="1"/>
      <c r="S449" s="1"/>
      <c r="T449" s="1"/>
      <c r="U449" s="1"/>
    </row>
    <row r="450" spans="1:21" x14ac:dyDescent="0.25">
      <c r="A450" t="s">
        <v>911</v>
      </c>
      <c r="B450" t="s">
        <v>912</v>
      </c>
      <c r="C450" s="82">
        <v>37</v>
      </c>
      <c r="D450" s="82">
        <v>38</v>
      </c>
      <c r="E450" s="82">
        <v>1</v>
      </c>
      <c r="F450" s="94">
        <v>2.7000000000000003E-2</v>
      </c>
      <c r="G450" s="96">
        <v>54478</v>
      </c>
      <c r="H450" s="96">
        <v>68344</v>
      </c>
      <c r="I450" s="96">
        <v>60716</v>
      </c>
      <c r="J450" s="96">
        <v>75276</v>
      </c>
      <c r="K450" s="82">
        <v>2</v>
      </c>
      <c r="L450" s="82">
        <v>2</v>
      </c>
      <c r="M450" s="82">
        <v>0</v>
      </c>
      <c r="N450" s="82">
        <v>4</v>
      </c>
      <c r="O450" t="s">
        <v>73</v>
      </c>
      <c r="P450" t="s">
        <v>182</v>
      </c>
      <c r="Q450" t="s">
        <v>243</v>
      </c>
      <c r="R450" s="1"/>
      <c r="S450" s="1"/>
      <c r="T450" s="1"/>
      <c r="U450" s="1"/>
    </row>
    <row r="451" spans="1:21" x14ac:dyDescent="0.25">
      <c r="A451"/>
      <c r="C451" s="82"/>
      <c r="D451" s="82"/>
      <c r="E451" s="82"/>
      <c r="F451" s="94" t="s">
        <v>1127</v>
      </c>
      <c r="G451" s="95" t="s">
        <v>1127</v>
      </c>
      <c r="H451" s="95" t="s">
        <v>1127</v>
      </c>
      <c r="I451" s="95" t="s">
        <v>1127</v>
      </c>
      <c r="J451" s="95" t="s">
        <v>1127</v>
      </c>
      <c r="K451" s="82"/>
      <c r="L451" s="82"/>
      <c r="M451" s="82"/>
      <c r="N451" s="82"/>
      <c r="R451" s="1"/>
      <c r="S451" s="1"/>
      <c r="T451" s="1"/>
      <c r="U451" s="1"/>
    </row>
    <row r="452" spans="1:21" s="1" customFormat="1" x14ac:dyDescent="0.25">
      <c r="A452" s="1" t="s">
        <v>60</v>
      </c>
      <c r="B452" s="1" t="s">
        <v>61</v>
      </c>
      <c r="C452" s="91">
        <v>26630</v>
      </c>
      <c r="D452" s="91">
        <v>27197</v>
      </c>
      <c r="E452" s="91">
        <v>567</v>
      </c>
      <c r="F452" s="93">
        <v>2.1299999999999999E-2</v>
      </c>
      <c r="G452" s="95">
        <v>37412</v>
      </c>
      <c r="H452" s="95">
        <v>59888</v>
      </c>
      <c r="I452" s="95">
        <v>53980</v>
      </c>
      <c r="J452" s="95">
        <v>71125</v>
      </c>
      <c r="K452" s="91">
        <v>1020</v>
      </c>
      <c r="L452" s="91">
        <v>1310</v>
      </c>
      <c r="M452" s="91">
        <v>284</v>
      </c>
      <c r="N452" s="91">
        <v>2614</v>
      </c>
    </row>
    <row r="453" spans="1:21" s="43" customFormat="1" x14ac:dyDescent="0.25">
      <c r="A453" s="43" t="s">
        <v>913</v>
      </c>
      <c r="B453" s="43" t="s">
        <v>914</v>
      </c>
      <c r="C453" s="92">
        <v>2351</v>
      </c>
      <c r="D453" s="92">
        <v>2384</v>
      </c>
      <c r="E453" s="92">
        <v>33</v>
      </c>
      <c r="F453" s="94">
        <v>1.3999999999999999E-2</v>
      </c>
      <c r="G453" s="96">
        <v>51298</v>
      </c>
      <c r="H453" s="96">
        <v>77383</v>
      </c>
      <c r="I453" s="96">
        <v>70818</v>
      </c>
      <c r="J453" s="96">
        <v>90425</v>
      </c>
      <c r="K453" s="92">
        <v>91</v>
      </c>
      <c r="L453" s="92">
        <v>103</v>
      </c>
      <c r="M453" s="92">
        <v>16</v>
      </c>
      <c r="N453" s="92">
        <v>210</v>
      </c>
      <c r="O453" s="43" t="s">
        <v>73</v>
      </c>
      <c r="P453" s="43" t="s">
        <v>182</v>
      </c>
      <c r="Q453" s="43" t="s">
        <v>179</v>
      </c>
    </row>
    <row r="454" spans="1:21" s="43" customFormat="1" x14ac:dyDescent="0.25">
      <c r="A454" s="43" t="s">
        <v>915</v>
      </c>
      <c r="B454" s="43" t="s">
        <v>916</v>
      </c>
      <c r="C454" s="92">
        <v>279</v>
      </c>
      <c r="D454" s="92">
        <v>276</v>
      </c>
      <c r="E454" s="92">
        <v>-3</v>
      </c>
      <c r="F454" s="94">
        <v>-1.0800000000000001E-2</v>
      </c>
      <c r="G454" s="96">
        <v>34351</v>
      </c>
      <c r="H454" s="96">
        <v>43999</v>
      </c>
      <c r="I454" s="96">
        <v>41327</v>
      </c>
      <c r="J454" s="96">
        <v>48823</v>
      </c>
      <c r="K454" s="92">
        <v>10</v>
      </c>
      <c r="L454" s="92">
        <v>17</v>
      </c>
      <c r="M454" s="92">
        <v>-2</v>
      </c>
      <c r="N454" s="92">
        <v>25</v>
      </c>
      <c r="O454" s="43" t="s">
        <v>118</v>
      </c>
      <c r="P454" s="43" t="s">
        <v>179</v>
      </c>
      <c r="Q454" s="43" t="s">
        <v>228</v>
      </c>
    </row>
    <row r="455" spans="1:21" s="43" customFormat="1" x14ac:dyDescent="0.25">
      <c r="A455" s="43" t="s">
        <v>917</v>
      </c>
      <c r="B455" s="43" t="s">
        <v>918</v>
      </c>
      <c r="C455" s="92">
        <v>638</v>
      </c>
      <c r="D455" s="92">
        <v>658</v>
      </c>
      <c r="E455" s="92">
        <v>20</v>
      </c>
      <c r="F455" s="94">
        <v>3.1300000000000001E-2</v>
      </c>
      <c r="G455" s="96">
        <v>50702</v>
      </c>
      <c r="H455" s="96">
        <v>69072</v>
      </c>
      <c r="I455" s="96">
        <v>69208</v>
      </c>
      <c r="J455" s="96">
        <v>78256</v>
      </c>
      <c r="K455" s="92">
        <v>23</v>
      </c>
      <c r="L455" s="92">
        <v>42</v>
      </c>
      <c r="M455" s="92">
        <v>10</v>
      </c>
      <c r="N455" s="92">
        <v>75</v>
      </c>
      <c r="O455" s="43" t="s">
        <v>107</v>
      </c>
      <c r="P455" s="43" t="s">
        <v>179</v>
      </c>
      <c r="Q455" s="43" t="s">
        <v>215</v>
      </c>
    </row>
    <row r="456" spans="1:21" s="43" customFormat="1" x14ac:dyDescent="0.25">
      <c r="A456" s="43" t="s">
        <v>919</v>
      </c>
      <c r="B456" s="43" t="s">
        <v>920</v>
      </c>
      <c r="C456" s="92">
        <v>78</v>
      </c>
      <c r="D456" s="92">
        <v>79</v>
      </c>
      <c r="E456" s="92">
        <v>1</v>
      </c>
      <c r="F456" s="94">
        <v>1.2800000000000001E-2</v>
      </c>
      <c r="G456" s="96">
        <v>45147</v>
      </c>
      <c r="H456" s="96">
        <v>61036</v>
      </c>
      <c r="I456" s="96">
        <v>58182</v>
      </c>
      <c r="J456" s="96">
        <v>68980</v>
      </c>
      <c r="K456" s="92">
        <v>2</v>
      </c>
      <c r="L456" s="92">
        <v>4</v>
      </c>
      <c r="M456" s="92">
        <v>0</v>
      </c>
      <c r="N456" s="92">
        <v>6</v>
      </c>
      <c r="O456" s="43" t="s">
        <v>73</v>
      </c>
      <c r="P456" s="43" t="s">
        <v>182</v>
      </c>
      <c r="Q456" s="43" t="s">
        <v>215</v>
      </c>
    </row>
    <row r="457" spans="1:21" s="43" customFormat="1" x14ac:dyDescent="0.25">
      <c r="A457" s="43" t="s">
        <v>921</v>
      </c>
      <c r="B457" s="43" t="s">
        <v>922</v>
      </c>
      <c r="C457" s="92">
        <v>125</v>
      </c>
      <c r="D457" s="92">
        <v>124</v>
      </c>
      <c r="E457" s="92">
        <v>-1</v>
      </c>
      <c r="F457" s="94">
        <v>-8.0000000000000002E-3</v>
      </c>
      <c r="G457" s="96">
        <v>33242</v>
      </c>
      <c r="H457" s="96">
        <v>57578</v>
      </c>
      <c r="I457" s="96">
        <v>46545</v>
      </c>
      <c r="J457" s="96">
        <v>69746</v>
      </c>
      <c r="K457" s="92">
        <v>4</v>
      </c>
      <c r="L457" s="92">
        <v>6</v>
      </c>
      <c r="M457" s="92">
        <v>0</v>
      </c>
      <c r="N457" s="92">
        <v>10</v>
      </c>
      <c r="O457" s="43" t="s">
        <v>107</v>
      </c>
      <c r="P457" s="43" t="s">
        <v>179</v>
      </c>
      <c r="Q457" s="43" t="s">
        <v>243</v>
      </c>
    </row>
    <row r="458" spans="1:21" s="43" customFormat="1" x14ac:dyDescent="0.25">
      <c r="A458" s="43" t="s">
        <v>923</v>
      </c>
      <c r="B458" s="43" t="s">
        <v>924</v>
      </c>
      <c r="C458" s="92">
        <v>76</v>
      </c>
      <c r="D458" s="92">
        <v>73</v>
      </c>
      <c r="E458" s="92">
        <v>-3</v>
      </c>
      <c r="F458" s="94">
        <v>-3.95E-2</v>
      </c>
      <c r="G458" s="96">
        <v>64316</v>
      </c>
      <c r="H458" s="96">
        <v>100262</v>
      </c>
      <c r="I458" s="96">
        <v>111970</v>
      </c>
      <c r="J458" s="96">
        <v>118233</v>
      </c>
      <c r="K458" s="92">
        <v>2</v>
      </c>
      <c r="L458" s="92">
        <v>4</v>
      </c>
      <c r="M458" s="92">
        <v>-2</v>
      </c>
      <c r="N458" s="92">
        <v>4</v>
      </c>
      <c r="O458" s="43" t="s">
        <v>107</v>
      </c>
      <c r="P458" s="43" t="s">
        <v>182</v>
      </c>
      <c r="Q458" s="43" t="s">
        <v>215</v>
      </c>
    </row>
    <row r="459" spans="1:21" s="43" customFormat="1" x14ac:dyDescent="0.25">
      <c r="A459" s="43" t="s">
        <v>925</v>
      </c>
      <c r="B459" s="43" t="s">
        <v>926</v>
      </c>
      <c r="C459" s="92">
        <v>92</v>
      </c>
      <c r="D459" s="92">
        <v>87</v>
      </c>
      <c r="E459" s="92">
        <v>-5</v>
      </c>
      <c r="F459" s="94">
        <v>-5.4299999999999994E-2</v>
      </c>
      <c r="G459" s="96">
        <v>34576</v>
      </c>
      <c r="H459" s="96">
        <v>44027</v>
      </c>
      <c r="I459" s="96">
        <v>41258</v>
      </c>
      <c r="J459" s="96">
        <v>48753</v>
      </c>
      <c r="K459" s="92">
        <v>3</v>
      </c>
      <c r="L459" s="92">
        <v>4</v>
      </c>
      <c r="M459" s="92">
        <v>-2</v>
      </c>
      <c r="N459" s="92">
        <v>5</v>
      </c>
      <c r="O459" s="43" t="s">
        <v>73</v>
      </c>
      <c r="P459" s="43" t="s">
        <v>179</v>
      </c>
      <c r="Q459" s="43" t="s">
        <v>215</v>
      </c>
    </row>
    <row r="460" spans="1:21" s="43" customFormat="1" x14ac:dyDescent="0.25">
      <c r="A460" s="43" t="s">
        <v>927</v>
      </c>
      <c r="B460" s="43" t="s">
        <v>928</v>
      </c>
      <c r="C460" s="92">
        <v>119</v>
      </c>
      <c r="D460" s="92">
        <v>116</v>
      </c>
      <c r="E460" s="92">
        <v>-3</v>
      </c>
      <c r="F460" s="94">
        <v>-2.52E-2</v>
      </c>
      <c r="G460" s="96">
        <v>35243</v>
      </c>
      <c r="H460" s="96">
        <v>49110</v>
      </c>
      <c r="I460" s="96">
        <v>44146</v>
      </c>
      <c r="J460" s="96">
        <v>56043</v>
      </c>
      <c r="K460" s="92">
        <v>3</v>
      </c>
      <c r="L460" s="92">
        <v>8</v>
      </c>
      <c r="M460" s="92">
        <v>-2</v>
      </c>
      <c r="N460" s="92">
        <v>9</v>
      </c>
      <c r="O460" s="43" t="s">
        <v>107</v>
      </c>
      <c r="P460" s="43" t="s">
        <v>179</v>
      </c>
      <c r="Q460" s="43" t="s">
        <v>228</v>
      </c>
    </row>
    <row r="461" spans="1:21" s="43" customFormat="1" x14ac:dyDescent="0.25">
      <c r="A461" s="43" t="s">
        <v>929</v>
      </c>
      <c r="B461" s="43" t="s">
        <v>930</v>
      </c>
      <c r="C461" s="92">
        <v>492</v>
      </c>
      <c r="D461" s="92">
        <v>499</v>
      </c>
      <c r="E461" s="92">
        <v>7</v>
      </c>
      <c r="F461" s="94">
        <v>1.4199999999999999E-2</v>
      </c>
      <c r="G461" s="96">
        <v>38240</v>
      </c>
      <c r="H461" s="96">
        <v>58072</v>
      </c>
      <c r="I461" s="96">
        <v>51616</v>
      </c>
      <c r="J461" s="96">
        <v>67989</v>
      </c>
      <c r="K461" s="92">
        <v>19</v>
      </c>
      <c r="L461" s="92">
        <v>32</v>
      </c>
      <c r="M461" s="92">
        <v>4</v>
      </c>
      <c r="N461" s="92">
        <v>55</v>
      </c>
      <c r="O461" s="43" t="s">
        <v>73</v>
      </c>
      <c r="P461" s="43" t="s">
        <v>179</v>
      </c>
      <c r="Q461" s="43" t="s">
        <v>215</v>
      </c>
    </row>
    <row r="462" spans="1:21" s="43" customFormat="1" x14ac:dyDescent="0.25">
      <c r="A462" s="43" t="s">
        <v>931</v>
      </c>
      <c r="B462" s="43" t="s">
        <v>932</v>
      </c>
      <c r="C462" s="92">
        <v>209</v>
      </c>
      <c r="D462" s="92">
        <v>213</v>
      </c>
      <c r="E462" s="92">
        <v>4</v>
      </c>
      <c r="F462" s="94">
        <v>1.9099999999999999E-2</v>
      </c>
      <c r="G462" s="96">
        <v>46470</v>
      </c>
      <c r="H462" s="96">
        <v>85091</v>
      </c>
      <c r="I462" s="96">
        <v>89224</v>
      </c>
      <c r="J462" s="96">
        <v>104401</v>
      </c>
      <c r="K462" s="92">
        <v>6</v>
      </c>
      <c r="L462" s="92">
        <v>9</v>
      </c>
      <c r="M462" s="92">
        <v>2</v>
      </c>
      <c r="N462" s="92">
        <v>17</v>
      </c>
      <c r="O462" s="43" t="s">
        <v>107</v>
      </c>
      <c r="P462" s="43" t="s">
        <v>179</v>
      </c>
      <c r="Q462" s="43" t="s">
        <v>179</v>
      </c>
    </row>
    <row r="463" spans="1:21" s="43" customFormat="1" x14ac:dyDescent="0.25">
      <c r="A463" s="43" t="s">
        <v>933</v>
      </c>
      <c r="B463" s="43" t="s">
        <v>934</v>
      </c>
      <c r="C463" s="92">
        <v>948</v>
      </c>
      <c r="D463" s="92">
        <v>933</v>
      </c>
      <c r="E463" s="92">
        <v>-15</v>
      </c>
      <c r="F463" s="94">
        <v>-1.5800000000000002E-2</v>
      </c>
      <c r="G463" s="96">
        <v>44490</v>
      </c>
      <c r="H463" s="96">
        <v>62056</v>
      </c>
      <c r="I463" s="96">
        <v>64917</v>
      </c>
      <c r="J463" s="96">
        <v>70841</v>
      </c>
      <c r="K463" s="92">
        <v>40</v>
      </c>
      <c r="L463" s="92">
        <v>40</v>
      </c>
      <c r="M463" s="92">
        <v>-8</v>
      </c>
      <c r="N463" s="92">
        <v>72</v>
      </c>
      <c r="O463" s="43" t="s">
        <v>73</v>
      </c>
      <c r="P463" s="43" t="s">
        <v>179</v>
      </c>
      <c r="Q463" s="43" t="s">
        <v>243</v>
      </c>
    </row>
    <row r="464" spans="1:21" s="43" customFormat="1" x14ac:dyDescent="0.25">
      <c r="A464" s="43" t="s">
        <v>935</v>
      </c>
      <c r="B464" s="43" t="s">
        <v>936</v>
      </c>
      <c r="C464" s="92">
        <v>3713</v>
      </c>
      <c r="D464" s="92">
        <v>3800</v>
      </c>
      <c r="E464" s="92">
        <v>87</v>
      </c>
      <c r="F464" s="94">
        <v>2.3399999999999997E-2</v>
      </c>
      <c r="G464" s="96">
        <v>33636</v>
      </c>
      <c r="H464" s="96">
        <v>51226</v>
      </c>
      <c r="I464" s="96">
        <v>50872</v>
      </c>
      <c r="J464" s="96">
        <v>60021</v>
      </c>
      <c r="K464" s="92">
        <v>130</v>
      </c>
      <c r="L464" s="92">
        <v>186</v>
      </c>
      <c r="M464" s="92">
        <v>44</v>
      </c>
      <c r="N464" s="92">
        <v>360</v>
      </c>
      <c r="O464" s="43" t="s">
        <v>107</v>
      </c>
      <c r="P464" s="43" t="s">
        <v>179</v>
      </c>
      <c r="Q464" s="43" t="s">
        <v>228</v>
      </c>
    </row>
    <row r="465" spans="1:17" s="43" customFormat="1" x14ac:dyDescent="0.25">
      <c r="A465" s="43" t="s">
        <v>937</v>
      </c>
      <c r="B465" s="43" t="s">
        <v>938</v>
      </c>
      <c r="C465" s="92">
        <v>1882</v>
      </c>
      <c r="D465" s="92">
        <v>1905</v>
      </c>
      <c r="E465" s="92">
        <v>23</v>
      </c>
      <c r="F465" s="94">
        <v>1.2199999999999999E-2</v>
      </c>
      <c r="G465" s="96">
        <v>45041</v>
      </c>
      <c r="H465" s="96">
        <v>59644</v>
      </c>
      <c r="I465" s="96">
        <v>56834</v>
      </c>
      <c r="J465" s="96">
        <v>66944</v>
      </c>
      <c r="K465" s="92">
        <v>68</v>
      </c>
      <c r="L465" s="92">
        <v>88</v>
      </c>
      <c r="M465" s="92">
        <v>12</v>
      </c>
      <c r="N465" s="92">
        <v>168</v>
      </c>
      <c r="O465" s="43" t="s">
        <v>73</v>
      </c>
      <c r="P465" s="43" t="s">
        <v>179</v>
      </c>
      <c r="Q465" s="43" t="s">
        <v>243</v>
      </c>
    </row>
    <row r="466" spans="1:17" s="43" customFormat="1" x14ac:dyDescent="0.25">
      <c r="A466" s="43" t="s">
        <v>939</v>
      </c>
      <c r="B466" s="43" t="s">
        <v>940</v>
      </c>
      <c r="C466" s="92">
        <v>780</v>
      </c>
      <c r="D466" s="92">
        <v>818</v>
      </c>
      <c r="E466" s="92">
        <v>38</v>
      </c>
      <c r="F466" s="94">
        <v>4.87E-2</v>
      </c>
      <c r="G466" s="96">
        <v>51136</v>
      </c>
      <c r="H466" s="96">
        <v>66870</v>
      </c>
      <c r="I466" s="96">
        <v>66292</v>
      </c>
      <c r="J466" s="96">
        <v>74737</v>
      </c>
      <c r="K466" s="92">
        <v>26</v>
      </c>
      <c r="L466" s="92">
        <v>40</v>
      </c>
      <c r="M466" s="92">
        <v>19</v>
      </c>
      <c r="N466" s="92">
        <v>85</v>
      </c>
      <c r="O466" s="43" t="s">
        <v>73</v>
      </c>
      <c r="P466" s="43" t="s">
        <v>179</v>
      </c>
      <c r="Q466" s="43" t="s">
        <v>243</v>
      </c>
    </row>
    <row r="467" spans="1:17" s="43" customFormat="1" x14ac:dyDescent="0.25">
      <c r="A467" s="43" t="s">
        <v>941</v>
      </c>
      <c r="B467" s="43" t="s">
        <v>942</v>
      </c>
      <c r="C467" s="92">
        <v>299</v>
      </c>
      <c r="D467" s="92">
        <v>305</v>
      </c>
      <c r="E467" s="92">
        <v>6</v>
      </c>
      <c r="F467" s="94">
        <v>2.0099999999999996E-2</v>
      </c>
      <c r="G467" s="96">
        <v>31229</v>
      </c>
      <c r="H467" s="96">
        <v>40393</v>
      </c>
      <c r="I467" s="96">
        <v>39680</v>
      </c>
      <c r="J467" s="96">
        <v>44974</v>
      </c>
      <c r="K467" s="92">
        <v>16</v>
      </c>
      <c r="L467" s="92">
        <v>14</v>
      </c>
      <c r="M467" s="92">
        <v>3</v>
      </c>
      <c r="N467" s="92">
        <v>33</v>
      </c>
      <c r="O467" s="43" t="s">
        <v>73</v>
      </c>
      <c r="P467" s="43" t="s">
        <v>179</v>
      </c>
      <c r="Q467" s="43" t="s">
        <v>215</v>
      </c>
    </row>
    <row r="468" spans="1:17" s="43" customFormat="1" x14ac:dyDescent="0.25">
      <c r="A468" s="43" t="s">
        <v>943</v>
      </c>
      <c r="B468" s="43" t="s">
        <v>944</v>
      </c>
      <c r="C468" s="92">
        <v>108</v>
      </c>
      <c r="D468" s="92">
        <v>116</v>
      </c>
      <c r="E468" s="92">
        <v>8</v>
      </c>
      <c r="F468" s="94">
        <v>7.4099999999999999E-2</v>
      </c>
      <c r="G468" s="96">
        <v>37437</v>
      </c>
      <c r="H468" s="96">
        <v>57512</v>
      </c>
      <c r="I468" s="96">
        <v>48589</v>
      </c>
      <c r="J468" s="96">
        <v>67549</v>
      </c>
      <c r="K468" s="92">
        <v>4</v>
      </c>
      <c r="L468" s="92">
        <v>8</v>
      </c>
      <c r="M468" s="92">
        <v>4</v>
      </c>
      <c r="N468" s="92">
        <v>16</v>
      </c>
      <c r="O468" s="43" t="s">
        <v>73</v>
      </c>
      <c r="P468" s="43" t="s">
        <v>179</v>
      </c>
      <c r="Q468" s="43" t="s">
        <v>243</v>
      </c>
    </row>
    <row r="469" spans="1:17" s="43" customFormat="1" x14ac:dyDescent="0.25">
      <c r="A469" s="43" t="s">
        <v>945</v>
      </c>
      <c r="B469" s="43" t="s">
        <v>946</v>
      </c>
      <c r="C469" s="92">
        <v>452</v>
      </c>
      <c r="D469" s="92">
        <v>478</v>
      </c>
      <c r="E469" s="92">
        <v>26</v>
      </c>
      <c r="F469" s="94">
        <v>5.7500000000000002E-2</v>
      </c>
      <c r="G469" s="96">
        <v>31349</v>
      </c>
      <c r="H469" s="96">
        <v>38523</v>
      </c>
      <c r="I469" s="96">
        <v>38582</v>
      </c>
      <c r="J469" s="96">
        <v>42109</v>
      </c>
      <c r="K469" s="92">
        <v>18</v>
      </c>
      <c r="L469" s="92">
        <v>33</v>
      </c>
      <c r="M469" s="92">
        <v>13</v>
      </c>
      <c r="N469" s="92">
        <v>64</v>
      </c>
      <c r="O469" s="43" t="s">
        <v>73</v>
      </c>
      <c r="P469" s="43" t="s">
        <v>179</v>
      </c>
      <c r="Q469" s="43" t="s">
        <v>228</v>
      </c>
    </row>
    <row r="470" spans="1:17" s="43" customFormat="1" x14ac:dyDescent="0.25">
      <c r="A470" s="43" t="s">
        <v>947</v>
      </c>
      <c r="B470" s="43" t="s">
        <v>948</v>
      </c>
      <c r="C470" s="92">
        <v>163</v>
      </c>
      <c r="D470" s="92">
        <v>176</v>
      </c>
      <c r="E470" s="92">
        <v>13</v>
      </c>
      <c r="F470" s="94">
        <v>7.980000000000001E-2</v>
      </c>
      <c r="G470" s="96">
        <v>43429</v>
      </c>
      <c r="H470" s="96">
        <v>63388</v>
      </c>
      <c r="I470" s="96">
        <v>59323</v>
      </c>
      <c r="J470" s="96">
        <v>73368</v>
      </c>
      <c r="K470" s="92">
        <v>6</v>
      </c>
      <c r="L470" s="92">
        <v>6</v>
      </c>
      <c r="M470" s="92">
        <v>6</v>
      </c>
      <c r="N470" s="92">
        <v>18</v>
      </c>
      <c r="O470" s="43" t="s">
        <v>73</v>
      </c>
      <c r="P470" s="43" t="s">
        <v>179</v>
      </c>
      <c r="Q470" s="43" t="s">
        <v>215</v>
      </c>
    </row>
    <row r="471" spans="1:17" s="43" customFormat="1" x14ac:dyDescent="0.25">
      <c r="A471" s="43" t="s">
        <v>949</v>
      </c>
      <c r="B471" s="43" t="s">
        <v>950</v>
      </c>
      <c r="C471" s="92">
        <v>109</v>
      </c>
      <c r="D471" s="92">
        <v>109</v>
      </c>
      <c r="E471" s="92">
        <v>0</v>
      </c>
      <c r="F471" s="94">
        <v>0</v>
      </c>
      <c r="G471" s="96">
        <v>49516</v>
      </c>
      <c r="H471" s="96">
        <v>80954</v>
      </c>
      <c r="I471" s="96">
        <v>80567</v>
      </c>
      <c r="J471" s="96">
        <v>96673</v>
      </c>
      <c r="K471" s="92">
        <v>4</v>
      </c>
      <c r="L471" s="92">
        <v>4</v>
      </c>
      <c r="M471" s="92">
        <v>0</v>
      </c>
      <c r="N471" s="92">
        <v>8</v>
      </c>
      <c r="O471" s="43" t="s">
        <v>73</v>
      </c>
      <c r="P471" s="43" t="s">
        <v>179</v>
      </c>
      <c r="Q471" s="43" t="s">
        <v>215</v>
      </c>
    </row>
    <row r="472" spans="1:17" s="43" customFormat="1" x14ac:dyDescent="0.25">
      <c r="A472" s="43" t="s">
        <v>951</v>
      </c>
      <c r="B472" s="43" t="s">
        <v>952</v>
      </c>
      <c r="C472" s="92">
        <v>1686</v>
      </c>
      <c r="D472" s="92">
        <v>1784</v>
      </c>
      <c r="E472" s="92">
        <v>98</v>
      </c>
      <c r="F472" s="94">
        <v>5.8099999999999999E-2</v>
      </c>
      <c r="G472" s="96">
        <v>42727</v>
      </c>
      <c r="H472" s="96">
        <v>73810</v>
      </c>
      <c r="I472" s="96">
        <v>64346</v>
      </c>
      <c r="J472" s="96">
        <v>89351</v>
      </c>
      <c r="K472" s="92">
        <v>54</v>
      </c>
      <c r="L472" s="92">
        <v>90</v>
      </c>
      <c r="M472" s="92">
        <v>49</v>
      </c>
      <c r="N472" s="92">
        <v>193</v>
      </c>
      <c r="O472" s="43" t="s">
        <v>107</v>
      </c>
      <c r="P472" s="43" t="s">
        <v>179</v>
      </c>
      <c r="Q472" s="43" t="s">
        <v>243</v>
      </c>
    </row>
    <row r="473" spans="1:17" s="43" customFormat="1" x14ac:dyDescent="0.25">
      <c r="A473" s="43" t="s">
        <v>953</v>
      </c>
      <c r="B473" s="43" t="s">
        <v>954</v>
      </c>
      <c r="C473" s="92">
        <v>200</v>
      </c>
      <c r="D473" s="92">
        <v>202</v>
      </c>
      <c r="E473" s="92">
        <v>2</v>
      </c>
      <c r="F473" s="94">
        <v>0.01</v>
      </c>
      <c r="G473" s="96">
        <v>43932</v>
      </c>
      <c r="H473" s="96">
        <v>67710</v>
      </c>
      <c r="I473" s="96">
        <v>53941</v>
      </c>
      <c r="J473" s="96">
        <v>79598</v>
      </c>
      <c r="K473" s="92">
        <v>8</v>
      </c>
      <c r="L473" s="92">
        <v>9</v>
      </c>
      <c r="M473" s="92">
        <v>1</v>
      </c>
      <c r="N473" s="92">
        <v>18</v>
      </c>
      <c r="O473" s="43" t="s">
        <v>73</v>
      </c>
      <c r="P473" s="43" t="s">
        <v>179</v>
      </c>
      <c r="Q473" s="43" t="s">
        <v>215</v>
      </c>
    </row>
    <row r="474" spans="1:17" s="43" customFormat="1" x14ac:dyDescent="0.25">
      <c r="A474" s="43" t="s">
        <v>955</v>
      </c>
      <c r="B474" s="43" t="s">
        <v>956</v>
      </c>
      <c r="C474" s="92">
        <v>760</v>
      </c>
      <c r="D474" s="92">
        <v>778</v>
      </c>
      <c r="E474" s="92">
        <v>18</v>
      </c>
      <c r="F474" s="94">
        <v>2.3700000000000002E-2</v>
      </c>
      <c r="G474" s="96">
        <v>43992</v>
      </c>
      <c r="H474" s="96">
        <v>62708</v>
      </c>
      <c r="I474" s="96">
        <v>61921</v>
      </c>
      <c r="J474" s="96">
        <v>72066</v>
      </c>
      <c r="K474" s="92">
        <v>28</v>
      </c>
      <c r="L474" s="92">
        <v>32</v>
      </c>
      <c r="M474" s="92">
        <v>9</v>
      </c>
      <c r="N474" s="92">
        <v>69</v>
      </c>
      <c r="O474" s="43" t="s">
        <v>73</v>
      </c>
      <c r="P474" s="43" t="s">
        <v>179</v>
      </c>
      <c r="Q474" s="43" t="s">
        <v>243</v>
      </c>
    </row>
    <row r="475" spans="1:17" s="43" customFormat="1" x14ac:dyDescent="0.25">
      <c r="A475" s="43" t="s">
        <v>957</v>
      </c>
      <c r="B475" s="43" t="s">
        <v>958</v>
      </c>
      <c r="C475" s="92">
        <v>162</v>
      </c>
      <c r="D475" s="92">
        <v>161</v>
      </c>
      <c r="E475" s="92">
        <v>-1</v>
      </c>
      <c r="F475" s="94">
        <v>-6.1999999999999998E-3</v>
      </c>
      <c r="G475" s="96">
        <v>40640</v>
      </c>
      <c r="H475" s="96">
        <v>58300</v>
      </c>
      <c r="I475" s="96">
        <v>55381</v>
      </c>
      <c r="J475" s="96">
        <v>67131</v>
      </c>
      <c r="K475" s="92">
        <v>8</v>
      </c>
      <c r="L475" s="92">
        <v>7</v>
      </c>
      <c r="M475" s="92">
        <v>0</v>
      </c>
      <c r="N475" s="92">
        <v>15</v>
      </c>
      <c r="O475" s="43" t="s">
        <v>73</v>
      </c>
      <c r="P475" s="43" t="s">
        <v>179</v>
      </c>
      <c r="Q475" s="43" t="s">
        <v>243</v>
      </c>
    </row>
    <row r="476" spans="1:17" s="43" customFormat="1" x14ac:dyDescent="0.25">
      <c r="A476" s="43" t="s">
        <v>959</v>
      </c>
      <c r="B476" s="43" t="s">
        <v>960</v>
      </c>
      <c r="C476" s="92">
        <v>541</v>
      </c>
      <c r="D476" s="92">
        <v>565</v>
      </c>
      <c r="E476" s="92">
        <v>24</v>
      </c>
      <c r="F476" s="94">
        <v>4.4400000000000002E-2</v>
      </c>
      <c r="G476" s="96">
        <v>47143</v>
      </c>
      <c r="H476" s="96">
        <v>63088</v>
      </c>
      <c r="I476" s="96">
        <v>57691</v>
      </c>
      <c r="J476" s="96">
        <v>71059</v>
      </c>
      <c r="K476" s="92">
        <v>18</v>
      </c>
      <c r="L476" s="92">
        <v>25</v>
      </c>
      <c r="M476" s="92">
        <v>12</v>
      </c>
      <c r="N476" s="92">
        <v>55</v>
      </c>
      <c r="O476" s="43" t="s">
        <v>73</v>
      </c>
      <c r="P476" s="43" t="s">
        <v>179</v>
      </c>
      <c r="Q476" s="43" t="s">
        <v>864</v>
      </c>
    </row>
    <row r="477" spans="1:17" s="43" customFormat="1" x14ac:dyDescent="0.25">
      <c r="A477" s="43" t="s">
        <v>961</v>
      </c>
      <c r="B477" s="43" t="s">
        <v>962</v>
      </c>
      <c r="C477" s="92">
        <v>1255</v>
      </c>
      <c r="D477" s="92">
        <v>1278</v>
      </c>
      <c r="E477" s="92">
        <v>23</v>
      </c>
      <c r="F477" s="94">
        <v>1.83E-2</v>
      </c>
      <c r="G477" s="96">
        <v>60105</v>
      </c>
      <c r="H477" s="96">
        <v>93035</v>
      </c>
      <c r="I477" s="96">
        <v>103656</v>
      </c>
      <c r="J477" s="96">
        <v>109502</v>
      </c>
      <c r="K477" s="92">
        <v>34</v>
      </c>
      <c r="L477" s="92">
        <v>60</v>
      </c>
      <c r="M477" s="92">
        <v>12</v>
      </c>
      <c r="N477" s="92">
        <v>106</v>
      </c>
      <c r="O477" s="43" t="s">
        <v>73</v>
      </c>
      <c r="P477" s="43" t="s">
        <v>179</v>
      </c>
      <c r="Q477" s="43" t="s">
        <v>243</v>
      </c>
    </row>
    <row r="478" spans="1:17" s="43" customFormat="1" x14ac:dyDescent="0.25">
      <c r="A478" s="43" t="s">
        <v>963</v>
      </c>
      <c r="B478" s="43" t="s">
        <v>964</v>
      </c>
      <c r="C478" s="92">
        <v>534</v>
      </c>
      <c r="D478" s="92">
        <v>552</v>
      </c>
      <c r="E478" s="92">
        <v>18</v>
      </c>
      <c r="F478" s="94">
        <v>3.3700000000000001E-2</v>
      </c>
      <c r="G478" s="96">
        <v>43717</v>
      </c>
      <c r="H478" s="96">
        <v>60381</v>
      </c>
      <c r="I478" s="96">
        <v>53163</v>
      </c>
      <c r="J478" s="96">
        <v>68713</v>
      </c>
      <c r="K478" s="92">
        <v>16</v>
      </c>
      <c r="L478" s="92">
        <v>31</v>
      </c>
      <c r="M478" s="92">
        <v>9</v>
      </c>
      <c r="N478" s="92">
        <v>56</v>
      </c>
      <c r="O478" s="43" t="s">
        <v>73</v>
      </c>
      <c r="P478" s="43" t="s">
        <v>179</v>
      </c>
      <c r="Q478" s="43" t="s">
        <v>243</v>
      </c>
    </row>
    <row r="479" spans="1:17" s="43" customFormat="1" x14ac:dyDescent="0.25">
      <c r="A479" s="43" t="s">
        <v>965</v>
      </c>
      <c r="B479" s="43" t="s">
        <v>966</v>
      </c>
      <c r="C479" s="92">
        <v>219</v>
      </c>
      <c r="D479" s="92">
        <v>232</v>
      </c>
      <c r="E479" s="92">
        <v>13</v>
      </c>
      <c r="F479" s="94">
        <v>5.9400000000000001E-2</v>
      </c>
      <c r="G479" s="96">
        <v>46834</v>
      </c>
      <c r="H479" s="96">
        <v>73528</v>
      </c>
      <c r="I479" s="96">
        <v>68907</v>
      </c>
      <c r="J479" s="96">
        <v>86875</v>
      </c>
      <c r="K479" s="92">
        <v>8</v>
      </c>
      <c r="L479" s="92">
        <v>12</v>
      </c>
      <c r="M479" s="92">
        <v>6</v>
      </c>
      <c r="N479" s="92">
        <v>26</v>
      </c>
      <c r="O479" s="43" t="s">
        <v>133</v>
      </c>
      <c r="P479" s="43" t="s">
        <v>179</v>
      </c>
      <c r="Q479" s="43" t="s">
        <v>215</v>
      </c>
    </row>
    <row r="480" spans="1:17" s="43" customFormat="1" x14ac:dyDescent="0.25">
      <c r="A480" s="43" t="s">
        <v>112</v>
      </c>
      <c r="B480" s="43" t="s">
        <v>113</v>
      </c>
      <c r="C480" s="92">
        <v>6881</v>
      </c>
      <c r="D480" s="92">
        <v>6982</v>
      </c>
      <c r="E480" s="92">
        <v>101</v>
      </c>
      <c r="F480" s="94">
        <v>1.47E-2</v>
      </c>
      <c r="G480" s="96">
        <v>34374</v>
      </c>
      <c r="H480" s="96">
        <v>50652</v>
      </c>
      <c r="I480" s="96">
        <v>48891</v>
      </c>
      <c r="J480" s="96">
        <v>58791</v>
      </c>
      <c r="K480" s="92">
        <v>306</v>
      </c>
      <c r="L480" s="92">
        <v>316</v>
      </c>
      <c r="M480" s="92">
        <v>50</v>
      </c>
      <c r="N480" s="92">
        <v>672</v>
      </c>
      <c r="O480" s="43" t="s">
        <v>73</v>
      </c>
      <c r="P480" s="43" t="s">
        <v>179</v>
      </c>
      <c r="Q480" s="43" t="s">
        <v>215</v>
      </c>
    </row>
    <row r="481" spans="1:22" s="43" customFormat="1" x14ac:dyDescent="0.25">
      <c r="A481" s="43" t="s">
        <v>967</v>
      </c>
      <c r="B481" s="43" t="s">
        <v>968</v>
      </c>
      <c r="C481" s="92">
        <v>94</v>
      </c>
      <c r="D481" s="92">
        <v>90</v>
      </c>
      <c r="E481" s="92">
        <v>-4</v>
      </c>
      <c r="F481" s="94">
        <v>-4.2599999999999999E-2</v>
      </c>
      <c r="G481" s="96">
        <v>38785</v>
      </c>
      <c r="H481" s="96">
        <v>57917</v>
      </c>
      <c r="I481" s="96">
        <v>52820</v>
      </c>
      <c r="J481" s="96">
        <v>67483</v>
      </c>
      <c r="K481" s="92">
        <v>6</v>
      </c>
      <c r="L481" s="92">
        <v>4</v>
      </c>
      <c r="M481" s="92">
        <v>-2</v>
      </c>
      <c r="N481" s="92">
        <v>8</v>
      </c>
      <c r="O481" s="43" t="s">
        <v>73</v>
      </c>
      <c r="P481" s="43" t="s">
        <v>179</v>
      </c>
      <c r="Q481" s="43" t="s">
        <v>243</v>
      </c>
    </row>
    <row r="482" spans="1:22" s="43" customFormat="1" x14ac:dyDescent="0.25">
      <c r="A482" s="43" t="s">
        <v>969</v>
      </c>
      <c r="B482" s="43" t="s">
        <v>970</v>
      </c>
      <c r="C482" s="92">
        <v>75</v>
      </c>
      <c r="D482" s="92">
        <v>77</v>
      </c>
      <c r="E482" s="92">
        <v>2</v>
      </c>
      <c r="F482" s="94">
        <v>2.6699999999999998E-2</v>
      </c>
      <c r="G482" s="96" t="s">
        <v>1142</v>
      </c>
      <c r="H482" s="96" t="s">
        <v>1142</v>
      </c>
      <c r="I482" s="96" t="s">
        <v>1142</v>
      </c>
      <c r="J482" s="96" t="s">
        <v>1142</v>
      </c>
      <c r="K482" s="92">
        <v>3</v>
      </c>
      <c r="L482" s="92">
        <v>4</v>
      </c>
      <c r="M482" s="92">
        <v>1</v>
      </c>
      <c r="N482" s="92">
        <v>8</v>
      </c>
      <c r="O482" s="43" t="s">
        <v>73</v>
      </c>
      <c r="P482" s="43" t="s">
        <v>179</v>
      </c>
      <c r="Q482" s="43" t="s">
        <v>215</v>
      </c>
    </row>
    <row r="483" spans="1:22" s="43" customFormat="1" x14ac:dyDescent="0.25">
      <c r="A483" s="43" t="s">
        <v>971</v>
      </c>
      <c r="B483" s="43" t="s">
        <v>972</v>
      </c>
      <c r="C483" s="92">
        <v>71</v>
      </c>
      <c r="D483" s="92">
        <v>74</v>
      </c>
      <c r="E483" s="92">
        <v>3</v>
      </c>
      <c r="F483" s="94">
        <v>4.2300000000000004E-2</v>
      </c>
      <c r="G483" s="96">
        <v>32448</v>
      </c>
      <c r="H483" s="96">
        <v>52846</v>
      </c>
      <c r="I483" s="96">
        <v>56040</v>
      </c>
      <c r="J483" s="96">
        <v>63047</v>
      </c>
      <c r="K483" s="92">
        <v>4</v>
      </c>
      <c r="L483" s="92">
        <v>4</v>
      </c>
      <c r="M483" s="92">
        <v>2</v>
      </c>
      <c r="N483" s="92">
        <v>10</v>
      </c>
      <c r="O483" s="43" t="s">
        <v>73</v>
      </c>
      <c r="P483" s="43" t="s">
        <v>179</v>
      </c>
      <c r="Q483" s="43" t="s">
        <v>228</v>
      </c>
    </row>
    <row r="484" spans="1:22" s="43" customFormat="1" x14ac:dyDescent="0.25">
      <c r="A484" s="43" t="s">
        <v>973</v>
      </c>
      <c r="B484" s="43" t="s">
        <v>974</v>
      </c>
      <c r="C484" s="92">
        <v>400</v>
      </c>
      <c r="D484" s="92">
        <v>413</v>
      </c>
      <c r="E484" s="92">
        <v>13</v>
      </c>
      <c r="F484" s="94">
        <v>3.2500000000000001E-2</v>
      </c>
      <c r="G484" s="96">
        <v>33005</v>
      </c>
      <c r="H484" s="96">
        <v>51119</v>
      </c>
      <c r="I484" s="96">
        <v>47246</v>
      </c>
      <c r="J484" s="96">
        <v>60177</v>
      </c>
      <c r="K484" s="92">
        <v>16</v>
      </c>
      <c r="L484" s="92">
        <v>22</v>
      </c>
      <c r="M484" s="92">
        <v>6</v>
      </c>
      <c r="N484" s="92">
        <v>44</v>
      </c>
      <c r="O484" s="43" t="s">
        <v>73</v>
      </c>
      <c r="P484" s="43" t="s">
        <v>179</v>
      </c>
      <c r="Q484" s="43" t="s">
        <v>215</v>
      </c>
    </row>
    <row r="485" spans="1:22" s="1" customFormat="1" x14ac:dyDescent="0.25">
      <c r="A485"/>
      <c r="B485"/>
      <c r="C485" s="82"/>
      <c r="D485" s="82"/>
      <c r="E485" s="82"/>
      <c r="F485" s="94" t="s">
        <v>1127</v>
      </c>
      <c r="G485" s="95" t="s">
        <v>1127</v>
      </c>
      <c r="H485" s="95" t="s">
        <v>1127</v>
      </c>
      <c r="I485" s="95" t="s">
        <v>1127</v>
      </c>
      <c r="J485" s="95" t="s">
        <v>1127</v>
      </c>
      <c r="K485" s="82"/>
      <c r="L485" s="82"/>
      <c r="M485" s="82"/>
      <c r="N485" s="82"/>
      <c r="O485"/>
      <c r="P485"/>
      <c r="Q485"/>
      <c r="V485"/>
    </row>
    <row r="486" spans="1:22" s="1" customFormat="1" x14ac:dyDescent="0.25">
      <c r="A486" s="1" t="s">
        <v>62</v>
      </c>
      <c r="B486" s="1" t="s">
        <v>63</v>
      </c>
      <c r="C486" s="91">
        <v>40313</v>
      </c>
      <c r="D486" s="91">
        <v>41031</v>
      </c>
      <c r="E486" s="91">
        <v>718</v>
      </c>
      <c r="F486" s="93">
        <v>1.78E-2</v>
      </c>
      <c r="G486" s="95">
        <v>34110</v>
      </c>
      <c r="H486" s="95">
        <v>50457</v>
      </c>
      <c r="I486" s="95">
        <v>47305</v>
      </c>
      <c r="J486" s="95">
        <v>58631</v>
      </c>
      <c r="K486" s="91">
        <v>1758</v>
      </c>
      <c r="L486" s="91">
        <v>2560</v>
      </c>
      <c r="M486" s="91">
        <v>359</v>
      </c>
      <c r="N486" s="91">
        <v>4677</v>
      </c>
    </row>
    <row r="487" spans="1:22" s="43" customFormat="1" x14ac:dyDescent="0.25">
      <c r="A487" s="43" t="s">
        <v>975</v>
      </c>
      <c r="B487" s="43" t="s">
        <v>976</v>
      </c>
      <c r="C487" s="92">
        <v>2591</v>
      </c>
      <c r="D487" s="92">
        <v>2633</v>
      </c>
      <c r="E487" s="92">
        <v>42</v>
      </c>
      <c r="F487" s="94">
        <v>1.6200000000000003E-2</v>
      </c>
      <c r="G487" s="96">
        <v>47276</v>
      </c>
      <c r="H487" s="96">
        <v>73049</v>
      </c>
      <c r="I487" s="96">
        <v>67001</v>
      </c>
      <c r="J487" s="96">
        <v>85936</v>
      </c>
      <c r="K487" s="92">
        <v>94</v>
      </c>
      <c r="L487" s="92">
        <v>148</v>
      </c>
      <c r="M487" s="92">
        <v>21</v>
      </c>
      <c r="N487" s="92">
        <v>263</v>
      </c>
      <c r="O487" s="43" t="s">
        <v>73</v>
      </c>
      <c r="P487" s="43" t="s">
        <v>182</v>
      </c>
      <c r="Q487" s="43" t="s">
        <v>179</v>
      </c>
    </row>
    <row r="488" spans="1:22" s="43" customFormat="1" x14ac:dyDescent="0.25">
      <c r="A488" s="43" t="s">
        <v>977</v>
      </c>
      <c r="B488" s="43" t="s">
        <v>978</v>
      </c>
      <c r="C488" s="92">
        <v>1886</v>
      </c>
      <c r="D488" s="92">
        <v>2037</v>
      </c>
      <c r="E488" s="92">
        <v>151</v>
      </c>
      <c r="F488" s="94">
        <v>8.0100000000000005E-2</v>
      </c>
      <c r="G488" s="96">
        <v>33934</v>
      </c>
      <c r="H488" s="96">
        <v>43141</v>
      </c>
      <c r="I488" s="96">
        <v>40427</v>
      </c>
      <c r="J488" s="96">
        <v>47744</v>
      </c>
      <c r="K488" s="92">
        <v>98</v>
      </c>
      <c r="L488" s="92">
        <v>110</v>
      </c>
      <c r="M488" s="92">
        <v>76</v>
      </c>
      <c r="N488" s="92">
        <v>284</v>
      </c>
      <c r="O488" s="43" t="s">
        <v>73</v>
      </c>
      <c r="P488" s="43" t="s">
        <v>179</v>
      </c>
      <c r="Q488" s="43" t="s">
        <v>215</v>
      </c>
    </row>
    <row r="489" spans="1:22" s="43" customFormat="1" x14ac:dyDescent="0.25">
      <c r="A489" s="43" t="s">
        <v>979</v>
      </c>
      <c r="B489" s="43" t="s">
        <v>980</v>
      </c>
      <c r="C489" s="92">
        <v>9806</v>
      </c>
      <c r="D489" s="92">
        <v>9990</v>
      </c>
      <c r="E489" s="92">
        <v>184</v>
      </c>
      <c r="F489" s="94">
        <v>1.8799999999999997E-2</v>
      </c>
      <c r="G489" s="96">
        <v>36675</v>
      </c>
      <c r="H489" s="96">
        <v>51403</v>
      </c>
      <c r="I489" s="96">
        <v>50923</v>
      </c>
      <c r="J489" s="96">
        <v>58766</v>
      </c>
      <c r="K489" s="92">
        <v>420</v>
      </c>
      <c r="L489" s="92">
        <v>626</v>
      </c>
      <c r="M489" s="92">
        <v>92</v>
      </c>
      <c r="N489" s="92">
        <v>1138</v>
      </c>
      <c r="O489" s="43" t="s">
        <v>73</v>
      </c>
      <c r="P489" s="43" t="s">
        <v>179</v>
      </c>
      <c r="Q489" s="43" t="s">
        <v>215</v>
      </c>
    </row>
    <row r="490" spans="1:22" s="43" customFormat="1" x14ac:dyDescent="0.25">
      <c r="A490" s="43" t="s">
        <v>981</v>
      </c>
      <c r="B490" s="43" t="s">
        <v>982</v>
      </c>
      <c r="C490" s="92">
        <v>1303</v>
      </c>
      <c r="D490" s="92">
        <v>1366</v>
      </c>
      <c r="E490" s="92">
        <v>63</v>
      </c>
      <c r="F490" s="94">
        <v>4.8300000000000003E-2</v>
      </c>
      <c r="G490" s="96">
        <v>27698</v>
      </c>
      <c r="H490" s="96">
        <v>33983</v>
      </c>
      <c r="I490" s="96">
        <v>31633</v>
      </c>
      <c r="J490" s="96">
        <v>37127</v>
      </c>
      <c r="K490" s="92">
        <v>94</v>
      </c>
      <c r="L490" s="92">
        <v>100</v>
      </c>
      <c r="M490" s="92">
        <v>32</v>
      </c>
      <c r="N490" s="92">
        <v>226</v>
      </c>
      <c r="O490" s="43" t="s">
        <v>78</v>
      </c>
      <c r="P490" s="43" t="s">
        <v>179</v>
      </c>
      <c r="Q490" s="43" t="s">
        <v>215</v>
      </c>
    </row>
    <row r="491" spans="1:22" s="43" customFormat="1" x14ac:dyDescent="0.25">
      <c r="A491" s="43" t="s">
        <v>983</v>
      </c>
      <c r="B491" s="43" t="s">
        <v>984</v>
      </c>
      <c r="C491" s="92">
        <v>551</v>
      </c>
      <c r="D491" s="92">
        <v>593</v>
      </c>
      <c r="E491" s="92">
        <v>42</v>
      </c>
      <c r="F491" s="94">
        <v>7.6200000000000004E-2</v>
      </c>
      <c r="G491" s="96">
        <v>28043</v>
      </c>
      <c r="H491" s="96">
        <v>39045</v>
      </c>
      <c r="I491" s="96">
        <v>37947</v>
      </c>
      <c r="J491" s="96">
        <v>44546</v>
      </c>
      <c r="K491" s="92">
        <v>28</v>
      </c>
      <c r="L491" s="92">
        <v>39</v>
      </c>
      <c r="M491" s="92">
        <v>21</v>
      </c>
      <c r="N491" s="92">
        <v>88</v>
      </c>
      <c r="O491" s="43" t="s">
        <v>78</v>
      </c>
      <c r="P491" s="43" t="s">
        <v>179</v>
      </c>
      <c r="Q491" s="43" t="s">
        <v>243</v>
      </c>
    </row>
    <row r="492" spans="1:22" s="43" customFormat="1" x14ac:dyDescent="0.25">
      <c r="A492" s="43" t="s">
        <v>985</v>
      </c>
      <c r="B492" s="43" t="s">
        <v>986</v>
      </c>
      <c r="C492" s="92">
        <v>503</v>
      </c>
      <c r="D492" s="92">
        <v>499</v>
      </c>
      <c r="E492" s="92">
        <v>-4</v>
      </c>
      <c r="F492" s="94">
        <v>-8.0000000000000002E-3</v>
      </c>
      <c r="G492" s="96">
        <v>34335</v>
      </c>
      <c r="H492" s="96">
        <v>37315</v>
      </c>
      <c r="I492" s="96">
        <v>36155</v>
      </c>
      <c r="J492" s="96">
        <v>38806</v>
      </c>
      <c r="K492" s="92">
        <v>25</v>
      </c>
      <c r="L492" s="92">
        <v>34</v>
      </c>
      <c r="M492" s="92">
        <v>-2</v>
      </c>
      <c r="N492" s="92">
        <v>57</v>
      </c>
      <c r="O492" s="43" t="s">
        <v>78</v>
      </c>
      <c r="P492" s="43" t="s">
        <v>179</v>
      </c>
      <c r="Q492" s="43" t="s">
        <v>228</v>
      </c>
    </row>
    <row r="493" spans="1:22" s="43" customFormat="1" x14ac:dyDescent="0.25">
      <c r="A493" s="43" t="s">
        <v>987</v>
      </c>
      <c r="B493" s="43" t="s">
        <v>988</v>
      </c>
      <c r="C493" s="92">
        <v>573</v>
      </c>
      <c r="D493" s="92">
        <v>570</v>
      </c>
      <c r="E493" s="92">
        <v>-3</v>
      </c>
      <c r="F493" s="94">
        <v>-5.1999999999999998E-3</v>
      </c>
      <c r="G493" s="96">
        <v>30668</v>
      </c>
      <c r="H493" s="96">
        <v>41620</v>
      </c>
      <c r="I493" s="96">
        <v>40579</v>
      </c>
      <c r="J493" s="96">
        <v>47095</v>
      </c>
      <c r="K493" s="92">
        <v>37</v>
      </c>
      <c r="L493" s="92">
        <v>48</v>
      </c>
      <c r="M493" s="92">
        <v>-2</v>
      </c>
      <c r="N493" s="92">
        <v>83</v>
      </c>
      <c r="O493" s="43" t="s">
        <v>73</v>
      </c>
      <c r="P493" s="43" t="s">
        <v>179</v>
      </c>
      <c r="Q493" s="43" t="s">
        <v>215</v>
      </c>
    </row>
    <row r="494" spans="1:22" s="43" customFormat="1" x14ac:dyDescent="0.25">
      <c r="A494" s="43" t="s">
        <v>989</v>
      </c>
      <c r="B494" s="43" t="s">
        <v>990</v>
      </c>
      <c r="C494" s="92">
        <v>39</v>
      </c>
      <c r="D494" s="92">
        <v>41</v>
      </c>
      <c r="E494" s="92">
        <v>2</v>
      </c>
      <c r="F494" s="94">
        <v>5.1299999999999998E-2</v>
      </c>
      <c r="G494" s="96">
        <v>31476</v>
      </c>
      <c r="H494" s="96">
        <v>38950</v>
      </c>
      <c r="I494" s="96">
        <v>37881</v>
      </c>
      <c r="J494" s="96">
        <v>42688</v>
      </c>
      <c r="K494" s="92">
        <v>2</v>
      </c>
      <c r="L494" s="92">
        <v>2</v>
      </c>
      <c r="M494" s="92">
        <v>1</v>
      </c>
      <c r="N494" s="92">
        <v>5</v>
      </c>
      <c r="O494" s="43" t="s">
        <v>78</v>
      </c>
      <c r="P494" s="43" t="s">
        <v>179</v>
      </c>
      <c r="Q494" s="43" t="s">
        <v>215</v>
      </c>
    </row>
    <row r="495" spans="1:22" s="43" customFormat="1" x14ac:dyDescent="0.25">
      <c r="A495" s="43" t="s">
        <v>991</v>
      </c>
      <c r="B495" s="43" t="s">
        <v>992</v>
      </c>
      <c r="C495" s="92">
        <v>265</v>
      </c>
      <c r="D495" s="92">
        <v>287</v>
      </c>
      <c r="E495" s="92">
        <v>22</v>
      </c>
      <c r="F495" s="94">
        <v>8.3000000000000004E-2</v>
      </c>
      <c r="G495" s="96">
        <v>44252</v>
      </c>
      <c r="H495" s="96">
        <v>53472</v>
      </c>
      <c r="I495" s="96">
        <v>57780</v>
      </c>
      <c r="J495" s="96">
        <v>58083</v>
      </c>
      <c r="K495" s="92">
        <v>10</v>
      </c>
      <c r="L495" s="92">
        <v>18</v>
      </c>
      <c r="M495" s="92">
        <v>11</v>
      </c>
      <c r="N495" s="92">
        <v>39</v>
      </c>
      <c r="O495" s="43" t="s">
        <v>73</v>
      </c>
      <c r="P495" s="43" t="s">
        <v>179</v>
      </c>
      <c r="Q495" s="43" t="s">
        <v>215</v>
      </c>
    </row>
    <row r="496" spans="1:22" s="43" customFormat="1" x14ac:dyDescent="0.25">
      <c r="A496" s="43" t="s">
        <v>993</v>
      </c>
      <c r="B496" s="43" t="s">
        <v>994</v>
      </c>
      <c r="C496" s="92">
        <v>870</v>
      </c>
      <c r="D496" s="92">
        <v>858</v>
      </c>
      <c r="E496" s="92">
        <v>-12</v>
      </c>
      <c r="F496" s="94">
        <v>-1.38E-2</v>
      </c>
      <c r="G496" s="96">
        <v>38403</v>
      </c>
      <c r="H496" s="96">
        <v>53200</v>
      </c>
      <c r="I496" s="96">
        <v>53602</v>
      </c>
      <c r="J496" s="96">
        <v>60600</v>
      </c>
      <c r="K496" s="92">
        <v>30</v>
      </c>
      <c r="L496" s="92">
        <v>54</v>
      </c>
      <c r="M496" s="92">
        <v>-6</v>
      </c>
      <c r="N496" s="92">
        <v>78</v>
      </c>
      <c r="O496" s="43" t="s">
        <v>73</v>
      </c>
      <c r="P496" s="43" t="s">
        <v>179</v>
      </c>
      <c r="Q496" s="43" t="s">
        <v>215</v>
      </c>
    </row>
    <row r="497" spans="1:17" s="43" customFormat="1" x14ac:dyDescent="0.25">
      <c r="A497" s="43" t="s">
        <v>995</v>
      </c>
      <c r="B497" s="43" t="s">
        <v>996</v>
      </c>
      <c r="C497" s="92">
        <v>148</v>
      </c>
      <c r="D497" s="92">
        <v>147</v>
      </c>
      <c r="E497" s="92">
        <v>-1</v>
      </c>
      <c r="F497" s="94">
        <v>-6.8000000000000005E-3</v>
      </c>
      <c r="G497" s="96">
        <v>35882</v>
      </c>
      <c r="H497" s="96">
        <v>51516</v>
      </c>
      <c r="I497" s="96">
        <v>47496</v>
      </c>
      <c r="J497" s="96">
        <v>59334</v>
      </c>
      <c r="K497" s="92">
        <v>6</v>
      </c>
      <c r="L497" s="92">
        <v>10</v>
      </c>
      <c r="M497" s="92">
        <v>0</v>
      </c>
      <c r="N497" s="92">
        <v>16</v>
      </c>
      <c r="O497" s="43" t="s">
        <v>73</v>
      </c>
      <c r="P497" s="43" t="s">
        <v>179</v>
      </c>
      <c r="Q497" s="43" t="s">
        <v>215</v>
      </c>
    </row>
    <row r="498" spans="1:17" s="43" customFormat="1" x14ac:dyDescent="0.25">
      <c r="A498" s="43" t="s">
        <v>997</v>
      </c>
      <c r="B498" s="43" t="s">
        <v>998</v>
      </c>
      <c r="C498" s="92">
        <v>38</v>
      </c>
      <c r="D498" s="92">
        <v>38</v>
      </c>
      <c r="E498" s="92">
        <v>0</v>
      </c>
      <c r="F498" s="94">
        <v>0</v>
      </c>
      <c r="G498" s="96">
        <v>33152</v>
      </c>
      <c r="H498" s="96">
        <v>44376</v>
      </c>
      <c r="I498" s="96">
        <v>38389</v>
      </c>
      <c r="J498" s="96">
        <v>49987</v>
      </c>
      <c r="K498" s="92">
        <v>2</v>
      </c>
      <c r="L498" s="92">
        <v>2</v>
      </c>
      <c r="M498" s="92">
        <v>0</v>
      </c>
      <c r="N498" s="92">
        <v>4</v>
      </c>
      <c r="O498" s="43" t="s">
        <v>73</v>
      </c>
      <c r="P498" s="43" t="s">
        <v>179</v>
      </c>
      <c r="Q498" s="43" t="s">
        <v>215</v>
      </c>
    </row>
    <row r="499" spans="1:17" s="43" customFormat="1" x14ac:dyDescent="0.25">
      <c r="A499" s="43" t="s">
        <v>999</v>
      </c>
      <c r="B499" s="43" t="s">
        <v>1000</v>
      </c>
      <c r="C499" s="92">
        <v>711</v>
      </c>
      <c r="D499" s="92">
        <v>727</v>
      </c>
      <c r="E499" s="92">
        <v>16</v>
      </c>
      <c r="F499" s="94">
        <v>2.2499999999999999E-2</v>
      </c>
      <c r="G499" s="96">
        <v>39443</v>
      </c>
      <c r="H499" s="96">
        <v>57445</v>
      </c>
      <c r="I499" s="96">
        <v>53802</v>
      </c>
      <c r="J499" s="96">
        <v>66446</v>
      </c>
      <c r="K499" s="92">
        <v>28</v>
      </c>
      <c r="L499" s="92">
        <v>41</v>
      </c>
      <c r="M499" s="92">
        <v>8</v>
      </c>
      <c r="N499" s="92">
        <v>77</v>
      </c>
      <c r="O499" s="43" t="s">
        <v>73</v>
      </c>
      <c r="P499" s="43" t="s">
        <v>179</v>
      </c>
      <c r="Q499" s="43" t="s">
        <v>243</v>
      </c>
    </row>
    <row r="500" spans="1:17" s="43" customFormat="1" x14ac:dyDescent="0.25">
      <c r="A500" s="43" t="s">
        <v>1001</v>
      </c>
      <c r="B500" s="43" t="s">
        <v>1002</v>
      </c>
      <c r="C500" s="92">
        <v>860</v>
      </c>
      <c r="D500" s="92">
        <v>867</v>
      </c>
      <c r="E500" s="92">
        <v>7</v>
      </c>
      <c r="F500" s="94">
        <v>8.1000000000000013E-3</v>
      </c>
      <c r="G500" s="96">
        <v>32594</v>
      </c>
      <c r="H500" s="96">
        <v>44099</v>
      </c>
      <c r="I500" s="96">
        <v>40863</v>
      </c>
      <c r="J500" s="96">
        <v>49850</v>
      </c>
      <c r="K500" s="92">
        <v>28</v>
      </c>
      <c r="L500" s="92">
        <v>49</v>
      </c>
      <c r="M500" s="92">
        <v>4</v>
      </c>
      <c r="N500" s="92">
        <v>81</v>
      </c>
      <c r="O500" s="43" t="s">
        <v>73</v>
      </c>
      <c r="P500" s="43" t="s">
        <v>179</v>
      </c>
      <c r="Q500" s="43" t="s">
        <v>215</v>
      </c>
    </row>
    <row r="501" spans="1:17" s="43" customFormat="1" x14ac:dyDescent="0.25">
      <c r="A501" s="43" t="s">
        <v>1003</v>
      </c>
      <c r="B501" s="43" t="s">
        <v>1004</v>
      </c>
      <c r="C501" s="92">
        <v>865</v>
      </c>
      <c r="D501" s="92">
        <v>858</v>
      </c>
      <c r="E501" s="92">
        <v>-7</v>
      </c>
      <c r="F501" s="94">
        <v>-8.1000000000000013E-3</v>
      </c>
      <c r="G501" s="96">
        <v>32576</v>
      </c>
      <c r="H501" s="96">
        <v>44300</v>
      </c>
      <c r="I501" s="96">
        <v>38352</v>
      </c>
      <c r="J501" s="96">
        <v>50162</v>
      </c>
      <c r="K501" s="92">
        <v>34</v>
      </c>
      <c r="L501" s="92">
        <v>49</v>
      </c>
      <c r="M501" s="92">
        <v>-4</v>
      </c>
      <c r="N501" s="92">
        <v>79</v>
      </c>
      <c r="O501" s="43" t="s">
        <v>73</v>
      </c>
      <c r="P501" s="43" t="s">
        <v>179</v>
      </c>
      <c r="Q501" s="43" t="s">
        <v>215</v>
      </c>
    </row>
    <row r="502" spans="1:17" s="43" customFormat="1" x14ac:dyDescent="0.25">
      <c r="A502" s="43" t="s">
        <v>1005</v>
      </c>
      <c r="B502" s="43" t="s">
        <v>1006</v>
      </c>
      <c r="C502" s="92">
        <v>395</v>
      </c>
      <c r="D502" s="92">
        <v>393</v>
      </c>
      <c r="E502" s="92">
        <v>-2</v>
      </c>
      <c r="F502" s="94">
        <v>-5.1000000000000004E-3</v>
      </c>
      <c r="G502" s="96">
        <v>50009</v>
      </c>
      <c r="H502" s="96">
        <v>68816</v>
      </c>
      <c r="I502" s="96">
        <v>71479</v>
      </c>
      <c r="J502" s="96">
        <v>78221</v>
      </c>
      <c r="K502" s="92">
        <v>20</v>
      </c>
      <c r="L502" s="92">
        <v>20</v>
      </c>
      <c r="M502" s="92">
        <v>-1</v>
      </c>
      <c r="N502" s="92">
        <v>39</v>
      </c>
      <c r="O502" s="43" t="s">
        <v>107</v>
      </c>
      <c r="P502" s="43" t="s">
        <v>179</v>
      </c>
      <c r="Q502" s="43" t="s">
        <v>243</v>
      </c>
    </row>
    <row r="503" spans="1:17" s="43" customFormat="1" x14ac:dyDescent="0.25">
      <c r="A503" s="43" t="s">
        <v>1007</v>
      </c>
      <c r="B503" s="43" t="s">
        <v>1008</v>
      </c>
      <c r="C503" s="92">
        <v>2066</v>
      </c>
      <c r="D503" s="92">
        <v>2086</v>
      </c>
      <c r="E503" s="92">
        <v>20</v>
      </c>
      <c r="F503" s="94">
        <v>9.7000000000000003E-3</v>
      </c>
      <c r="G503" s="96">
        <v>40482</v>
      </c>
      <c r="H503" s="96">
        <v>55235</v>
      </c>
      <c r="I503" s="96">
        <v>51432</v>
      </c>
      <c r="J503" s="96">
        <v>62612</v>
      </c>
      <c r="K503" s="92">
        <v>63</v>
      </c>
      <c r="L503" s="92">
        <v>138</v>
      </c>
      <c r="M503" s="92">
        <v>10</v>
      </c>
      <c r="N503" s="92">
        <v>211</v>
      </c>
      <c r="O503" s="43" t="s">
        <v>73</v>
      </c>
      <c r="P503" s="43" t="s">
        <v>179</v>
      </c>
      <c r="Q503" s="43" t="s">
        <v>215</v>
      </c>
    </row>
    <row r="504" spans="1:17" s="43" customFormat="1" x14ac:dyDescent="0.25">
      <c r="A504" s="43" t="s">
        <v>1009</v>
      </c>
      <c r="B504" s="43" t="s">
        <v>1010</v>
      </c>
      <c r="C504" s="92">
        <v>39</v>
      </c>
      <c r="D504" s="92">
        <v>39</v>
      </c>
      <c r="E504" s="92">
        <v>0</v>
      </c>
      <c r="F504" s="94">
        <v>0</v>
      </c>
      <c r="G504" s="96">
        <v>35272</v>
      </c>
      <c r="H504" s="96">
        <v>47031</v>
      </c>
      <c r="I504" s="96">
        <v>47993</v>
      </c>
      <c r="J504" s="96">
        <v>52910</v>
      </c>
      <c r="K504" s="92">
        <v>1</v>
      </c>
      <c r="L504" s="92">
        <v>2</v>
      </c>
      <c r="M504" s="92">
        <v>0</v>
      </c>
      <c r="N504" s="92">
        <v>3</v>
      </c>
      <c r="O504" s="43" t="s">
        <v>73</v>
      </c>
      <c r="P504" s="43" t="s">
        <v>179</v>
      </c>
      <c r="Q504" s="43" t="s">
        <v>215</v>
      </c>
    </row>
    <row r="505" spans="1:17" s="43" customFormat="1" x14ac:dyDescent="0.25">
      <c r="A505" s="43" t="s">
        <v>1011</v>
      </c>
      <c r="B505" s="43" t="s">
        <v>1012</v>
      </c>
      <c r="C505" s="92">
        <v>98</v>
      </c>
      <c r="D505" s="92">
        <v>97</v>
      </c>
      <c r="E505" s="92">
        <v>-1</v>
      </c>
      <c r="F505" s="94">
        <v>-1.0200000000000001E-2</v>
      </c>
      <c r="G505" s="96">
        <v>34325</v>
      </c>
      <c r="H505" s="96">
        <v>49165</v>
      </c>
      <c r="I505" s="96">
        <v>49857</v>
      </c>
      <c r="J505" s="96">
        <v>56584</v>
      </c>
      <c r="K505" s="92">
        <v>6</v>
      </c>
      <c r="L505" s="92">
        <v>6</v>
      </c>
      <c r="M505" s="92">
        <v>0</v>
      </c>
      <c r="N505" s="92">
        <v>12</v>
      </c>
      <c r="O505" s="43" t="s">
        <v>107</v>
      </c>
      <c r="P505" s="43" t="s">
        <v>179</v>
      </c>
      <c r="Q505" s="43" t="s">
        <v>179</v>
      </c>
    </row>
    <row r="506" spans="1:17" s="43" customFormat="1" x14ac:dyDescent="0.25">
      <c r="A506" s="43" t="s">
        <v>1013</v>
      </c>
      <c r="B506" s="43" t="s">
        <v>1014</v>
      </c>
      <c r="C506" s="92">
        <v>679</v>
      </c>
      <c r="D506" s="92">
        <v>670</v>
      </c>
      <c r="E506" s="92">
        <v>-9</v>
      </c>
      <c r="F506" s="94">
        <v>-1.3300000000000001E-2</v>
      </c>
      <c r="G506" s="96">
        <v>35906</v>
      </c>
      <c r="H506" s="96">
        <v>50426</v>
      </c>
      <c r="I506" s="96">
        <v>47755</v>
      </c>
      <c r="J506" s="96">
        <v>57686</v>
      </c>
      <c r="K506" s="92">
        <v>30</v>
      </c>
      <c r="L506" s="92">
        <v>42</v>
      </c>
      <c r="M506" s="92">
        <v>-4</v>
      </c>
      <c r="N506" s="92">
        <v>68</v>
      </c>
      <c r="O506" s="43" t="s">
        <v>73</v>
      </c>
      <c r="P506" s="43" t="s">
        <v>179</v>
      </c>
      <c r="Q506" s="43" t="s">
        <v>215</v>
      </c>
    </row>
    <row r="507" spans="1:17" s="43" customFormat="1" x14ac:dyDescent="0.25">
      <c r="A507" s="43" t="s">
        <v>1015</v>
      </c>
      <c r="B507" s="43" t="s">
        <v>1016</v>
      </c>
      <c r="C507" s="92">
        <v>261</v>
      </c>
      <c r="D507" s="92">
        <v>257</v>
      </c>
      <c r="E507" s="92">
        <v>-4</v>
      </c>
      <c r="F507" s="94">
        <v>-1.5300000000000001E-2</v>
      </c>
      <c r="G507" s="96">
        <v>32366</v>
      </c>
      <c r="H507" s="96">
        <v>42630</v>
      </c>
      <c r="I507" s="96">
        <v>40573</v>
      </c>
      <c r="J507" s="96">
        <v>47761</v>
      </c>
      <c r="K507" s="92">
        <v>12</v>
      </c>
      <c r="L507" s="92">
        <v>12</v>
      </c>
      <c r="M507" s="92">
        <v>-2</v>
      </c>
      <c r="N507" s="92">
        <v>22</v>
      </c>
      <c r="O507" s="43" t="s">
        <v>73</v>
      </c>
      <c r="P507" s="43" t="s">
        <v>179</v>
      </c>
      <c r="Q507" s="43" t="s">
        <v>215</v>
      </c>
    </row>
    <row r="508" spans="1:17" s="43" customFormat="1" x14ac:dyDescent="0.25">
      <c r="A508" s="43" t="s">
        <v>1017</v>
      </c>
      <c r="B508" s="43" t="s">
        <v>1018</v>
      </c>
      <c r="C508" s="92">
        <v>747</v>
      </c>
      <c r="D508" s="92">
        <v>753</v>
      </c>
      <c r="E508" s="92">
        <v>6</v>
      </c>
      <c r="F508" s="94">
        <v>8.0000000000000002E-3</v>
      </c>
      <c r="G508" s="96">
        <v>27786</v>
      </c>
      <c r="H508" s="96">
        <v>33564</v>
      </c>
      <c r="I508" s="96">
        <v>31200</v>
      </c>
      <c r="J508" s="96">
        <v>36452</v>
      </c>
      <c r="K508" s="92">
        <v>57</v>
      </c>
      <c r="L508" s="92">
        <v>44</v>
      </c>
      <c r="M508" s="92">
        <v>3</v>
      </c>
      <c r="N508" s="92">
        <v>104</v>
      </c>
      <c r="O508" s="43" t="s">
        <v>78</v>
      </c>
      <c r="P508" s="43" t="s">
        <v>179</v>
      </c>
      <c r="Q508" s="43" t="s">
        <v>228</v>
      </c>
    </row>
    <row r="509" spans="1:17" s="43" customFormat="1" x14ac:dyDescent="0.25">
      <c r="A509" s="43" t="s">
        <v>1019</v>
      </c>
      <c r="B509" s="43" t="s">
        <v>1020</v>
      </c>
      <c r="C509" s="92">
        <v>417</v>
      </c>
      <c r="D509" s="92">
        <v>403</v>
      </c>
      <c r="E509" s="92">
        <v>-14</v>
      </c>
      <c r="F509" s="94">
        <v>-3.3599999999999998E-2</v>
      </c>
      <c r="G509" s="96">
        <v>28745</v>
      </c>
      <c r="H509" s="96">
        <v>34377</v>
      </c>
      <c r="I509" s="96">
        <v>32769</v>
      </c>
      <c r="J509" s="96">
        <v>37192</v>
      </c>
      <c r="K509" s="92">
        <v>26</v>
      </c>
      <c r="L509" s="92">
        <v>20</v>
      </c>
      <c r="M509" s="92">
        <v>-7</v>
      </c>
      <c r="N509" s="92">
        <v>39</v>
      </c>
      <c r="O509" s="43" t="s">
        <v>78</v>
      </c>
      <c r="P509" s="43" t="s">
        <v>179</v>
      </c>
      <c r="Q509" s="43" t="s">
        <v>228</v>
      </c>
    </row>
    <row r="510" spans="1:17" s="43" customFormat="1" x14ac:dyDescent="0.25">
      <c r="A510" s="43" t="s">
        <v>1021</v>
      </c>
      <c r="B510" s="43" t="s">
        <v>1022</v>
      </c>
      <c r="C510" s="92">
        <v>72</v>
      </c>
      <c r="D510" s="92">
        <v>73</v>
      </c>
      <c r="E510" s="92">
        <v>1</v>
      </c>
      <c r="F510" s="94">
        <v>1.3899999999999999E-2</v>
      </c>
      <c r="G510" s="96">
        <v>29513</v>
      </c>
      <c r="H510" s="96">
        <v>38279</v>
      </c>
      <c r="I510" s="96">
        <v>35403</v>
      </c>
      <c r="J510" s="96">
        <v>42662</v>
      </c>
      <c r="K510" s="92">
        <v>6</v>
      </c>
      <c r="L510" s="92">
        <v>4</v>
      </c>
      <c r="M510" s="92">
        <v>0</v>
      </c>
      <c r="N510" s="92">
        <v>10</v>
      </c>
      <c r="O510" s="43" t="s">
        <v>78</v>
      </c>
      <c r="P510" s="43" t="s">
        <v>179</v>
      </c>
      <c r="Q510" s="43" t="s">
        <v>215</v>
      </c>
    </row>
    <row r="511" spans="1:17" s="43" customFormat="1" x14ac:dyDescent="0.25">
      <c r="A511" s="43" t="s">
        <v>1023</v>
      </c>
      <c r="B511" s="43" t="s">
        <v>1024</v>
      </c>
      <c r="C511" s="92">
        <v>32</v>
      </c>
      <c r="D511" s="92">
        <v>32</v>
      </c>
      <c r="E511" s="92">
        <v>0</v>
      </c>
      <c r="F511" s="94">
        <v>0</v>
      </c>
      <c r="G511" s="96">
        <v>30789</v>
      </c>
      <c r="H511" s="96">
        <v>37449</v>
      </c>
      <c r="I511" s="96">
        <v>35906</v>
      </c>
      <c r="J511" s="96">
        <v>40780</v>
      </c>
      <c r="K511" s="92">
        <v>2</v>
      </c>
      <c r="L511" s="92">
        <v>2</v>
      </c>
      <c r="M511" s="92">
        <v>0</v>
      </c>
      <c r="N511" s="92">
        <v>4</v>
      </c>
      <c r="O511" s="43" t="s">
        <v>73</v>
      </c>
      <c r="P511" s="43" t="s">
        <v>179</v>
      </c>
      <c r="Q511" s="43" t="s">
        <v>228</v>
      </c>
    </row>
    <row r="512" spans="1:17" s="43" customFormat="1" x14ac:dyDescent="0.25">
      <c r="A512" s="43" t="s">
        <v>1025</v>
      </c>
      <c r="B512" s="43" t="s">
        <v>1026</v>
      </c>
      <c r="C512" s="92">
        <v>73</v>
      </c>
      <c r="D512" s="92">
        <v>72</v>
      </c>
      <c r="E512" s="92">
        <v>-1</v>
      </c>
      <c r="F512" s="94">
        <v>-1.37E-2</v>
      </c>
      <c r="G512" s="96">
        <v>33673</v>
      </c>
      <c r="H512" s="96">
        <v>44105</v>
      </c>
      <c r="I512" s="96">
        <v>38633</v>
      </c>
      <c r="J512" s="96">
        <v>49321</v>
      </c>
      <c r="K512" s="92">
        <v>3</v>
      </c>
      <c r="L512" s="92">
        <v>4</v>
      </c>
      <c r="M512" s="92">
        <v>0</v>
      </c>
      <c r="N512" s="92">
        <v>7</v>
      </c>
      <c r="O512" s="43" t="s">
        <v>73</v>
      </c>
      <c r="P512" s="43" t="s">
        <v>179</v>
      </c>
      <c r="Q512" s="43" t="s">
        <v>215</v>
      </c>
    </row>
    <row r="513" spans="1:17" s="43" customFormat="1" x14ac:dyDescent="0.25">
      <c r="A513" s="43" t="s">
        <v>1027</v>
      </c>
      <c r="B513" s="43" t="s">
        <v>1028</v>
      </c>
      <c r="C513" s="92">
        <v>563</v>
      </c>
      <c r="D513" s="92">
        <v>573</v>
      </c>
      <c r="E513" s="92">
        <v>10</v>
      </c>
      <c r="F513" s="94">
        <v>1.78E-2</v>
      </c>
      <c r="G513" s="96">
        <v>37718</v>
      </c>
      <c r="H513" s="96">
        <v>47182</v>
      </c>
      <c r="I513" s="96">
        <v>43661</v>
      </c>
      <c r="J513" s="96">
        <v>51913</v>
      </c>
      <c r="K513" s="92">
        <v>24</v>
      </c>
      <c r="L513" s="92">
        <v>31</v>
      </c>
      <c r="M513" s="92">
        <v>5</v>
      </c>
      <c r="N513" s="92">
        <v>60</v>
      </c>
      <c r="O513" s="43" t="s">
        <v>73</v>
      </c>
      <c r="P513" s="43" t="s">
        <v>179</v>
      </c>
      <c r="Q513" s="43" t="s">
        <v>215</v>
      </c>
    </row>
    <row r="514" spans="1:17" s="43" customFormat="1" x14ac:dyDescent="0.25">
      <c r="A514" s="43" t="s">
        <v>1029</v>
      </c>
      <c r="B514" s="43" t="s">
        <v>1030</v>
      </c>
      <c r="C514" s="92">
        <v>160</v>
      </c>
      <c r="D514" s="92">
        <v>162</v>
      </c>
      <c r="E514" s="92">
        <v>2</v>
      </c>
      <c r="F514" s="94">
        <v>1.2500000000000001E-2</v>
      </c>
      <c r="G514" s="96">
        <v>31837</v>
      </c>
      <c r="H514" s="96">
        <v>38313</v>
      </c>
      <c r="I514" s="96">
        <v>37601</v>
      </c>
      <c r="J514" s="96">
        <v>41550</v>
      </c>
      <c r="K514" s="92">
        <v>7</v>
      </c>
      <c r="L514" s="92">
        <v>11</v>
      </c>
      <c r="M514" s="92">
        <v>1</v>
      </c>
      <c r="N514" s="92">
        <v>19</v>
      </c>
      <c r="O514" s="43" t="s">
        <v>73</v>
      </c>
      <c r="P514" s="43" t="s">
        <v>179</v>
      </c>
      <c r="Q514" s="43" t="s">
        <v>215</v>
      </c>
    </row>
    <row r="515" spans="1:17" s="43" customFormat="1" x14ac:dyDescent="0.25">
      <c r="A515" s="43" t="s">
        <v>1031</v>
      </c>
      <c r="B515" s="43" t="s">
        <v>1032</v>
      </c>
      <c r="C515" s="92">
        <v>96</v>
      </c>
      <c r="D515" s="92">
        <v>91</v>
      </c>
      <c r="E515" s="92">
        <v>-5</v>
      </c>
      <c r="F515" s="94">
        <v>-5.21E-2</v>
      </c>
      <c r="G515" s="96">
        <v>92387</v>
      </c>
      <c r="H515" s="96">
        <v>113381</v>
      </c>
      <c r="I515" s="96">
        <v>109055</v>
      </c>
      <c r="J515" s="96">
        <v>123879</v>
      </c>
      <c r="K515" s="92">
        <v>3</v>
      </c>
      <c r="L515" s="92">
        <v>5</v>
      </c>
      <c r="M515" s="92">
        <v>-2</v>
      </c>
      <c r="N515" s="92">
        <v>6</v>
      </c>
      <c r="O515" s="43" t="s">
        <v>73</v>
      </c>
      <c r="P515" s="43" t="s">
        <v>179</v>
      </c>
      <c r="Q515" s="43" t="s">
        <v>243</v>
      </c>
    </row>
    <row r="516" spans="1:17" s="43" customFormat="1" x14ac:dyDescent="0.25">
      <c r="A516" s="43" t="s">
        <v>1033</v>
      </c>
      <c r="B516" s="43" t="s">
        <v>1034</v>
      </c>
      <c r="C516" s="92">
        <v>245</v>
      </c>
      <c r="D516" s="92">
        <v>226</v>
      </c>
      <c r="E516" s="92">
        <v>-19</v>
      </c>
      <c r="F516" s="94">
        <v>-7.7600000000000002E-2</v>
      </c>
      <c r="G516" s="96">
        <v>77454</v>
      </c>
      <c r="H516" s="96">
        <v>103342</v>
      </c>
      <c r="I516" s="96">
        <v>116094</v>
      </c>
      <c r="J516" s="96">
        <v>116286</v>
      </c>
      <c r="K516" s="92">
        <v>7</v>
      </c>
      <c r="L516" s="92">
        <v>12</v>
      </c>
      <c r="M516" s="92">
        <v>-10</v>
      </c>
      <c r="N516" s="92">
        <v>9</v>
      </c>
      <c r="O516" s="43" t="s">
        <v>73</v>
      </c>
      <c r="P516" s="43" t="s">
        <v>179</v>
      </c>
      <c r="Q516" s="43" t="s">
        <v>243</v>
      </c>
    </row>
    <row r="517" spans="1:17" s="43" customFormat="1" x14ac:dyDescent="0.25">
      <c r="A517" s="43" t="s">
        <v>1035</v>
      </c>
      <c r="B517" s="43" t="s">
        <v>1036</v>
      </c>
      <c r="C517" s="92">
        <v>341</v>
      </c>
      <c r="D517" s="92">
        <v>338</v>
      </c>
      <c r="E517" s="92">
        <v>-3</v>
      </c>
      <c r="F517" s="94">
        <v>-8.8000000000000005E-3</v>
      </c>
      <c r="G517" s="96">
        <v>39035</v>
      </c>
      <c r="H517" s="96">
        <v>54888</v>
      </c>
      <c r="I517" s="96">
        <v>53128</v>
      </c>
      <c r="J517" s="96">
        <v>62814</v>
      </c>
      <c r="K517" s="92">
        <v>14</v>
      </c>
      <c r="L517" s="92">
        <v>18</v>
      </c>
      <c r="M517" s="92">
        <v>-2</v>
      </c>
      <c r="N517" s="92">
        <v>30</v>
      </c>
      <c r="O517" s="43" t="s">
        <v>73</v>
      </c>
      <c r="P517" s="43" t="s">
        <v>179</v>
      </c>
      <c r="Q517" s="43" t="s">
        <v>243</v>
      </c>
    </row>
    <row r="518" spans="1:17" s="43" customFormat="1" x14ac:dyDescent="0.25">
      <c r="A518" s="43" t="s">
        <v>1037</v>
      </c>
      <c r="B518" s="43" t="s">
        <v>1038</v>
      </c>
      <c r="C518" s="92">
        <v>50</v>
      </c>
      <c r="D518" s="92">
        <v>51</v>
      </c>
      <c r="E518" s="92">
        <v>1</v>
      </c>
      <c r="F518" s="94">
        <v>0.02</v>
      </c>
      <c r="G518" s="96">
        <v>74694</v>
      </c>
      <c r="H518" s="96">
        <v>103818</v>
      </c>
      <c r="I518" s="96">
        <v>108513</v>
      </c>
      <c r="J518" s="96">
        <v>118380</v>
      </c>
      <c r="K518" s="92">
        <v>2</v>
      </c>
      <c r="L518" s="92">
        <v>4</v>
      </c>
      <c r="M518" s="92">
        <v>0</v>
      </c>
      <c r="N518" s="92">
        <v>6</v>
      </c>
      <c r="O518" s="43" t="s">
        <v>73</v>
      </c>
      <c r="P518" s="43" t="s">
        <v>179</v>
      </c>
      <c r="Q518" s="43" t="s">
        <v>215</v>
      </c>
    </row>
    <row r="519" spans="1:17" s="43" customFormat="1" x14ac:dyDescent="0.25">
      <c r="A519" s="43" t="s">
        <v>1039</v>
      </c>
      <c r="B519" s="43" t="s">
        <v>1040</v>
      </c>
      <c r="C519" s="92">
        <v>666</v>
      </c>
      <c r="D519" s="92">
        <v>683</v>
      </c>
      <c r="E519" s="92">
        <v>17</v>
      </c>
      <c r="F519" s="94">
        <v>2.5499999999999998E-2</v>
      </c>
      <c r="G519" s="96">
        <v>36980</v>
      </c>
      <c r="H519" s="96">
        <v>48948</v>
      </c>
      <c r="I519" s="96">
        <v>44798</v>
      </c>
      <c r="J519" s="96">
        <v>54933</v>
      </c>
      <c r="K519" s="92">
        <v>22</v>
      </c>
      <c r="L519" s="92">
        <v>41</v>
      </c>
      <c r="M519" s="92">
        <v>8</v>
      </c>
      <c r="N519" s="92">
        <v>71</v>
      </c>
      <c r="O519" s="43" t="s">
        <v>73</v>
      </c>
      <c r="P519" s="43" t="s">
        <v>179</v>
      </c>
      <c r="Q519" s="43" t="s">
        <v>215</v>
      </c>
    </row>
    <row r="520" spans="1:17" s="43" customFormat="1" x14ac:dyDescent="0.25">
      <c r="A520" s="43" t="s">
        <v>1041</v>
      </c>
      <c r="B520" s="43" t="s">
        <v>1042</v>
      </c>
      <c r="C520" s="92">
        <v>156</v>
      </c>
      <c r="D520" s="92">
        <v>147</v>
      </c>
      <c r="E520" s="92">
        <v>-9</v>
      </c>
      <c r="F520" s="94">
        <v>-5.7699999999999994E-2</v>
      </c>
      <c r="G520" s="96">
        <v>28729</v>
      </c>
      <c r="H520" s="96">
        <v>43549</v>
      </c>
      <c r="I520" s="96">
        <v>41449</v>
      </c>
      <c r="J520" s="96">
        <v>50959</v>
      </c>
      <c r="K520" s="92">
        <v>5</v>
      </c>
      <c r="L520" s="92">
        <v>10</v>
      </c>
      <c r="M520" s="92">
        <v>-4</v>
      </c>
      <c r="N520" s="92">
        <v>11</v>
      </c>
      <c r="O520" s="43" t="s">
        <v>73</v>
      </c>
      <c r="P520" s="43" t="s">
        <v>179</v>
      </c>
      <c r="Q520" s="43" t="s">
        <v>215</v>
      </c>
    </row>
    <row r="521" spans="1:17" s="43" customFormat="1" x14ac:dyDescent="0.25">
      <c r="A521" s="43" t="s">
        <v>1043</v>
      </c>
      <c r="B521" s="43" t="s">
        <v>1044</v>
      </c>
      <c r="C521" s="92">
        <v>102</v>
      </c>
      <c r="D521" s="92">
        <v>101</v>
      </c>
      <c r="E521" s="92">
        <v>-1</v>
      </c>
      <c r="F521" s="94">
        <v>-9.7999999999999997E-3</v>
      </c>
      <c r="G521" s="96">
        <v>33725</v>
      </c>
      <c r="H521" s="96">
        <v>50536</v>
      </c>
      <c r="I521" s="96">
        <v>52930</v>
      </c>
      <c r="J521" s="96">
        <v>58942</v>
      </c>
      <c r="K521" s="92">
        <v>4</v>
      </c>
      <c r="L521" s="92">
        <v>6</v>
      </c>
      <c r="M521" s="92">
        <v>0</v>
      </c>
      <c r="N521" s="92">
        <v>10</v>
      </c>
      <c r="O521" s="43" t="s">
        <v>73</v>
      </c>
      <c r="P521" s="43" t="s">
        <v>179</v>
      </c>
      <c r="Q521" s="43" t="s">
        <v>215</v>
      </c>
    </row>
    <row r="522" spans="1:17" s="43" customFormat="1" x14ac:dyDescent="0.25">
      <c r="A522" s="43" t="s">
        <v>1045</v>
      </c>
      <c r="B522" s="43" t="s">
        <v>1046</v>
      </c>
      <c r="C522" s="92">
        <v>671</v>
      </c>
      <c r="D522" s="92">
        <v>708</v>
      </c>
      <c r="E522" s="92">
        <v>37</v>
      </c>
      <c r="F522" s="94">
        <v>5.5099999999999996E-2</v>
      </c>
      <c r="G522" s="96">
        <v>35635</v>
      </c>
      <c r="H522" s="96">
        <v>51315</v>
      </c>
      <c r="I522" s="96">
        <v>55580</v>
      </c>
      <c r="J522" s="96">
        <v>59154</v>
      </c>
      <c r="K522" s="92">
        <v>25</v>
      </c>
      <c r="L522" s="92">
        <v>45</v>
      </c>
      <c r="M522" s="92">
        <v>18</v>
      </c>
      <c r="N522" s="92">
        <v>88</v>
      </c>
      <c r="O522" s="43" t="s">
        <v>73</v>
      </c>
      <c r="P522" s="43" t="s">
        <v>179</v>
      </c>
      <c r="Q522" s="43" t="s">
        <v>215</v>
      </c>
    </row>
    <row r="523" spans="1:17" s="43" customFormat="1" x14ac:dyDescent="0.25">
      <c r="A523" s="43" t="s">
        <v>1047</v>
      </c>
      <c r="B523" s="43" t="s">
        <v>1048</v>
      </c>
      <c r="C523" s="92">
        <v>118</v>
      </c>
      <c r="D523" s="92">
        <v>119</v>
      </c>
      <c r="E523" s="92">
        <v>1</v>
      </c>
      <c r="F523" s="94">
        <v>8.5000000000000006E-3</v>
      </c>
      <c r="G523" s="96">
        <v>35346</v>
      </c>
      <c r="H523" s="96">
        <v>43311</v>
      </c>
      <c r="I523" s="96">
        <v>42011</v>
      </c>
      <c r="J523" s="96">
        <v>47294</v>
      </c>
      <c r="K523" s="92">
        <v>6</v>
      </c>
      <c r="L523" s="92">
        <v>7</v>
      </c>
      <c r="M523" s="92">
        <v>0</v>
      </c>
      <c r="N523" s="92">
        <v>13</v>
      </c>
      <c r="O523" s="43" t="s">
        <v>73</v>
      </c>
      <c r="P523" s="43" t="s">
        <v>179</v>
      </c>
      <c r="Q523" s="43" t="s">
        <v>215</v>
      </c>
    </row>
    <row r="524" spans="1:17" s="43" customFormat="1" x14ac:dyDescent="0.25">
      <c r="A524" s="43" t="s">
        <v>1049</v>
      </c>
      <c r="B524" s="43" t="s">
        <v>1050</v>
      </c>
      <c r="C524" s="92">
        <v>227</v>
      </c>
      <c r="D524" s="92">
        <v>228</v>
      </c>
      <c r="E524" s="92">
        <v>1</v>
      </c>
      <c r="F524" s="94">
        <v>4.4000000000000003E-3</v>
      </c>
      <c r="G524" s="96">
        <v>33475</v>
      </c>
      <c r="H524" s="96">
        <v>44810</v>
      </c>
      <c r="I524" s="96">
        <v>43337</v>
      </c>
      <c r="J524" s="96">
        <v>50478</v>
      </c>
      <c r="K524" s="92">
        <v>10</v>
      </c>
      <c r="L524" s="92">
        <v>13</v>
      </c>
      <c r="M524" s="92">
        <v>0</v>
      </c>
      <c r="N524" s="92">
        <v>23</v>
      </c>
      <c r="O524" s="43" t="s">
        <v>73</v>
      </c>
      <c r="P524" s="43" t="s">
        <v>179</v>
      </c>
      <c r="Q524" s="43" t="s">
        <v>215</v>
      </c>
    </row>
    <row r="525" spans="1:17" s="43" customFormat="1" x14ac:dyDescent="0.25">
      <c r="A525" s="43" t="s">
        <v>1051</v>
      </c>
      <c r="B525" s="43" t="s">
        <v>1052</v>
      </c>
      <c r="C525" s="92">
        <v>2536</v>
      </c>
      <c r="D525" s="92">
        <v>2621</v>
      </c>
      <c r="E525" s="92">
        <v>85</v>
      </c>
      <c r="F525" s="94">
        <v>3.3500000000000002E-2</v>
      </c>
      <c r="G525" s="96">
        <v>41425</v>
      </c>
      <c r="H525" s="96">
        <v>58662</v>
      </c>
      <c r="I525" s="96">
        <v>63352</v>
      </c>
      <c r="J525" s="96">
        <v>67281</v>
      </c>
      <c r="K525" s="92">
        <v>108</v>
      </c>
      <c r="L525" s="92">
        <v>186</v>
      </c>
      <c r="M525" s="92">
        <v>42</v>
      </c>
      <c r="N525" s="92">
        <v>336</v>
      </c>
      <c r="O525" s="43" t="s">
        <v>73</v>
      </c>
      <c r="P525" s="43" t="s">
        <v>179</v>
      </c>
      <c r="Q525" s="43" t="s">
        <v>215</v>
      </c>
    </row>
    <row r="526" spans="1:17" s="43" customFormat="1" x14ac:dyDescent="0.25">
      <c r="A526" s="43" t="s">
        <v>1053</v>
      </c>
      <c r="B526" s="43" t="s">
        <v>1054</v>
      </c>
      <c r="C526" s="92">
        <v>1164</v>
      </c>
      <c r="D526" s="92">
        <v>1164</v>
      </c>
      <c r="E526" s="92">
        <v>0</v>
      </c>
      <c r="F526" s="94">
        <v>0</v>
      </c>
      <c r="G526" s="96">
        <v>30477</v>
      </c>
      <c r="H526" s="96">
        <v>41361</v>
      </c>
      <c r="I526" s="96">
        <v>38923</v>
      </c>
      <c r="J526" s="96">
        <v>46804</v>
      </c>
      <c r="K526" s="92">
        <v>56</v>
      </c>
      <c r="L526" s="92">
        <v>68</v>
      </c>
      <c r="M526" s="92">
        <v>0</v>
      </c>
      <c r="N526" s="92">
        <v>124</v>
      </c>
      <c r="O526" s="43" t="s">
        <v>73</v>
      </c>
      <c r="P526" s="43" t="s">
        <v>179</v>
      </c>
      <c r="Q526" s="43" t="s">
        <v>215</v>
      </c>
    </row>
    <row r="527" spans="1:17" s="43" customFormat="1" x14ac:dyDescent="0.25">
      <c r="A527" s="43" t="s">
        <v>1055</v>
      </c>
      <c r="B527" s="43" t="s">
        <v>1056</v>
      </c>
      <c r="C527" s="92">
        <v>39</v>
      </c>
      <c r="D527" s="92">
        <v>39</v>
      </c>
      <c r="E527" s="92">
        <v>0</v>
      </c>
      <c r="F527" s="94">
        <v>0</v>
      </c>
      <c r="G527" s="96">
        <v>33839</v>
      </c>
      <c r="H527" s="96">
        <v>40193</v>
      </c>
      <c r="I527" s="96">
        <v>38641</v>
      </c>
      <c r="J527" s="96">
        <v>43370</v>
      </c>
      <c r="K527" s="92">
        <v>1</v>
      </c>
      <c r="L527" s="92">
        <v>2</v>
      </c>
      <c r="M527" s="92">
        <v>0</v>
      </c>
      <c r="N527" s="92">
        <v>3</v>
      </c>
      <c r="O527" s="43" t="s">
        <v>78</v>
      </c>
      <c r="P527" s="43" t="s">
        <v>179</v>
      </c>
      <c r="Q527" s="43" t="s">
        <v>215</v>
      </c>
    </row>
    <row r="528" spans="1:17" s="43" customFormat="1" x14ac:dyDescent="0.25">
      <c r="A528" s="43" t="s">
        <v>1057</v>
      </c>
      <c r="B528" s="43" t="s">
        <v>1058</v>
      </c>
      <c r="C528" s="92">
        <v>1264</v>
      </c>
      <c r="D528" s="92">
        <v>1316</v>
      </c>
      <c r="E528" s="92">
        <v>52</v>
      </c>
      <c r="F528" s="94">
        <v>4.1100000000000005E-2</v>
      </c>
      <c r="G528" s="96">
        <v>38941</v>
      </c>
      <c r="H528" s="96">
        <v>55288</v>
      </c>
      <c r="I528" s="96">
        <v>59970</v>
      </c>
      <c r="J528" s="96">
        <v>63462</v>
      </c>
      <c r="K528" s="92">
        <v>39</v>
      </c>
      <c r="L528" s="92">
        <v>76</v>
      </c>
      <c r="M528" s="92">
        <v>26</v>
      </c>
      <c r="N528" s="92">
        <v>141</v>
      </c>
      <c r="O528" s="43" t="s">
        <v>73</v>
      </c>
      <c r="P528" s="43" t="s">
        <v>179</v>
      </c>
      <c r="Q528" s="43" t="s">
        <v>215</v>
      </c>
    </row>
    <row r="529" spans="1:21" s="43" customFormat="1" x14ac:dyDescent="0.25">
      <c r="A529" s="43" t="s">
        <v>1059</v>
      </c>
      <c r="B529" s="43" t="s">
        <v>1060</v>
      </c>
      <c r="C529" s="92">
        <v>45</v>
      </c>
      <c r="D529" s="92">
        <v>43</v>
      </c>
      <c r="E529" s="92">
        <v>-2</v>
      </c>
      <c r="F529" s="94">
        <v>-4.4400000000000002E-2</v>
      </c>
      <c r="G529" s="96">
        <v>30181</v>
      </c>
      <c r="H529" s="96">
        <v>38687</v>
      </c>
      <c r="I529" s="96">
        <v>37698</v>
      </c>
      <c r="J529" s="96">
        <v>42940</v>
      </c>
      <c r="K529" s="92">
        <v>2</v>
      </c>
      <c r="L529" s="92">
        <v>4</v>
      </c>
      <c r="M529" s="92">
        <v>-1</v>
      </c>
      <c r="N529" s="92">
        <v>5</v>
      </c>
      <c r="O529" s="43" t="s">
        <v>73</v>
      </c>
      <c r="P529" s="43" t="s">
        <v>179</v>
      </c>
      <c r="Q529" s="43" t="s">
        <v>228</v>
      </c>
    </row>
    <row r="530" spans="1:21" s="43" customFormat="1" x14ac:dyDescent="0.25">
      <c r="A530" s="43" t="s">
        <v>1061</v>
      </c>
      <c r="B530" s="43" t="s">
        <v>1062</v>
      </c>
      <c r="C530" s="92">
        <v>966</v>
      </c>
      <c r="D530" s="92">
        <v>965</v>
      </c>
      <c r="E530" s="92">
        <v>-1</v>
      </c>
      <c r="F530" s="94">
        <v>-1E-3</v>
      </c>
      <c r="G530" s="96">
        <v>36240</v>
      </c>
      <c r="H530" s="96">
        <v>48941</v>
      </c>
      <c r="I530" s="96">
        <v>45408</v>
      </c>
      <c r="J530" s="96">
        <v>55292</v>
      </c>
      <c r="K530" s="92">
        <v>30</v>
      </c>
      <c r="L530" s="92">
        <v>57</v>
      </c>
      <c r="M530" s="92">
        <v>0</v>
      </c>
      <c r="N530" s="92">
        <v>87</v>
      </c>
      <c r="O530" s="43" t="s">
        <v>73</v>
      </c>
      <c r="P530" s="43" t="s">
        <v>179</v>
      </c>
      <c r="Q530" s="43" t="s">
        <v>215</v>
      </c>
    </row>
    <row r="531" spans="1:21" s="43" customFormat="1" x14ac:dyDescent="0.25">
      <c r="A531" s="43" t="s">
        <v>1063</v>
      </c>
      <c r="B531" s="43" t="s">
        <v>1064</v>
      </c>
      <c r="C531" s="92">
        <v>98</v>
      </c>
      <c r="D531" s="92">
        <v>103</v>
      </c>
      <c r="E531" s="92">
        <v>5</v>
      </c>
      <c r="F531" s="94">
        <v>5.0999999999999997E-2</v>
      </c>
      <c r="G531" s="96">
        <v>48041</v>
      </c>
      <c r="H531" s="96">
        <v>60008</v>
      </c>
      <c r="I531" s="96">
        <v>55298</v>
      </c>
      <c r="J531" s="96">
        <v>65993</v>
      </c>
      <c r="K531" s="92">
        <v>3</v>
      </c>
      <c r="L531" s="92">
        <v>6</v>
      </c>
      <c r="M531" s="92">
        <v>2</v>
      </c>
      <c r="N531" s="92">
        <v>11</v>
      </c>
      <c r="O531" s="43" t="s">
        <v>107</v>
      </c>
      <c r="P531" s="43" t="s">
        <v>179</v>
      </c>
      <c r="Q531" s="43" t="s">
        <v>215</v>
      </c>
    </row>
    <row r="532" spans="1:21" s="43" customFormat="1" x14ac:dyDescent="0.25">
      <c r="A532" s="43" t="s">
        <v>1065</v>
      </c>
      <c r="B532" s="43" t="s">
        <v>1066</v>
      </c>
      <c r="C532" s="92">
        <v>38</v>
      </c>
      <c r="D532" s="92">
        <v>37</v>
      </c>
      <c r="E532" s="92">
        <v>-1</v>
      </c>
      <c r="F532" s="94">
        <v>-2.63E-2</v>
      </c>
      <c r="G532" s="96">
        <v>27660</v>
      </c>
      <c r="H532" s="96">
        <v>38280</v>
      </c>
      <c r="I532" s="96">
        <v>37153</v>
      </c>
      <c r="J532" s="96">
        <v>43592</v>
      </c>
      <c r="K532" s="92">
        <v>2</v>
      </c>
      <c r="L532" s="92">
        <v>2</v>
      </c>
      <c r="M532" s="92">
        <v>0</v>
      </c>
      <c r="N532" s="92">
        <v>4</v>
      </c>
      <c r="O532" s="43" t="s">
        <v>73</v>
      </c>
      <c r="P532" s="43" t="s">
        <v>179</v>
      </c>
      <c r="Q532" s="43" t="s">
        <v>215</v>
      </c>
    </row>
    <row r="533" spans="1:21" s="43" customFormat="1" x14ac:dyDescent="0.25">
      <c r="A533" s="43" t="s">
        <v>1067</v>
      </c>
      <c r="B533" s="43" t="s">
        <v>1068</v>
      </c>
      <c r="C533" s="92">
        <v>840</v>
      </c>
      <c r="D533" s="92">
        <v>809</v>
      </c>
      <c r="E533" s="92">
        <v>-31</v>
      </c>
      <c r="F533" s="94">
        <v>-3.6900000000000002E-2</v>
      </c>
      <c r="G533" s="96">
        <v>38262</v>
      </c>
      <c r="H533" s="96">
        <v>48844</v>
      </c>
      <c r="I533" s="96">
        <v>50730</v>
      </c>
      <c r="J533" s="96">
        <v>54135</v>
      </c>
      <c r="K533" s="92">
        <v>34</v>
      </c>
      <c r="L533" s="92">
        <v>58</v>
      </c>
      <c r="M533" s="92">
        <v>-16</v>
      </c>
      <c r="N533" s="92">
        <v>76</v>
      </c>
      <c r="O533" s="43" t="s">
        <v>73</v>
      </c>
      <c r="P533" s="43" t="s">
        <v>179</v>
      </c>
      <c r="Q533" s="43" t="s">
        <v>215</v>
      </c>
    </row>
    <row r="534" spans="1:21" s="43" customFormat="1" x14ac:dyDescent="0.25">
      <c r="A534" s="43" t="s">
        <v>1069</v>
      </c>
      <c r="B534" s="43" t="s">
        <v>1070</v>
      </c>
      <c r="C534" s="92">
        <v>470</v>
      </c>
      <c r="D534" s="92">
        <v>458</v>
      </c>
      <c r="E534" s="92">
        <v>-12</v>
      </c>
      <c r="F534" s="94">
        <v>-2.5499999999999998E-2</v>
      </c>
      <c r="G534" s="96">
        <v>29619</v>
      </c>
      <c r="H534" s="96">
        <v>37660</v>
      </c>
      <c r="I534" s="96">
        <v>35315</v>
      </c>
      <c r="J534" s="96">
        <v>41681</v>
      </c>
      <c r="K534" s="92">
        <v>31</v>
      </c>
      <c r="L534" s="92">
        <v>41</v>
      </c>
      <c r="M534" s="92">
        <v>-6</v>
      </c>
      <c r="N534" s="92">
        <v>66</v>
      </c>
      <c r="O534" s="43" t="s">
        <v>73</v>
      </c>
      <c r="P534" s="43" t="s">
        <v>179</v>
      </c>
      <c r="Q534" s="43" t="s">
        <v>228</v>
      </c>
    </row>
    <row r="535" spans="1:21" s="43" customFormat="1" x14ac:dyDescent="0.25">
      <c r="A535" s="43" t="s">
        <v>1071</v>
      </c>
      <c r="B535" s="43" t="s">
        <v>1072</v>
      </c>
      <c r="C535" s="92">
        <v>1592</v>
      </c>
      <c r="D535" s="92">
        <v>1690</v>
      </c>
      <c r="E535" s="92">
        <v>98</v>
      </c>
      <c r="F535" s="94">
        <v>6.1600000000000002E-2</v>
      </c>
      <c r="G535" s="96">
        <v>31817</v>
      </c>
      <c r="H535" s="96">
        <v>48957</v>
      </c>
      <c r="I535" s="96">
        <v>57204</v>
      </c>
      <c r="J535" s="96">
        <v>57526</v>
      </c>
      <c r="K535" s="92">
        <v>68</v>
      </c>
      <c r="L535" s="92">
        <v>108</v>
      </c>
      <c r="M535" s="92">
        <v>49</v>
      </c>
      <c r="N535" s="92">
        <v>225</v>
      </c>
      <c r="O535" s="43" t="s">
        <v>73</v>
      </c>
      <c r="P535" s="43" t="s">
        <v>179</v>
      </c>
      <c r="Q535" s="43" t="s">
        <v>215</v>
      </c>
    </row>
    <row r="536" spans="1:21" x14ac:dyDescent="0.25">
      <c r="A536"/>
      <c r="C536" s="82"/>
      <c r="D536" s="82"/>
      <c r="E536" s="82"/>
      <c r="F536" s="94" t="s">
        <v>1127</v>
      </c>
      <c r="G536" s="95" t="s">
        <v>1127</v>
      </c>
      <c r="H536" s="95" t="s">
        <v>1127</v>
      </c>
      <c r="I536" s="95" t="s">
        <v>1127</v>
      </c>
      <c r="J536" s="95" t="s">
        <v>1127</v>
      </c>
      <c r="K536" s="82"/>
      <c r="L536" s="82"/>
      <c r="M536" s="82"/>
      <c r="N536" s="82"/>
      <c r="R536" s="1"/>
      <c r="S536" s="1"/>
      <c r="T536" s="1"/>
      <c r="U536" s="1"/>
    </row>
    <row r="537" spans="1:21" s="1" customFormat="1" x14ac:dyDescent="0.25">
      <c r="A537" s="1" t="s">
        <v>64</v>
      </c>
      <c r="B537" s="1" t="s">
        <v>65</v>
      </c>
      <c r="C537" s="91">
        <v>53256</v>
      </c>
      <c r="D537" s="91">
        <v>54611</v>
      </c>
      <c r="E537" s="91">
        <v>1355</v>
      </c>
      <c r="F537" s="93">
        <v>2.5399999999999999E-2</v>
      </c>
      <c r="G537" s="95">
        <v>30711</v>
      </c>
      <c r="H537" s="95">
        <v>46375</v>
      </c>
      <c r="I537" s="95">
        <v>41237</v>
      </c>
      <c r="J537" s="95">
        <v>54206</v>
      </c>
      <c r="K537" s="91">
        <v>2832</v>
      </c>
      <c r="L537" s="91">
        <v>3964</v>
      </c>
      <c r="M537" s="91">
        <v>678</v>
      </c>
      <c r="N537" s="91">
        <v>7474</v>
      </c>
    </row>
    <row r="538" spans="1:21" s="43" customFormat="1" x14ac:dyDescent="0.25">
      <c r="A538" s="43" t="s">
        <v>1073</v>
      </c>
      <c r="B538" s="43" t="s">
        <v>1074</v>
      </c>
      <c r="C538" s="92">
        <v>47</v>
      </c>
      <c r="D538" s="92">
        <v>47</v>
      </c>
      <c r="E538" s="92">
        <v>0</v>
      </c>
      <c r="F538" s="94">
        <v>0</v>
      </c>
      <c r="G538" s="96">
        <v>42967</v>
      </c>
      <c r="H538" s="96">
        <v>64739</v>
      </c>
      <c r="I538" s="96">
        <v>54958</v>
      </c>
      <c r="J538" s="96">
        <v>75625</v>
      </c>
      <c r="K538" s="92">
        <v>2</v>
      </c>
      <c r="L538" s="92">
        <v>3</v>
      </c>
      <c r="M538" s="92">
        <v>0</v>
      </c>
      <c r="N538" s="92">
        <v>5</v>
      </c>
      <c r="O538" s="43" t="s">
        <v>73</v>
      </c>
      <c r="P538" s="43" t="s">
        <v>182</v>
      </c>
      <c r="Q538" s="43" t="s">
        <v>179</v>
      </c>
    </row>
    <row r="539" spans="1:21" s="43" customFormat="1" x14ac:dyDescent="0.25">
      <c r="A539" s="43" t="s">
        <v>1075</v>
      </c>
      <c r="B539" s="43" t="s">
        <v>1076</v>
      </c>
      <c r="C539" s="92">
        <v>2074</v>
      </c>
      <c r="D539" s="92">
        <v>2127</v>
      </c>
      <c r="E539" s="92">
        <v>53</v>
      </c>
      <c r="F539" s="94">
        <v>2.5600000000000001E-2</v>
      </c>
      <c r="G539" s="96">
        <v>43236</v>
      </c>
      <c r="H539" s="96">
        <v>64876</v>
      </c>
      <c r="I539" s="96">
        <v>64013</v>
      </c>
      <c r="J539" s="96">
        <v>75696</v>
      </c>
      <c r="K539" s="92">
        <v>71</v>
      </c>
      <c r="L539" s="92">
        <v>138</v>
      </c>
      <c r="M539" s="92">
        <v>26</v>
      </c>
      <c r="N539" s="92">
        <v>235</v>
      </c>
      <c r="O539" s="43" t="s">
        <v>73</v>
      </c>
      <c r="P539" s="43" t="s">
        <v>182</v>
      </c>
      <c r="Q539" s="43" t="s">
        <v>179</v>
      </c>
    </row>
    <row r="540" spans="1:21" s="43" customFormat="1" x14ac:dyDescent="0.25">
      <c r="A540" s="43" t="s">
        <v>1077</v>
      </c>
      <c r="B540" s="43" t="s">
        <v>1078</v>
      </c>
      <c r="C540" s="92">
        <v>262</v>
      </c>
      <c r="D540" s="92">
        <v>266</v>
      </c>
      <c r="E540" s="92">
        <v>4</v>
      </c>
      <c r="F540" s="94">
        <v>1.5300000000000001E-2</v>
      </c>
      <c r="G540" s="96">
        <v>86436</v>
      </c>
      <c r="H540" s="96">
        <v>140119</v>
      </c>
      <c r="I540" s="96">
        <v>137989</v>
      </c>
      <c r="J540" s="96">
        <v>166961</v>
      </c>
      <c r="K540" s="92">
        <v>9</v>
      </c>
      <c r="L540" s="92">
        <v>20</v>
      </c>
      <c r="M540" s="92">
        <v>2</v>
      </c>
      <c r="N540" s="92">
        <v>31</v>
      </c>
      <c r="O540" s="43" t="s">
        <v>107</v>
      </c>
      <c r="P540" s="43" t="s">
        <v>179</v>
      </c>
      <c r="Q540" s="43" t="s">
        <v>215</v>
      </c>
    </row>
    <row r="541" spans="1:21" s="43" customFormat="1" x14ac:dyDescent="0.25">
      <c r="A541" s="43" t="s">
        <v>1079</v>
      </c>
      <c r="B541" s="43" t="s">
        <v>1080</v>
      </c>
      <c r="C541" s="92">
        <v>63</v>
      </c>
      <c r="D541" s="92">
        <v>68</v>
      </c>
      <c r="E541" s="92">
        <v>5</v>
      </c>
      <c r="F541" s="94">
        <v>7.9399999999999998E-2</v>
      </c>
      <c r="G541" s="96">
        <v>93985</v>
      </c>
      <c r="H541" s="96">
        <v>122506</v>
      </c>
      <c r="I541" s="96">
        <v>127430</v>
      </c>
      <c r="J541" s="96">
        <v>136767</v>
      </c>
      <c r="K541" s="92">
        <v>2</v>
      </c>
      <c r="L541" s="92">
        <v>4</v>
      </c>
      <c r="M541" s="92">
        <v>2</v>
      </c>
      <c r="N541" s="92">
        <v>8</v>
      </c>
      <c r="O541" s="43" t="s">
        <v>133</v>
      </c>
      <c r="P541" s="43" t="s">
        <v>179</v>
      </c>
      <c r="Q541" s="43" t="s">
        <v>243</v>
      </c>
    </row>
    <row r="542" spans="1:21" s="43" customFormat="1" x14ac:dyDescent="0.25">
      <c r="A542" s="43" t="s">
        <v>1081</v>
      </c>
      <c r="B542" s="43" t="s">
        <v>1082</v>
      </c>
      <c r="C542" s="92">
        <v>69</v>
      </c>
      <c r="D542" s="92">
        <v>71</v>
      </c>
      <c r="E542" s="92">
        <v>2</v>
      </c>
      <c r="F542" s="94">
        <v>2.8999999999999998E-2</v>
      </c>
      <c r="G542" s="96">
        <v>32705</v>
      </c>
      <c r="H542" s="96">
        <v>38980</v>
      </c>
      <c r="I542" s="96">
        <v>37385</v>
      </c>
      <c r="J542" s="96">
        <v>42117</v>
      </c>
      <c r="K542" s="92">
        <v>2</v>
      </c>
      <c r="L542" s="92">
        <v>4</v>
      </c>
      <c r="M542" s="92">
        <v>1</v>
      </c>
      <c r="N542" s="92">
        <v>7</v>
      </c>
      <c r="O542" s="43" t="s">
        <v>73</v>
      </c>
      <c r="P542" s="43" t="s">
        <v>179</v>
      </c>
      <c r="Q542" s="43" t="s">
        <v>243</v>
      </c>
    </row>
    <row r="543" spans="1:21" s="43" customFormat="1" x14ac:dyDescent="0.25">
      <c r="A543" s="43" t="s">
        <v>1083</v>
      </c>
      <c r="B543" s="43" t="s">
        <v>1084</v>
      </c>
      <c r="C543" s="92">
        <v>2619</v>
      </c>
      <c r="D543" s="92">
        <v>2709</v>
      </c>
      <c r="E543" s="92">
        <v>90</v>
      </c>
      <c r="F543" s="94">
        <v>3.44E-2</v>
      </c>
      <c r="G543" s="96">
        <v>29806</v>
      </c>
      <c r="H543" s="96">
        <v>48454</v>
      </c>
      <c r="I543" s="96">
        <v>43464</v>
      </c>
      <c r="J543" s="96">
        <v>57778</v>
      </c>
      <c r="K543" s="92">
        <v>120</v>
      </c>
      <c r="L543" s="92">
        <v>156</v>
      </c>
      <c r="M543" s="92">
        <v>45</v>
      </c>
      <c r="N543" s="92">
        <v>321</v>
      </c>
      <c r="O543" s="43" t="s">
        <v>73</v>
      </c>
      <c r="P543" s="43" t="s">
        <v>179</v>
      </c>
      <c r="Q543" s="43" t="s">
        <v>228</v>
      </c>
    </row>
    <row r="544" spans="1:21" s="43" customFormat="1" x14ac:dyDescent="0.25">
      <c r="A544" s="43" t="s">
        <v>110</v>
      </c>
      <c r="B544" s="43" t="s">
        <v>111</v>
      </c>
      <c r="C544" s="92">
        <v>8925</v>
      </c>
      <c r="D544" s="92">
        <v>9090</v>
      </c>
      <c r="E544" s="92">
        <v>165</v>
      </c>
      <c r="F544" s="94">
        <v>1.8500000000000003E-2</v>
      </c>
      <c r="G544" s="96">
        <v>39954</v>
      </c>
      <c r="H544" s="96">
        <v>56415</v>
      </c>
      <c r="I544" s="96">
        <v>53682</v>
      </c>
      <c r="J544" s="96">
        <v>64645</v>
      </c>
      <c r="K544" s="92">
        <v>408</v>
      </c>
      <c r="L544" s="92">
        <v>528</v>
      </c>
      <c r="M544" s="92">
        <v>82</v>
      </c>
      <c r="N544" s="92">
        <v>1018</v>
      </c>
      <c r="O544" s="43" t="s">
        <v>107</v>
      </c>
      <c r="P544" s="43" t="s">
        <v>179</v>
      </c>
      <c r="Q544" s="43" t="s">
        <v>228</v>
      </c>
    </row>
    <row r="545" spans="1:17" s="43" customFormat="1" x14ac:dyDescent="0.25">
      <c r="A545" s="43" t="s">
        <v>1085</v>
      </c>
      <c r="B545" s="43" t="s">
        <v>1086</v>
      </c>
      <c r="C545" s="92">
        <v>3897</v>
      </c>
      <c r="D545" s="92">
        <v>3959</v>
      </c>
      <c r="E545" s="92">
        <v>62</v>
      </c>
      <c r="F545" s="94">
        <v>1.5900000000000001E-2</v>
      </c>
      <c r="G545" s="96">
        <v>32294</v>
      </c>
      <c r="H545" s="96">
        <v>50531</v>
      </c>
      <c r="I545" s="96">
        <v>44336</v>
      </c>
      <c r="J545" s="96">
        <v>59650</v>
      </c>
      <c r="K545" s="92">
        <v>178</v>
      </c>
      <c r="L545" s="92">
        <v>230</v>
      </c>
      <c r="M545" s="92">
        <v>31</v>
      </c>
      <c r="N545" s="92">
        <v>439</v>
      </c>
      <c r="O545" s="43" t="s">
        <v>73</v>
      </c>
      <c r="P545" s="43" t="s">
        <v>179</v>
      </c>
      <c r="Q545" s="43" t="s">
        <v>228</v>
      </c>
    </row>
    <row r="546" spans="1:17" s="43" customFormat="1" x14ac:dyDescent="0.25">
      <c r="A546" s="43" t="s">
        <v>1087</v>
      </c>
      <c r="B546" s="43" t="s">
        <v>1088</v>
      </c>
      <c r="C546" s="92">
        <v>1990</v>
      </c>
      <c r="D546" s="92">
        <v>1950</v>
      </c>
      <c r="E546" s="92">
        <v>-40</v>
      </c>
      <c r="F546" s="94">
        <v>-2.0099999999999996E-2</v>
      </c>
      <c r="G546" s="96">
        <v>35159</v>
      </c>
      <c r="H546" s="96">
        <v>43999</v>
      </c>
      <c r="I546" s="96">
        <v>41507</v>
      </c>
      <c r="J546" s="96">
        <v>48418</v>
      </c>
      <c r="K546" s="92">
        <v>208</v>
      </c>
      <c r="L546" s="92">
        <v>90</v>
      </c>
      <c r="M546" s="92">
        <v>-20</v>
      </c>
      <c r="N546" s="92">
        <v>278</v>
      </c>
      <c r="O546" s="43" t="s">
        <v>73</v>
      </c>
      <c r="P546" s="43" t="s">
        <v>179</v>
      </c>
      <c r="Q546" s="43" t="s">
        <v>228</v>
      </c>
    </row>
    <row r="547" spans="1:17" s="43" customFormat="1" x14ac:dyDescent="0.25">
      <c r="A547" s="43" t="s">
        <v>1089</v>
      </c>
      <c r="B547" s="43" t="s">
        <v>1090</v>
      </c>
      <c r="C547" s="92">
        <v>637</v>
      </c>
      <c r="D547" s="92">
        <v>632</v>
      </c>
      <c r="E547" s="92">
        <v>-5</v>
      </c>
      <c r="F547" s="94">
        <v>-7.8000000000000005E-3</v>
      </c>
      <c r="G547" s="96">
        <v>38853</v>
      </c>
      <c r="H547" s="96">
        <v>57361</v>
      </c>
      <c r="I547" s="96">
        <v>56968</v>
      </c>
      <c r="J547" s="96">
        <v>66616</v>
      </c>
      <c r="K547" s="92">
        <v>50</v>
      </c>
      <c r="L547" s="92">
        <v>30</v>
      </c>
      <c r="M547" s="92">
        <v>-2</v>
      </c>
      <c r="N547" s="92">
        <v>78</v>
      </c>
      <c r="O547" s="43" t="s">
        <v>73</v>
      </c>
      <c r="P547" s="43" t="s">
        <v>179</v>
      </c>
      <c r="Q547" s="43" t="s">
        <v>215</v>
      </c>
    </row>
    <row r="548" spans="1:17" s="43" customFormat="1" x14ac:dyDescent="0.25">
      <c r="A548" s="43" t="s">
        <v>1091</v>
      </c>
      <c r="B548" s="43" t="s">
        <v>1092</v>
      </c>
      <c r="C548" s="92">
        <v>737</v>
      </c>
      <c r="D548" s="92">
        <v>738</v>
      </c>
      <c r="E548" s="92">
        <v>1</v>
      </c>
      <c r="F548" s="94">
        <v>1.4000000000000002E-3</v>
      </c>
      <c r="G548" s="96">
        <v>27312</v>
      </c>
      <c r="H548" s="96">
        <v>35113</v>
      </c>
      <c r="I548" s="96">
        <v>34399</v>
      </c>
      <c r="J548" s="96">
        <v>39014</v>
      </c>
      <c r="K548" s="92">
        <v>63</v>
      </c>
      <c r="L548" s="92">
        <v>37</v>
      </c>
      <c r="M548" s="92">
        <v>0</v>
      </c>
      <c r="N548" s="92">
        <v>100</v>
      </c>
      <c r="O548" s="43" t="s">
        <v>78</v>
      </c>
      <c r="P548" s="43" t="s">
        <v>179</v>
      </c>
      <c r="Q548" s="43" t="s">
        <v>228</v>
      </c>
    </row>
    <row r="549" spans="1:17" s="43" customFormat="1" x14ac:dyDescent="0.25">
      <c r="A549" s="43" t="s">
        <v>1093</v>
      </c>
      <c r="B549" s="43" t="s">
        <v>1094</v>
      </c>
      <c r="C549" s="92">
        <v>285</v>
      </c>
      <c r="D549" s="92">
        <v>296</v>
      </c>
      <c r="E549" s="92">
        <v>11</v>
      </c>
      <c r="F549" s="94">
        <v>3.8599999999999995E-2</v>
      </c>
      <c r="G549" s="96">
        <v>27256</v>
      </c>
      <c r="H549" s="96">
        <v>33908</v>
      </c>
      <c r="I549" s="96">
        <v>27564</v>
      </c>
      <c r="J549" s="96">
        <v>37233</v>
      </c>
      <c r="K549" s="92">
        <v>25</v>
      </c>
      <c r="L549" s="92">
        <v>18</v>
      </c>
      <c r="M549" s="92">
        <v>6</v>
      </c>
      <c r="N549" s="92">
        <v>49</v>
      </c>
      <c r="O549" s="43" t="s">
        <v>78</v>
      </c>
      <c r="P549" s="43" t="s">
        <v>179</v>
      </c>
      <c r="Q549" s="43" t="s">
        <v>228</v>
      </c>
    </row>
    <row r="550" spans="1:17" s="43" customFormat="1" x14ac:dyDescent="0.25">
      <c r="A550" s="43" t="s">
        <v>1095</v>
      </c>
      <c r="B550" s="43" t="s">
        <v>1096</v>
      </c>
      <c r="C550" s="92">
        <v>475</v>
      </c>
      <c r="D550" s="92">
        <v>482</v>
      </c>
      <c r="E550" s="92">
        <v>7</v>
      </c>
      <c r="F550" s="94">
        <v>1.47E-2</v>
      </c>
      <c r="G550" s="96" t="s">
        <v>1142</v>
      </c>
      <c r="H550" s="96" t="s">
        <v>1142</v>
      </c>
      <c r="I550" s="96" t="s">
        <v>1142</v>
      </c>
      <c r="J550" s="96" t="s">
        <v>1142</v>
      </c>
      <c r="K550" s="92">
        <v>14</v>
      </c>
      <c r="L550" s="92">
        <v>24</v>
      </c>
      <c r="M550" s="92">
        <v>4</v>
      </c>
      <c r="N550" s="92">
        <v>42</v>
      </c>
      <c r="O550" s="43" t="s">
        <v>73</v>
      </c>
      <c r="P550" s="43" t="s">
        <v>182</v>
      </c>
      <c r="Q550" s="43" t="s">
        <v>215</v>
      </c>
    </row>
    <row r="551" spans="1:17" s="43" customFormat="1" x14ac:dyDescent="0.25">
      <c r="A551" s="43" t="s">
        <v>1097</v>
      </c>
      <c r="B551" s="43" t="s">
        <v>1098</v>
      </c>
      <c r="C551" s="92">
        <v>306</v>
      </c>
      <c r="D551" s="92">
        <v>312</v>
      </c>
      <c r="E551" s="92">
        <v>6</v>
      </c>
      <c r="F551" s="94">
        <v>1.9599999999999999E-2</v>
      </c>
      <c r="G551" s="96">
        <v>25145</v>
      </c>
      <c r="H551" s="96">
        <v>30403</v>
      </c>
      <c r="I551" s="96">
        <v>29854</v>
      </c>
      <c r="J551" s="96">
        <v>33031</v>
      </c>
      <c r="K551" s="92">
        <v>17</v>
      </c>
      <c r="L551" s="92">
        <v>27</v>
      </c>
      <c r="M551" s="92">
        <v>3</v>
      </c>
      <c r="N551" s="92">
        <v>47</v>
      </c>
      <c r="O551" s="43" t="s">
        <v>78</v>
      </c>
      <c r="P551" s="43" t="s">
        <v>179</v>
      </c>
      <c r="Q551" s="43" t="s">
        <v>228</v>
      </c>
    </row>
    <row r="552" spans="1:17" s="43" customFormat="1" x14ac:dyDescent="0.25">
      <c r="A552" s="43" t="s">
        <v>1099</v>
      </c>
      <c r="B552" s="43" t="s">
        <v>1100</v>
      </c>
      <c r="C552" s="92">
        <v>130</v>
      </c>
      <c r="D552" s="92">
        <v>131</v>
      </c>
      <c r="E552" s="92">
        <v>1</v>
      </c>
      <c r="F552" s="94">
        <v>7.7000000000000002E-3</v>
      </c>
      <c r="G552" s="96">
        <v>27312</v>
      </c>
      <c r="H552" s="96">
        <v>37008</v>
      </c>
      <c r="I552" s="96">
        <v>38361</v>
      </c>
      <c r="J552" s="96">
        <v>41856</v>
      </c>
      <c r="K552" s="92">
        <v>7</v>
      </c>
      <c r="L552" s="92">
        <v>12</v>
      </c>
      <c r="M552" s="92">
        <v>0</v>
      </c>
      <c r="N552" s="92">
        <v>19</v>
      </c>
      <c r="O552" s="43" t="s">
        <v>78</v>
      </c>
      <c r="P552" s="43" t="s">
        <v>179</v>
      </c>
      <c r="Q552" s="43" t="s">
        <v>228</v>
      </c>
    </row>
    <row r="553" spans="1:17" s="43" customFormat="1" x14ac:dyDescent="0.25">
      <c r="A553" s="43" t="s">
        <v>1101</v>
      </c>
      <c r="B553" s="43" t="s">
        <v>1102</v>
      </c>
      <c r="C553" s="92">
        <v>60</v>
      </c>
      <c r="D553" s="92">
        <v>59</v>
      </c>
      <c r="E553" s="92">
        <v>-1</v>
      </c>
      <c r="F553" s="94">
        <v>-1.67E-2</v>
      </c>
      <c r="G553" s="96">
        <v>41619</v>
      </c>
      <c r="H553" s="96">
        <v>51741</v>
      </c>
      <c r="I553" s="96">
        <v>49441</v>
      </c>
      <c r="J553" s="96">
        <v>56803</v>
      </c>
      <c r="K553" s="92">
        <v>2</v>
      </c>
      <c r="L553" s="92">
        <v>4</v>
      </c>
      <c r="M553" s="92">
        <v>0</v>
      </c>
      <c r="N553" s="92">
        <v>6</v>
      </c>
      <c r="O553" s="43" t="s">
        <v>73</v>
      </c>
      <c r="P553" s="43" t="s">
        <v>179</v>
      </c>
      <c r="Q553" s="43" t="s">
        <v>215</v>
      </c>
    </row>
    <row r="554" spans="1:17" s="43" customFormat="1" x14ac:dyDescent="0.25">
      <c r="A554" s="43" t="s">
        <v>1103</v>
      </c>
      <c r="B554" s="43" t="s">
        <v>1104</v>
      </c>
      <c r="C554" s="92">
        <v>120</v>
      </c>
      <c r="D554" s="92">
        <v>125</v>
      </c>
      <c r="E554" s="92">
        <v>5</v>
      </c>
      <c r="F554" s="94">
        <v>4.1700000000000001E-2</v>
      </c>
      <c r="G554" s="96">
        <v>35926</v>
      </c>
      <c r="H554" s="96">
        <v>81249</v>
      </c>
      <c r="I554" s="96">
        <v>76891</v>
      </c>
      <c r="J554" s="96">
        <v>103909</v>
      </c>
      <c r="K554" s="92">
        <v>4</v>
      </c>
      <c r="L554" s="92">
        <v>6</v>
      </c>
      <c r="M554" s="92">
        <v>2</v>
      </c>
      <c r="N554" s="92">
        <v>12</v>
      </c>
      <c r="O554" s="43" t="s">
        <v>73</v>
      </c>
      <c r="P554" s="43" t="s">
        <v>179</v>
      </c>
      <c r="Q554" s="43" t="s">
        <v>215</v>
      </c>
    </row>
    <row r="555" spans="1:17" s="43" customFormat="1" x14ac:dyDescent="0.25">
      <c r="A555" s="43" t="s">
        <v>1105</v>
      </c>
      <c r="B555" s="43" t="s">
        <v>1106</v>
      </c>
      <c r="C555" s="92">
        <v>208</v>
      </c>
      <c r="D555" s="92">
        <v>225</v>
      </c>
      <c r="E555" s="92">
        <v>17</v>
      </c>
      <c r="F555" s="94">
        <v>8.1699999999999995E-2</v>
      </c>
      <c r="G555" s="96">
        <v>27019</v>
      </c>
      <c r="H555" s="96">
        <v>32350</v>
      </c>
      <c r="I555" s="96">
        <v>32551</v>
      </c>
      <c r="J555" s="96">
        <v>35015</v>
      </c>
      <c r="K555" s="92">
        <v>8</v>
      </c>
      <c r="L555" s="92">
        <v>14</v>
      </c>
      <c r="M555" s="92">
        <v>8</v>
      </c>
      <c r="N555" s="92">
        <v>30</v>
      </c>
      <c r="O555" s="43" t="s">
        <v>73</v>
      </c>
      <c r="P555" s="43" t="s">
        <v>179</v>
      </c>
      <c r="Q555" s="43" t="s">
        <v>228</v>
      </c>
    </row>
    <row r="556" spans="1:17" s="43" customFormat="1" x14ac:dyDescent="0.25">
      <c r="A556" s="43" t="s">
        <v>1107</v>
      </c>
      <c r="B556" s="43" t="s">
        <v>1108</v>
      </c>
      <c r="C556" s="92">
        <v>61</v>
      </c>
      <c r="D556" s="92">
        <v>61</v>
      </c>
      <c r="E556" s="92">
        <v>0</v>
      </c>
      <c r="F556" s="94">
        <v>0</v>
      </c>
      <c r="G556" s="96">
        <v>35150</v>
      </c>
      <c r="H556" s="96">
        <v>41667</v>
      </c>
      <c r="I556" s="96">
        <v>36140</v>
      </c>
      <c r="J556" s="96">
        <v>44925</v>
      </c>
      <c r="K556" s="92">
        <v>2</v>
      </c>
      <c r="L556" s="92">
        <v>4</v>
      </c>
      <c r="M556" s="92">
        <v>0</v>
      </c>
      <c r="N556" s="92">
        <v>6</v>
      </c>
      <c r="O556" s="43" t="s">
        <v>78</v>
      </c>
      <c r="P556" s="43" t="s">
        <v>179</v>
      </c>
      <c r="Q556" s="43" t="s">
        <v>228</v>
      </c>
    </row>
    <row r="557" spans="1:17" s="43" customFormat="1" x14ac:dyDescent="0.25">
      <c r="A557" s="43" t="s">
        <v>1109</v>
      </c>
      <c r="B557" s="43" t="s">
        <v>1110</v>
      </c>
      <c r="C557" s="92">
        <v>234</v>
      </c>
      <c r="D557" s="92">
        <v>246</v>
      </c>
      <c r="E557" s="92">
        <v>12</v>
      </c>
      <c r="F557" s="94">
        <v>5.1299999999999998E-2</v>
      </c>
      <c r="G557" s="96">
        <v>52690</v>
      </c>
      <c r="H557" s="96">
        <v>82305</v>
      </c>
      <c r="I557" s="96">
        <v>84891</v>
      </c>
      <c r="J557" s="96">
        <v>97114</v>
      </c>
      <c r="K557" s="92">
        <v>8</v>
      </c>
      <c r="L557" s="92">
        <v>14</v>
      </c>
      <c r="M557" s="92">
        <v>6</v>
      </c>
      <c r="N557" s="92">
        <v>28</v>
      </c>
      <c r="O557" s="43" t="s">
        <v>73</v>
      </c>
      <c r="P557" s="43" t="s">
        <v>182</v>
      </c>
      <c r="Q557" s="43" t="s">
        <v>215</v>
      </c>
    </row>
    <row r="558" spans="1:17" s="43" customFormat="1" x14ac:dyDescent="0.25">
      <c r="A558" s="43" t="s">
        <v>1111</v>
      </c>
      <c r="B558" s="43" t="s">
        <v>1112</v>
      </c>
      <c r="C558" s="92">
        <v>3160</v>
      </c>
      <c r="D558" s="92">
        <v>3272</v>
      </c>
      <c r="E558" s="92">
        <v>112</v>
      </c>
      <c r="F558" s="94">
        <v>3.5400000000000001E-2</v>
      </c>
      <c r="G558" s="96">
        <v>37635</v>
      </c>
      <c r="H558" s="96">
        <v>48865</v>
      </c>
      <c r="I558" s="96">
        <v>46100</v>
      </c>
      <c r="J558" s="96">
        <v>54481</v>
      </c>
      <c r="K558" s="92">
        <v>103</v>
      </c>
      <c r="L558" s="92">
        <v>206</v>
      </c>
      <c r="M558" s="92">
        <v>56</v>
      </c>
      <c r="N558" s="92">
        <v>365</v>
      </c>
      <c r="O558" s="43" t="s">
        <v>78</v>
      </c>
      <c r="P558" s="43" t="s">
        <v>179</v>
      </c>
      <c r="Q558" s="43" t="s">
        <v>228</v>
      </c>
    </row>
    <row r="559" spans="1:17" s="43" customFormat="1" x14ac:dyDescent="0.25">
      <c r="A559" s="43" t="s">
        <v>1113</v>
      </c>
      <c r="B559" s="43" t="s">
        <v>1114</v>
      </c>
      <c r="C559" s="92">
        <v>1753</v>
      </c>
      <c r="D559" s="92">
        <v>1731</v>
      </c>
      <c r="E559" s="92">
        <v>-22</v>
      </c>
      <c r="F559" s="94">
        <v>-1.2500000000000001E-2</v>
      </c>
      <c r="G559" s="96">
        <v>26418</v>
      </c>
      <c r="H559" s="96">
        <v>33745</v>
      </c>
      <c r="I559" s="96">
        <v>30955</v>
      </c>
      <c r="J559" s="96">
        <v>37409</v>
      </c>
      <c r="K559" s="92">
        <v>94</v>
      </c>
      <c r="L559" s="92">
        <v>134</v>
      </c>
      <c r="M559" s="92">
        <v>-11</v>
      </c>
      <c r="N559" s="92">
        <v>217</v>
      </c>
      <c r="O559" s="43" t="s">
        <v>78</v>
      </c>
      <c r="P559" s="43" t="s">
        <v>179</v>
      </c>
      <c r="Q559" s="43" t="s">
        <v>228</v>
      </c>
    </row>
    <row r="560" spans="1:17" s="43" customFormat="1" x14ac:dyDescent="0.25">
      <c r="A560" s="43" t="s">
        <v>99</v>
      </c>
      <c r="B560" s="43" t="s">
        <v>100</v>
      </c>
      <c r="C560" s="92">
        <v>8169</v>
      </c>
      <c r="D560" s="92">
        <v>8234</v>
      </c>
      <c r="E560" s="92">
        <v>65</v>
      </c>
      <c r="F560" s="94">
        <v>8.0000000000000002E-3</v>
      </c>
      <c r="G560" s="96">
        <v>30903</v>
      </c>
      <c r="H560" s="96">
        <v>40221</v>
      </c>
      <c r="I560" s="96">
        <v>38262</v>
      </c>
      <c r="J560" s="96">
        <v>44880</v>
      </c>
      <c r="K560" s="92">
        <v>392</v>
      </c>
      <c r="L560" s="92">
        <v>666</v>
      </c>
      <c r="M560" s="92">
        <v>32</v>
      </c>
      <c r="N560" s="92">
        <v>1090</v>
      </c>
      <c r="O560" s="43" t="s">
        <v>78</v>
      </c>
      <c r="P560" s="43" t="s">
        <v>179</v>
      </c>
      <c r="Q560" s="43" t="s">
        <v>228</v>
      </c>
    </row>
    <row r="561" spans="1:22" s="43" customFormat="1" x14ac:dyDescent="0.25">
      <c r="A561" s="43" t="s">
        <v>1115</v>
      </c>
      <c r="B561" s="43" t="s">
        <v>1116</v>
      </c>
      <c r="C561" s="92">
        <v>354</v>
      </c>
      <c r="D561" s="92">
        <v>359</v>
      </c>
      <c r="E561" s="92">
        <v>5</v>
      </c>
      <c r="F561" s="94">
        <v>1.41E-2</v>
      </c>
      <c r="G561" s="96">
        <v>38156</v>
      </c>
      <c r="H561" s="96">
        <v>57698</v>
      </c>
      <c r="I561" s="96">
        <v>67000</v>
      </c>
      <c r="J561" s="96">
        <v>67469</v>
      </c>
      <c r="K561" s="92">
        <v>28</v>
      </c>
      <c r="L561" s="92">
        <v>28</v>
      </c>
      <c r="M561" s="92">
        <v>2</v>
      </c>
      <c r="N561" s="92">
        <v>58</v>
      </c>
      <c r="O561" s="43" t="s">
        <v>78</v>
      </c>
      <c r="P561" s="43" t="s">
        <v>179</v>
      </c>
      <c r="Q561" s="43" t="s">
        <v>228</v>
      </c>
    </row>
    <row r="562" spans="1:22" s="43" customFormat="1" x14ac:dyDescent="0.25">
      <c r="A562" s="43" t="s">
        <v>1117</v>
      </c>
      <c r="B562" s="43" t="s">
        <v>1118</v>
      </c>
      <c r="C562" s="92">
        <v>1859</v>
      </c>
      <c r="D562" s="92">
        <v>1928</v>
      </c>
      <c r="E562" s="92">
        <v>69</v>
      </c>
      <c r="F562" s="94">
        <v>3.7100000000000001E-2</v>
      </c>
      <c r="G562" s="96">
        <v>27370</v>
      </c>
      <c r="H562" s="96">
        <v>37867</v>
      </c>
      <c r="I562" s="96">
        <v>32364</v>
      </c>
      <c r="J562" s="96">
        <v>43117</v>
      </c>
      <c r="K562" s="92">
        <v>114</v>
      </c>
      <c r="L562" s="92">
        <v>156</v>
      </c>
      <c r="M562" s="92">
        <v>34</v>
      </c>
      <c r="N562" s="92">
        <v>304</v>
      </c>
      <c r="O562" s="43" t="s">
        <v>78</v>
      </c>
      <c r="P562" s="43" t="s">
        <v>179</v>
      </c>
      <c r="Q562" s="43" t="s">
        <v>228</v>
      </c>
    </row>
    <row r="563" spans="1:22" s="43" customFormat="1" x14ac:dyDescent="0.25">
      <c r="A563" s="43" t="s">
        <v>74</v>
      </c>
      <c r="B563" s="43" t="s">
        <v>75</v>
      </c>
      <c r="C563" s="92">
        <v>12696</v>
      </c>
      <c r="D563" s="92">
        <v>13366</v>
      </c>
      <c r="E563" s="92">
        <v>670</v>
      </c>
      <c r="F563" s="94">
        <v>5.28E-2</v>
      </c>
      <c r="G563" s="96">
        <v>29770</v>
      </c>
      <c r="H563" s="96">
        <v>38946</v>
      </c>
      <c r="I563" s="96">
        <v>34900</v>
      </c>
      <c r="J563" s="96">
        <v>43535</v>
      </c>
      <c r="K563" s="92">
        <v>810</v>
      </c>
      <c r="L563" s="92">
        <v>1276</v>
      </c>
      <c r="M563" s="92">
        <v>335</v>
      </c>
      <c r="N563" s="92">
        <v>2421</v>
      </c>
      <c r="O563" s="43" t="s">
        <v>73</v>
      </c>
      <c r="P563" s="43" t="s">
        <v>179</v>
      </c>
      <c r="Q563" s="43" t="s">
        <v>228</v>
      </c>
    </row>
    <row r="564" spans="1:22" s="43" customFormat="1" x14ac:dyDescent="0.25">
      <c r="A564" s="43" t="s">
        <v>1119</v>
      </c>
      <c r="B564" s="43" t="s">
        <v>1120</v>
      </c>
      <c r="C564" s="92">
        <v>459</v>
      </c>
      <c r="D564" s="92">
        <v>479</v>
      </c>
      <c r="E564" s="92">
        <v>20</v>
      </c>
      <c r="F564" s="94">
        <v>4.36E-2</v>
      </c>
      <c r="G564" s="96">
        <v>33761</v>
      </c>
      <c r="H564" s="96">
        <v>45841</v>
      </c>
      <c r="I564" s="96">
        <v>49531</v>
      </c>
      <c r="J564" s="96">
        <v>51881</v>
      </c>
      <c r="K564" s="92">
        <v>22</v>
      </c>
      <c r="L564" s="92">
        <v>36</v>
      </c>
      <c r="M564" s="92">
        <v>10</v>
      </c>
      <c r="N564" s="92">
        <v>68</v>
      </c>
      <c r="O564" s="43" t="s">
        <v>78</v>
      </c>
      <c r="P564" s="43" t="s">
        <v>179</v>
      </c>
      <c r="Q564" s="43" t="s">
        <v>228</v>
      </c>
    </row>
    <row r="565" spans="1:22" s="43" customFormat="1" x14ac:dyDescent="0.25">
      <c r="A565" s="43" t="s">
        <v>1121</v>
      </c>
      <c r="B565" s="43" t="s">
        <v>1122</v>
      </c>
      <c r="C565" s="92">
        <v>145</v>
      </c>
      <c r="D565" s="92">
        <v>151</v>
      </c>
      <c r="E565" s="92">
        <v>6</v>
      </c>
      <c r="F565" s="94">
        <v>4.1399999999999999E-2</v>
      </c>
      <c r="G565" s="96">
        <v>43792</v>
      </c>
      <c r="H565" s="96">
        <v>55002</v>
      </c>
      <c r="I565" s="96">
        <v>60405</v>
      </c>
      <c r="J565" s="96">
        <v>60606</v>
      </c>
      <c r="K565" s="92">
        <v>8</v>
      </c>
      <c r="L565" s="92">
        <v>10</v>
      </c>
      <c r="M565" s="92">
        <v>3</v>
      </c>
      <c r="N565" s="92">
        <v>21</v>
      </c>
      <c r="O565" s="43" t="s">
        <v>78</v>
      </c>
      <c r="P565" s="43" t="s">
        <v>179</v>
      </c>
      <c r="Q565" s="43" t="s">
        <v>228</v>
      </c>
    </row>
    <row r="566" spans="1:22" x14ac:dyDescent="0.25">
      <c r="A566"/>
      <c r="F566"/>
      <c r="G566" s="40"/>
      <c r="H566" s="40"/>
      <c r="I566" s="40"/>
      <c r="J566" s="40"/>
      <c r="K566"/>
      <c r="L566"/>
      <c r="M566" s="12"/>
      <c r="N566"/>
      <c r="R566" s="1"/>
      <c r="S566" s="1"/>
      <c r="T566" s="1"/>
      <c r="U566" s="1"/>
    </row>
    <row r="567" spans="1:22" x14ac:dyDescent="0.25">
      <c r="A567"/>
      <c r="F567"/>
      <c r="G567" s="40"/>
      <c r="H567" s="40"/>
      <c r="I567" s="40"/>
      <c r="J567" s="40"/>
      <c r="K567"/>
      <c r="L567"/>
      <c r="M567" s="12"/>
      <c r="N567"/>
      <c r="R567" s="1"/>
      <c r="S567" s="1"/>
      <c r="T567" s="1"/>
      <c r="U567" s="1"/>
    </row>
    <row r="568" spans="1:22" x14ac:dyDescent="0.25">
      <c r="A568"/>
      <c r="F568"/>
      <c r="G568" s="40"/>
      <c r="H568" s="40"/>
      <c r="I568" s="40"/>
      <c r="J568" s="40"/>
      <c r="K568"/>
      <c r="L568"/>
      <c r="M568" s="12"/>
      <c r="N568"/>
      <c r="R568" s="1"/>
      <c r="S568" s="1"/>
      <c r="T568" s="1"/>
      <c r="U568" s="1"/>
    </row>
    <row r="569" spans="1:22" x14ac:dyDescent="0.25">
      <c r="A569"/>
      <c r="F569"/>
      <c r="G569" s="40"/>
      <c r="H569" s="40"/>
      <c r="I569" s="40"/>
      <c r="J569" s="40"/>
      <c r="K569"/>
      <c r="L569"/>
      <c r="M569" s="12"/>
      <c r="N569"/>
      <c r="R569" s="1"/>
      <c r="S569" s="1"/>
      <c r="T569" s="1"/>
      <c r="U569" s="1"/>
    </row>
    <row r="570" spans="1:22" x14ac:dyDescent="0.25">
      <c r="A570"/>
      <c r="F570"/>
      <c r="G570" s="40"/>
      <c r="H570" s="40"/>
      <c r="I570" s="40"/>
      <c r="J570" s="40"/>
      <c r="K570"/>
      <c r="L570"/>
      <c r="M570" s="12"/>
      <c r="N570"/>
      <c r="R570" s="1"/>
      <c r="S570" s="1"/>
      <c r="T570" s="1"/>
      <c r="U570" s="1"/>
    </row>
    <row r="571" spans="1:22" x14ac:dyDescent="0.25">
      <c r="A571"/>
      <c r="F571"/>
      <c r="G571" s="40"/>
      <c r="H571" s="40"/>
      <c r="I571" s="40"/>
      <c r="J571" s="40"/>
      <c r="K571"/>
      <c r="L571"/>
      <c r="M571" s="12"/>
      <c r="N571"/>
      <c r="R571" s="1"/>
      <c r="S571" s="1"/>
      <c r="T571" s="1"/>
      <c r="U571" s="1"/>
    </row>
    <row r="572" spans="1:22" x14ac:dyDescent="0.25">
      <c r="A572"/>
      <c r="F572"/>
      <c r="G572" s="40"/>
      <c r="H572" s="40"/>
      <c r="I572" s="40"/>
      <c r="J572" s="40"/>
      <c r="K572"/>
      <c r="L572"/>
      <c r="M572" s="12"/>
      <c r="N572"/>
      <c r="R572" s="1"/>
      <c r="S572" s="1"/>
      <c r="T572" s="1"/>
      <c r="U572" s="1"/>
    </row>
    <row r="573" spans="1:22" x14ac:dyDescent="0.25">
      <c r="A573"/>
      <c r="F573"/>
      <c r="G573" s="40"/>
      <c r="H573" s="40"/>
      <c r="I573" s="40"/>
      <c r="J573" s="40"/>
      <c r="K573"/>
      <c r="L573"/>
      <c r="M573" s="12"/>
      <c r="N573"/>
      <c r="R573" s="1"/>
      <c r="S573" s="1"/>
      <c r="T573" s="1"/>
      <c r="U573" s="1"/>
    </row>
    <row r="574" spans="1:22" x14ac:dyDescent="0.25">
      <c r="A574"/>
      <c r="F574"/>
      <c r="G574" s="40"/>
      <c r="H574" s="40"/>
      <c r="I574" s="40"/>
      <c r="J574" s="40"/>
      <c r="K574"/>
      <c r="L574"/>
      <c r="M574" s="12"/>
      <c r="N574"/>
      <c r="R574" s="1"/>
      <c r="S574" s="1"/>
      <c r="T574" s="1"/>
      <c r="U574" s="1"/>
    </row>
    <row r="575" spans="1:22" s="1" customFormat="1" x14ac:dyDescent="0.25">
      <c r="A575"/>
      <c r="B575"/>
      <c r="C575"/>
      <c r="D575"/>
      <c r="E575"/>
      <c r="F575"/>
      <c r="G575" s="40"/>
      <c r="H575" s="40"/>
      <c r="I575" s="40"/>
      <c r="J575" s="40"/>
      <c r="K575"/>
      <c r="L575"/>
      <c r="M575" s="12"/>
      <c r="N575"/>
      <c r="O575"/>
      <c r="P575"/>
      <c r="Q575"/>
      <c r="V575"/>
    </row>
    <row r="576" spans="1:22" x14ac:dyDescent="0.25">
      <c r="A576"/>
      <c r="F576"/>
      <c r="G576" s="40"/>
      <c r="H576" s="40"/>
      <c r="I576" s="40"/>
      <c r="J576" s="40"/>
      <c r="K576"/>
      <c r="L576"/>
      <c r="M576" s="12"/>
      <c r="N576"/>
      <c r="R576" s="1"/>
      <c r="S576" s="1"/>
      <c r="T576" s="1"/>
      <c r="U576" s="1"/>
    </row>
    <row r="577" spans="1:22" x14ac:dyDescent="0.25">
      <c r="A577"/>
      <c r="F577"/>
      <c r="G577" s="40"/>
      <c r="H577" s="40"/>
      <c r="I577" s="40"/>
      <c r="J577" s="40"/>
      <c r="K577"/>
      <c r="L577"/>
      <c r="M577" s="12"/>
      <c r="N577"/>
      <c r="R577" s="1"/>
      <c r="S577" s="1"/>
      <c r="T577" s="1"/>
      <c r="U577" s="1"/>
    </row>
    <row r="578" spans="1:22" x14ac:dyDescent="0.25">
      <c r="A578"/>
      <c r="F578"/>
      <c r="G578" s="40"/>
      <c r="H578" s="40"/>
      <c r="I578" s="40"/>
      <c r="J578" s="40"/>
      <c r="K578"/>
      <c r="L578"/>
      <c r="M578" s="12"/>
      <c r="N578"/>
      <c r="R578" s="1"/>
      <c r="S578" s="1"/>
      <c r="T578" s="1"/>
      <c r="U578" s="1"/>
    </row>
    <row r="579" spans="1:22" x14ac:dyDescent="0.25">
      <c r="A579"/>
      <c r="F579"/>
      <c r="G579" s="40"/>
      <c r="H579" s="40"/>
      <c r="I579" s="40"/>
      <c r="J579" s="40"/>
      <c r="K579"/>
      <c r="L579"/>
      <c r="M579" s="12"/>
      <c r="N579"/>
      <c r="R579" s="1"/>
      <c r="S579" s="1"/>
      <c r="T579" s="1"/>
      <c r="U579" s="1"/>
    </row>
    <row r="580" spans="1:22" x14ac:dyDescent="0.25">
      <c r="A580"/>
      <c r="F580"/>
      <c r="G580" s="40"/>
      <c r="H580" s="40"/>
      <c r="I580" s="40"/>
      <c r="J580" s="40"/>
      <c r="K580"/>
      <c r="L580"/>
      <c r="M580" s="12"/>
      <c r="N580"/>
      <c r="R580" s="1"/>
      <c r="S580" s="1"/>
      <c r="T580" s="1"/>
      <c r="U580" s="1"/>
    </row>
    <row r="581" spans="1:22" x14ac:dyDescent="0.25">
      <c r="A581"/>
      <c r="F581"/>
      <c r="G581" s="40"/>
      <c r="H581" s="40"/>
      <c r="I581" s="40"/>
      <c r="J581" s="40"/>
      <c r="K581"/>
      <c r="L581"/>
      <c r="M581" s="12"/>
      <c r="N581"/>
      <c r="R581" s="1"/>
      <c r="S581" s="1"/>
      <c r="T581" s="1"/>
      <c r="U581" s="1"/>
    </row>
    <row r="582" spans="1:22" x14ac:dyDescent="0.25">
      <c r="A582"/>
      <c r="F582"/>
      <c r="G582" s="40"/>
      <c r="H582" s="40"/>
      <c r="I582" s="40"/>
      <c r="J582" s="40"/>
      <c r="K582"/>
      <c r="L582"/>
      <c r="M582" s="12"/>
      <c r="N582"/>
      <c r="R582" s="1"/>
      <c r="S582" s="1"/>
      <c r="T582" s="1"/>
      <c r="U582" s="1"/>
    </row>
    <row r="583" spans="1:22" x14ac:dyDescent="0.25">
      <c r="A583"/>
      <c r="F583"/>
      <c r="G583" s="40"/>
      <c r="H583" s="40"/>
      <c r="I583" s="40"/>
      <c r="J583" s="40"/>
      <c r="K583"/>
      <c r="L583"/>
      <c r="M583" s="12"/>
      <c r="N583"/>
      <c r="R583" s="1"/>
      <c r="S583" s="1"/>
      <c r="T583" s="1"/>
      <c r="U583" s="1"/>
    </row>
    <row r="584" spans="1:22" x14ac:dyDescent="0.25">
      <c r="A584"/>
      <c r="F584"/>
      <c r="G584" s="40"/>
      <c r="H584" s="40"/>
      <c r="I584" s="40"/>
      <c r="J584" s="40"/>
      <c r="K584"/>
      <c r="L584"/>
      <c r="M584" s="12"/>
      <c r="N584"/>
      <c r="R584" s="1"/>
      <c r="S584" s="1"/>
      <c r="T584" s="1"/>
      <c r="U584" s="1"/>
    </row>
    <row r="585" spans="1:22" s="1" customFormat="1" x14ac:dyDescent="0.25">
      <c r="A585"/>
      <c r="B585"/>
      <c r="C585"/>
      <c r="D585"/>
      <c r="E585"/>
      <c r="F585"/>
      <c r="G585" s="39"/>
      <c r="H585" s="39"/>
      <c r="I585" s="39"/>
      <c r="J585" s="39"/>
      <c r="K585"/>
      <c r="L585"/>
      <c r="M585" s="25"/>
      <c r="N585"/>
      <c r="O585"/>
      <c r="P585"/>
      <c r="Q585"/>
    </row>
    <row r="586" spans="1:22" x14ac:dyDescent="0.25">
      <c r="A586"/>
      <c r="F586"/>
      <c r="G586" s="40"/>
      <c r="H586" s="40"/>
      <c r="I586" s="40"/>
      <c r="J586" s="40"/>
      <c r="K586"/>
      <c r="L586"/>
      <c r="M586" s="12"/>
      <c r="N586"/>
      <c r="R586" s="1"/>
      <c r="S586" s="1"/>
      <c r="T586" s="1"/>
      <c r="U586" s="1"/>
    </row>
    <row r="587" spans="1:22" s="1" customFormat="1" x14ac:dyDescent="0.25">
      <c r="A587"/>
      <c r="B587"/>
      <c r="C587"/>
      <c r="D587"/>
      <c r="E587"/>
      <c r="F587"/>
      <c r="G587" s="40"/>
      <c r="H587" s="40"/>
      <c r="I587" s="40"/>
      <c r="J587" s="40"/>
      <c r="K587"/>
      <c r="L587"/>
      <c r="M587" s="12"/>
      <c r="N587"/>
      <c r="O587"/>
      <c r="P587"/>
      <c r="Q587"/>
      <c r="V587"/>
    </row>
    <row r="588" spans="1:22" x14ac:dyDescent="0.25">
      <c r="A588"/>
      <c r="F588"/>
      <c r="G588" s="40"/>
      <c r="H588" s="40"/>
      <c r="I588" s="40"/>
      <c r="J588" s="40"/>
      <c r="K588"/>
      <c r="L588"/>
      <c r="M588" s="12"/>
      <c r="N588"/>
      <c r="R588" s="1"/>
      <c r="S588" s="1"/>
      <c r="T588" s="1"/>
      <c r="U588" s="1"/>
    </row>
    <row r="589" spans="1:22" x14ac:dyDescent="0.25">
      <c r="A589"/>
      <c r="F589"/>
      <c r="G589" s="40"/>
      <c r="H589" s="40"/>
      <c r="I589" s="40"/>
      <c r="J589" s="40"/>
      <c r="K589"/>
      <c r="L589"/>
      <c r="M589" s="12"/>
      <c r="N589"/>
      <c r="R589" s="1"/>
      <c r="S589" s="1"/>
      <c r="T589" s="1"/>
      <c r="U589" s="1"/>
    </row>
    <row r="590" spans="1:22" x14ac:dyDescent="0.25">
      <c r="A590"/>
      <c r="F590"/>
      <c r="G590" s="40"/>
      <c r="H590" s="40"/>
      <c r="I590" s="40"/>
      <c r="J590" s="40"/>
      <c r="K590"/>
      <c r="L590"/>
      <c r="M590" s="12"/>
      <c r="N590"/>
      <c r="R590" s="1"/>
      <c r="S590" s="1"/>
      <c r="T590" s="1"/>
      <c r="U590" s="1"/>
    </row>
    <row r="591" spans="1:22" x14ac:dyDescent="0.25">
      <c r="A591"/>
      <c r="F591"/>
      <c r="G591" s="40"/>
      <c r="H591" s="40"/>
      <c r="I591" s="40"/>
      <c r="J591" s="40"/>
      <c r="K591"/>
      <c r="L591"/>
      <c r="M591" s="12"/>
      <c r="N591"/>
      <c r="R591" s="1"/>
      <c r="S591" s="1"/>
      <c r="T591" s="1"/>
      <c r="U591" s="1"/>
    </row>
    <row r="592" spans="1:22" x14ac:dyDescent="0.25">
      <c r="A592"/>
      <c r="F592"/>
      <c r="G592" s="40"/>
      <c r="H592" s="40"/>
      <c r="I592" s="40"/>
      <c r="J592" s="40"/>
      <c r="K592"/>
      <c r="L592"/>
      <c r="M592" s="12"/>
      <c r="N592"/>
      <c r="R592" s="1"/>
      <c r="S592" s="1"/>
      <c r="T592" s="1"/>
      <c r="U592" s="1"/>
    </row>
    <row r="593" spans="1:22" x14ac:dyDescent="0.25">
      <c r="A593"/>
      <c r="F593"/>
      <c r="G593" s="40"/>
      <c r="H593" s="40"/>
      <c r="I593" s="40"/>
      <c r="J593" s="40"/>
      <c r="K593"/>
      <c r="L593"/>
      <c r="M593" s="12"/>
      <c r="N593"/>
      <c r="R593" s="1"/>
      <c r="S593" s="1"/>
      <c r="T593" s="1"/>
      <c r="U593" s="1"/>
    </row>
    <row r="594" spans="1:22" x14ac:dyDescent="0.25">
      <c r="A594"/>
      <c r="F594"/>
      <c r="G594" s="40"/>
      <c r="H594" s="40"/>
      <c r="I594" s="40"/>
      <c r="J594" s="40"/>
      <c r="K594"/>
      <c r="L594"/>
      <c r="M594" s="12"/>
      <c r="N594"/>
      <c r="R594" s="1"/>
      <c r="S594" s="1"/>
      <c r="T594" s="1"/>
      <c r="U594" s="1"/>
    </row>
    <row r="595" spans="1:22" x14ac:dyDescent="0.25">
      <c r="A595"/>
      <c r="F595"/>
      <c r="G595" s="40"/>
      <c r="H595" s="40"/>
      <c r="I595" s="40"/>
      <c r="J595" s="40"/>
      <c r="K595"/>
      <c r="L595"/>
      <c r="M595" s="12"/>
      <c r="N595"/>
      <c r="R595" s="1"/>
      <c r="S595" s="1"/>
      <c r="T595" s="1"/>
      <c r="U595" s="1"/>
    </row>
    <row r="596" spans="1:22" x14ac:dyDescent="0.25">
      <c r="A596"/>
      <c r="F596"/>
      <c r="G596" s="40"/>
      <c r="H596" s="40"/>
      <c r="I596" s="40"/>
      <c r="J596" s="40"/>
      <c r="K596"/>
      <c r="L596"/>
      <c r="M596" s="12"/>
      <c r="N596"/>
      <c r="R596" s="1"/>
      <c r="S596" s="1"/>
      <c r="T596" s="1"/>
      <c r="U596" s="1"/>
    </row>
    <row r="597" spans="1:22" x14ac:dyDescent="0.25">
      <c r="A597"/>
      <c r="F597"/>
      <c r="G597" s="40"/>
      <c r="H597" s="40"/>
      <c r="I597" s="40"/>
      <c r="J597" s="40"/>
      <c r="K597"/>
      <c r="L597"/>
      <c r="M597" s="12"/>
      <c r="N597"/>
      <c r="R597" s="1"/>
      <c r="S597" s="1"/>
      <c r="T597" s="1"/>
      <c r="U597" s="1"/>
    </row>
    <row r="598" spans="1:22" s="1" customFormat="1" x14ac:dyDescent="0.25">
      <c r="A598"/>
      <c r="B598"/>
      <c r="C598"/>
      <c r="D598"/>
      <c r="E598"/>
      <c r="F598"/>
      <c r="G598" s="40"/>
      <c r="H598" s="40"/>
      <c r="I598" s="40"/>
      <c r="J598" s="40"/>
      <c r="K598"/>
      <c r="L598"/>
      <c r="M598" s="12"/>
      <c r="N598"/>
      <c r="O598"/>
      <c r="P598"/>
      <c r="Q598"/>
      <c r="V598"/>
    </row>
    <row r="599" spans="1:22" x14ac:dyDescent="0.25">
      <c r="A599"/>
      <c r="F599"/>
      <c r="G599" s="40"/>
      <c r="H599" s="40"/>
      <c r="I599" s="40"/>
      <c r="J599" s="40"/>
      <c r="K599"/>
      <c r="L599"/>
      <c r="M599" s="12"/>
      <c r="N599"/>
      <c r="R599" s="1"/>
      <c r="S599" s="1"/>
      <c r="T599" s="1"/>
      <c r="U599" s="1"/>
    </row>
    <row r="600" spans="1:22" x14ac:dyDescent="0.25">
      <c r="A600"/>
      <c r="F600"/>
      <c r="G600" s="40"/>
      <c r="H600" s="40"/>
      <c r="I600" s="40"/>
      <c r="J600" s="40"/>
      <c r="K600"/>
      <c r="L600"/>
      <c r="M600" s="12"/>
      <c r="N600"/>
      <c r="R600" s="1"/>
      <c r="S600" s="1"/>
      <c r="T600" s="1"/>
      <c r="U600" s="1"/>
    </row>
    <row r="601" spans="1:22" x14ac:dyDescent="0.25">
      <c r="A601"/>
      <c r="F601"/>
      <c r="G601" s="40"/>
      <c r="H601" s="40"/>
      <c r="I601" s="40"/>
      <c r="J601" s="40"/>
      <c r="K601"/>
      <c r="L601"/>
      <c r="M601" s="12"/>
      <c r="N601"/>
      <c r="R601" s="1"/>
      <c r="S601" s="1"/>
      <c r="T601" s="1"/>
      <c r="U601" s="1"/>
    </row>
    <row r="602" spans="1:22" x14ac:dyDescent="0.25">
      <c r="A602"/>
      <c r="F602"/>
      <c r="G602" s="40"/>
      <c r="H602" s="40"/>
      <c r="I602" s="40"/>
      <c r="J602" s="40"/>
      <c r="K602"/>
      <c r="L602"/>
      <c r="M602" s="12"/>
      <c r="N602"/>
      <c r="R602" s="1"/>
      <c r="S602" s="1"/>
      <c r="T602" s="1"/>
      <c r="U602" s="1"/>
    </row>
    <row r="603" spans="1:22" x14ac:dyDescent="0.25">
      <c r="A603"/>
      <c r="F603"/>
      <c r="G603" s="40"/>
      <c r="H603" s="40"/>
      <c r="I603" s="40"/>
      <c r="J603" s="40"/>
      <c r="K603"/>
      <c r="L603"/>
      <c r="M603" s="12"/>
      <c r="N603"/>
      <c r="R603" s="1"/>
      <c r="S603" s="1"/>
      <c r="T603" s="1"/>
      <c r="U603" s="1"/>
    </row>
    <row r="604" spans="1:22" x14ac:dyDescent="0.25">
      <c r="A604"/>
      <c r="F604"/>
      <c r="G604" s="40"/>
      <c r="H604" s="40"/>
      <c r="I604" s="40"/>
      <c r="J604" s="40"/>
      <c r="K604"/>
      <c r="L604"/>
      <c r="M604" s="12"/>
      <c r="N604"/>
      <c r="R604" s="1"/>
      <c r="S604" s="1"/>
      <c r="T604" s="1"/>
      <c r="U604" s="1"/>
    </row>
    <row r="605" spans="1:22" x14ac:dyDescent="0.25">
      <c r="A605"/>
      <c r="F605"/>
      <c r="G605" s="40"/>
      <c r="H605" s="40"/>
      <c r="I605" s="40"/>
      <c r="J605" s="40"/>
      <c r="K605"/>
      <c r="L605"/>
      <c r="M605" s="12"/>
      <c r="N605"/>
      <c r="R605" s="1"/>
      <c r="S605" s="1"/>
      <c r="T605" s="1"/>
      <c r="U605" s="1"/>
    </row>
    <row r="606" spans="1:22" x14ac:dyDescent="0.25">
      <c r="A606"/>
      <c r="F606"/>
      <c r="G606" s="40"/>
      <c r="H606" s="40"/>
      <c r="I606" s="40"/>
      <c r="J606" s="40"/>
      <c r="K606"/>
      <c r="L606"/>
      <c r="M606" s="12"/>
      <c r="N606"/>
      <c r="R606" s="1"/>
      <c r="S606" s="1"/>
      <c r="T606" s="1"/>
      <c r="U606" s="1"/>
    </row>
    <row r="607" spans="1:22" x14ac:dyDescent="0.25">
      <c r="A607"/>
      <c r="F607"/>
      <c r="G607" s="40"/>
      <c r="H607" s="40"/>
      <c r="I607" s="40"/>
      <c r="J607" s="40"/>
      <c r="K607"/>
      <c r="L607"/>
      <c r="M607" s="12"/>
      <c r="N607"/>
      <c r="R607" s="1"/>
      <c r="S607" s="1"/>
      <c r="T607" s="1"/>
      <c r="U607" s="1"/>
    </row>
    <row r="608" spans="1:22" x14ac:dyDescent="0.25">
      <c r="A608"/>
      <c r="F608"/>
      <c r="G608" s="40"/>
      <c r="H608" s="40"/>
      <c r="I608" s="40"/>
      <c r="J608" s="40"/>
      <c r="K608"/>
      <c r="L608"/>
      <c r="M608" s="12"/>
      <c r="N608"/>
      <c r="R608" s="1"/>
      <c r="S608" s="1"/>
      <c r="T608" s="1"/>
      <c r="U608" s="1"/>
    </row>
    <row r="609" spans="1:21" x14ac:dyDescent="0.25">
      <c r="A609"/>
      <c r="F609"/>
      <c r="G609" s="40"/>
      <c r="H609" s="40"/>
      <c r="I609" s="40"/>
      <c r="J609" s="40"/>
      <c r="K609"/>
      <c r="L609"/>
      <c r="M609" s="12"/>
      <c r="N609"/>
      <c r="R609" s="1"/>
      <c r="S609" s="1"/>
      <c r="T609" s="1"/>
      <c r="U609" s="1"/>
    </row>
    <row r="610" spans="1:21" x14ac:dyDescent="0.25">
      <c r="A610"/>
      <c r="F610"/>
      <c r="G610" s="40"/>
      <c r="H610" s="40"/>
      <c r="I610" s="40"/>
      <c r="J610" s="40"/>
      <c r="K610"/>
      <c r="L610"/>
      <c r="M610" s="12"/>
      <c r="N610"/>
      <c r="R610" s="1"/>
      <c r="S610" s="1"/>
      <c r="T610" s="1"/>
      <c r="U610" s="1"/>
    </row>
    <row r="611" spans="1:21" x14ac:dyDescent="0.25">
      <c r="A611"/>
      <c r="F611"/>
      <c r="G611" s="40"/>
      <c r="H611" s="40"/>
      <c r="I611" s="40"/>
      <c r="J611" s="40"/>
      <c r="K611"/>
      <c r="L611"/>
      <c r="M611" s="12"/>
      <c r="N611"/>
      <c r="R611" s="1"/>
      <c r="S611" s="1"/>
      <c r="T611" s="1"/>
      <c r="U611" s="1"/>
    </row>
    <row r="612" spans="1:21" x14ac:dyDescent="0.25">
      <c r="A612"/>
      <c r="F612"/>
      <c r="G612" s="40"/>
      <c r="H612" s="40"/>
      <c r="I612" s="40"/>
      <c r="J612" s="40"/>
      <c r="K612"/>
      <c r="L612"/>
      <c r="M612" s="12"/>
      <c r="N612"/>
      <c r="R612" s="1"/>
      <c r="S612" s="1"/>
      <c r="T612" s="1"/>
      <c r="U612" s="1"/>
    </row>
    <row r="613" spans="1:21" x14ac:dyDescent="0.25">
      <c r="A613"/>
      <c r="F613"/>
      <c r="G613" s="40"/>
      <c r="H613" s="40"/>
      <c r="I613" s="40"/>
      <c r="J613" s="40"/>
      <c r="K613"/>
      <c r="L613"/>
      <c r="M613" s="12"/>
      <c r="N613"/>
      <c r="R613" s="1"/>
      <c r="S613" s="1"/>
      <c r="T613" s="1"/>
      <c r="U613" s="1"/>
    </row>
    <row r="614" spans="1:21" x14ac:dyDescent="0.25">
      <c r="A614"/>
      <c r="F614"/>
      <c r="G614" s="40"/>
      <c r="H614" s="40"/>
      <c r="I614" s="40"/>
      <c r="J614" s="40"/>
      <c r="K614"/>
      <c r="L614"/>
      <c r="M614" s="12"/>
      <c r="N614"/>
      <c r="R614" s="1"/>
      <c r="S614" s="1"/>
      <c r="T614" s="1"/>
      <c r="U614" s="1"/>
    </row>
    <row r="615" spans="1:21" x14ac:dyDescent="0.25">
      <c r="A615"/>
      <c r="F615"/>
      <c r="G615" s="40"/>
      <c r="H615" s="40"/>
      <c r="I615" s="40"/>
      <c r="J615" s="40"/>
      <c r="K615"/>
      <c r="L615"/>
      <c r="M615" s="12"/>
      <c r="N615"/>
      <c r="R615" s="1"/>
      <c r="S615" s="1"/>
      <c r="T615" s="1"/>
      <c r="U615" s="1"/>
    </row>
    <row r="616" spans="1:21" x14ac:dyDescent="0.25">
      <c r="A616"/>
      <c r="F616"/>
      <c r="G616" s="40"/>
      <c r="H616" s="40"/>
      <c r="I616" s="40"/>
      <c r="J616" s="40"/>
      <c r="K616"/>
      <c r="L616"/>
      <c r="M616" s="12"/>
      <c r="N616"/>
      <c r="R616" s="1"/>
      <c r="S616" s="1"/>
      <c r="T616" s="1"/>
      <c r="U616" s="1"/>
    </row>
    <row r="617" spans="1:21" x14ac:dyDescent="0.25">
      <c r="A617"/>
      <c r="F617"/>
      <c r="G617" s="40"/>
      <c r="H617" s="40"/>
      <c r="I617" s="40"/>
      <c r="J617" s="40"/>
      <c r="K617"/>
      <c r="L617"/>
      <c r="M617" s="12"/>
      <c r="N617"/>
      <c r="R617" s="1"/>
      <c r="S617" s="1"/>
      <c r="T617" s="1"/>
      <c r="U617" s="1"/>
    </row>
    <row r="618" spans="1:21" x14ac:dyDescent="0.25">
      <c r="A618"/>
      <c r="F618"/>
      <c r="G618" s="40"/>
      <c r="H618" s="40"/>
      <c r="I618" s="40"/>
      <c r="J618" s="40"/>
      <c r="K618"/>
      <c r="L618"/>
      <c r="M618" s="12"/>
      <c r="N618"/>
      <c r="R618" s="1"/>
      <c r="S618" s="1"/>
      <c r="T618" s="1"/>
      <c r="U618" s="1"/>
    </row>
    <row r="619" spans="1:21" x14ac:dyDescent="0.25">
      <c r="A619"/>
      <c r="F619"/>
      <c r="G619" s="40"/>
      <c r="H619" s="40"/>
      <c r="I619" s="40"/>
      <c r="J619" s="40"/>
      <c r="K619"/>
      <c r="L619"/>
      <c r="M619" s="12"/>
      <c r="N619"/>
      <c r="R619" s="1"/>
      <c r="S619" s="1"/>
      <c r="T619" s="1"/>
      <c r="U619" s="1"/>
    </row>
    <row r="620" spans="1:21" x14ac:dyDescent="0.25">
      <c r="A620"/>
      <c r="F620"/>
      <c r="G620" s="40"/>
      <c r="H620" s="40"/>
      <c r="I620" s="40"/>
      <c r="J620" s="40"/>
      <c r="K620"/>
      <c r="L620"/>
      <c r="M620" s="12"/>
      <c r="N620"/>
      <c r="R620" s="1"/>
      <c r="S620" s="1"/>
      <c r="T620" s="1"/>
      <c r="U620" s="1"/>
    </row>
    <row r="621" spans="1:21" x14ac:dyDescent="0.25">
      <c r="A621"/>
      <c r="F621"/>
      <c r="G621" s="40"/>
      <c r="H621" s="40"/>
      <c r="I621" s="40"/>
      <c r="J621" s="40"/>
      <c r="K621"/>
      <c r="L621"/>
      <c r="M621" s="12"/>
      <c r="N621"/>
      <c r="R621" s="1"/>
      <c r="S621" s="1"/>
      <c r="T621" s="1"/>
      <c r="U621" s="1"/>
    </row>
    <row r="622" spans="1:21" x14ac:dyDescent="0.25">
      <c r="A622"/>
      <c r="F622"/>
      <c r="G622" s="40"/>
      <c r="H622" s="40"/>
      <c r="I622" s="40"/>
      <c r="J622" s="40"/>
      <c r="K622"/>
      <c r="L622"/>
      <c r="M622" s="12"/>
      <c r="N622"/>
      <c r="R622" s="1"/>
      <c r="S622" s="1"/>
      <c r="T622" s="1"/>
      <c r="U622" s="1"/>
    </row>
    <row r="623" spans="1:21" x14ac:dyDescent="0.25">
      <c r="A623"/>
      <c r="F623"/>
      <c r="G623" s="40"/>
      <c r="H623" s="40"/>
      <c r="I623" s="40"/>
      <c r="J623" s="40"/>
      <c r="K623"/>
      <c r="L623"/>
      <c r="M623" s="12"/>
      <c r="N623"/>
      <c r="R623" s="1"/>
      <c r="S623" s="1"/>
      <c r="T623" s="1"/>
      <c r="U623" s="1"/>
    </row>
    <row r="624" spans="1:21" x14ac:dyDescent="0.25">
      <c r="A624"/>
      <c r="F624"/>
      <c r="G624" s="40"/>
      <c r="H624" s="40"/>
      <c r="I624" s="40"/>
      <c r="J624" s="40"/>
      <c r="K624"/>
      <c r="L624"/>
      <c r="M624" s="12"/>
      <c r="N624"/>
      <c r="R624" s="1"/>
      <c r="S624" s="1"/>
      <c r="T624" s="1"/>
      <c r="U624" s="1"/>
    </row>
    <row r="625" spans="1:22" x14ac:dyDescent="0.25">
      <c r="A625"/>
      <c r="F625"/>
      <c r="G625" s="40"/>
      <c r="H625" s="40"/>
      <c r="I625" s="40"/>
      <c r="J625" s="40"/>
      <c r="K625"/>
      <c r="L625"/>
      <c r="M625" s="12"/>
      <c r="N625"/>
      <c r="R625" s="1"/>
      <c r="S625" s="1"/>
      <c r="T625" s="1"/>
      <c r="U625" s="1"/>
    </row>
    <row r="626" spans="1:22" x14ac:dyDescent="0.25">
      <c r="A626"/>
      <c r="F626"/>
      <c r="G626" s="40"/>
      <c r="H626" s="40"/>
      <c r="I626" s="40"/>
      <c r="J626" s="40"/>
      <c r="K626"/>
      <c r="L626"/>
      <c r="M626" s="12"/>
      <c r="N626"/>
      <c r="R626" s="1"/>
      <c r="S626" s="1"/>
      <c r="T626" s="1"/>
      <c r="U626" s="1"/>
    </row>
    <row r="627" spans="1:22" x14ac:dyDescent="0.25">
      <c r="A627"/>
      <c r="F627"/>
      <c r="G627" s="40"/>
      <c r="H627" s="40"/>
      <c r="I627" s="40"/>
      <c r="J627" s="40"/>
      <c r="K627"/>
      <c r="L627"/>
      <c r="M627" s="12"/>
      <c r="N627"/>
      <c r="R627" s="1"/>
      <c r="S627" s="1"/>
      <c r="T627" s="1"/>
      <c r="U627" s="1"/>
    </row>
    <row r="628" spans="1:22" x14ac:dyDescent="0.25">
      <c r="A628"/>
      <c r="F628"/>
      <c r="G628" s="40"/>
      <c r="H628" s="40"/>
      <c r="I628" s="40"/>
      <c r="J628" s="40"/>
      <c r="K628"/>
      <c r="L628"/>
      <c r="M628" s="12"/>
      <c r="N628"/>
      <c r="R628" s="1"/>
      <c r="S628" s="1"/>
      <c r="T628" s="1"/>
      <c r="U628" s="1"/>
    </row>
    <row r="629" spans="1:22" x14ac:dyDescent="0.25">
      <c r="A629"/>
      <c r="F629"/>
      <c r="G629" s="40"/>
      <c r="H629" s="40"/>
      <c r="I629" s="40"/>
      <c r="J629" s="40"/>
      <c r="K629"/>
      <c r="L629"/>
      <c r="M629" s="12"/>
      <c r="N629"/>
      <c r="R629" s="1"/>
      <c r="S629" s="1"/>
      <c r="T629" s="1"/>
      <c r="U629" s="1"/>
    </row>
    <row r="630" spans="1:22" x14ac:dyDescent="0.25">
      <c r="A630"/>
      <c r="F630"/>
      <c r="G630" s="40"/>
      <c r="H630" s="40"/>
      <c r="I630" s="40"/>
      <c r="J630" s="40"/>
      <c r="K630"/>
      <c r="L630"/>
      <c r="M630" s="12"/>
      <c r="N630"/>
      <c r="R630" s="1"/>
      <c r="S630" s="1"/>
      <c r="T630" s="1"/>
      <c r="U630" s="1"/>
    </row>
    <row r="631" spans="1:22" x14ac:dyDescent="0.25">
      <c r="A631"/>
      <c r="F631"/>
      <c r="G631" s="40"/>
      <c r="H631" s="40"/>
      <c r="I631" s="40"/>
      <c r="J631" s="40"/>
      <c r="K631"/>
      <c r="L631"/>
      <c r="M631" s="12"/>
      <c r="N631"/>
      <c r="R631" s="1"/>
      <c r="S631" s="1"/>
      <c r="T631" s="1"/>
      <c r="U631" s="1"/>
    </row>
    <row r="632" spans="1:22" s="1" customFormat="1" x14ac:dyDescent="0.25">
      <c r="A632"/>
      <c r="B632"/>
      <c r="C632"/>
      <c r="D632"/>
      <c r="E632"/>
      <c r="F632"/>
      <c r="G632" s="39"/>
      <c r="H632" s="39"/>
      <c r="I632" s="39"/>
      <c r="J632" s="39"/>
      <c r="K632"/>
      <c r="L632"/>
      <c r="M632" s="25"/>
      <c r="N632"/>
      <c r="O632"/>
      <c r="P632"/>
      <c r="Q632"/>
    </row>
    <row r="633" spans="1:22" x14ac:dyDescent="0.25">
      <c r="A633"/>
      <c r="F633"/>
      <c r="G633" s="40"/>
      <c r="H633" s="40"/>
      <c r="I633" s="40"/>
      <c r="J633" s="40"/>
      <c r="K633"/>
      <c r="L633"/>
      <c r="M633" s="12"/>
      <c r="N633"/>
      <c r="R633" s="1"/>
      <c r="S633" s="1"/>
      <c r="T633" s="1"/>
      <c r="U633" s="1"/>
    </row>
    <row r="634" spans="1:22" x14ac:dyDescent="0.25">
      <c r="A634"/>
      <c r="F634"/>
      <c r="G634" s="40"/>
      <c r="H634" s="40"/>
      <c r="I634" s="40"/>
      <c r="J634" s="40"/>
      <c r="K634"/>
      <c r="L634"/>
      <c r="M634" s="12"/>
      <c r="N634"/>
      <c r="R634" s="1"/>
      <c r="S634" s="1"/>
      <c r="T634" s="1"/>
      <c r="U634" s="1"/>
    </row>
    <row r="635" spans="1:22" x14ac:dyDescent="0.25">
      <c r="A635"/>
      <c r="F635"/>
      <c r="G635" s="40"/>
      <c r="H635" s="40"/>
      <c r="I635" s="40"/>
      <c r="J635" s="40"/>
      <c r="K635"/>
      <c r="L635"/>
      <c r="M635" s="12"/>
      <c r="N635"/>
      <c r="R635" s="1"/>
      <c r="S635" s="1"/>
      <c r="T635" s="1"/>
      <c r="U635" s="1"/>
    </row>
    <row r="636" spans="1:22" x14ac:dyDescent="0.25">
      <c r="A636"/>
      <c r="F636"/>
      <c r="G636" s="40"/>
      <c r="H636" s="40"/>
      <c r="I636" s="40"/>
      <c r="J636" s="40"/>
      <c r="K636"/>
      <c r="L636"/>
      <c r="M636" s="12"/>
      <c r="N636"/>
      <c r="R636" s="1"/>
      <c r="S636" s="1"/>
      <c r="T636" s="1"/>
      <c r="U636" s="1"/>
    </row>
    <row r="637" spans="1:22" x14ac:dyDescent="0.25">
      <c r="A637"/>
      <c r="F637"/>
      <c r="G637" s="40"/>
      <c r="H637" s="40"/>
      <c r="I637" s="40"/>
      <c r="J637" s="40"/>
      <c r="K637"/>
      <c r="L637"/>
      <c r="M637" s="12"/>
      <c r="N637"/>
      <c r="R637" s="1"/>
      <c r="S637" s="1"/>
      <c r="T637" s="1"/>
      <c r="U637" s="1"/>
    </row>
    <row r="638" spans="1:22" s="1" customFormat="1" x14ac:dyDescent="0.25">
      <c r="A638"/>
      <c r="B638"/>
      <c r="C638"/>
      <c r="D638"/>
      <c r="E638"/>
      <c r="F638"/>
      <c r="G638" s="40"/>
      <c r="H638" s="40"/>
      <c r="I638" s="40"/>
      <c r="J638" s="40"/>
      <c r="K638"/>
      <c r="L638"/>
      <c r="M638" s="12"/>
      <c r="N638"/>
      <c r="O638"/>
      <c r="P638"/>
      <c r="Q638"/>
      <c r="V638"/>
    </row>
    <row r="639" spans="1:22" s="1" customFormat="1" x14ac:dyDescent="0.25">
      <c r="A639"/>
      <c r="B639"/>
      <c r="C639"/>
      <c r="D639"/>
      <c r="E639"/>
      <c r="F639"/>
      <c r="G639" s="40"/>
      <c r="H639" s="40"/>
      <c r="I639" s="40"/>
      <c r="J639" s="40"/>
      <c r="K639"/>
      <c r="L639"/>
      <c r="M639" s="12"/>
      <c r="N639"/>
      <c r="O639"/>
      <c r="P639"/>
      <c r="Q639"/>
      <c r="V639"/>
    </row>
    <row r="640" spans="1:22" s="1" customFormat="1" x14ac:dyDescent="0.25">
      <c r="A640"/>
      <c r="B640"/>
      <c r="C640"/>
      <c r="D640"/>
      <c r="E640"/>
      <c r="F640"/>
      <c r="G640" s="40"/>
      <c r="H640" s="40"/>
      <c r="I640" s="40"/>
      <c r="J640" s="40"/>
      <c r="K640"/>
      <c r="L640"/>
      <c r="M640" s="12"/>
      <c r="N640"/>
      <c r="O640"/>
      <c r="P640"/>
      <c r="Q640"/>
      <c r="V640"/>
    </row>
    <row r="641" spans="1:22" x14ac:dyDescent="0.25">
      <c r="A641"/>
      <c r="F641"/>
      <c r="G641" s="40"/>
      <c r="H641" s="40"/>
      <c r="I641" s="40"/>
      <c r="J641" s="40"/>
      <c r="K641"/>
      <c r="L641"/>
      <c r="M641" s="12"/>
      <c r="N641"/>
      <c r="R641" s="1"/>
      <c r="S641" s="1"/>
      <c r="T641" s="1"/>
      <c r="U641" s="1"/>
    </row>
    <row r="642" spans="1:22" x14ac:dyDescent="0.25">
      <c r="A642"/>
      <c r="F642"/>
      <c r="G642" s="40"/>
      <c r="H642" s="40"/>
      <c r="I642" s="40"/>
      <c r="J642" s="40"/>
      <c r="K642"/>
      <c r="L642"/>
      <c r="M642" s="12"/>
      <c r="N642"/>
      <c r="R642" s="1"/>
      <c r="S642" s="1"/>
      <c r="T642" s="1"/>
      <c r="U642" s="1"/>
    </row>
    <row r="643" spans="1:22" x14ac:dyDescent="0.25">
      <c r="A643"/>
      <c r="F643"/>
      <c r="G643" s="40"/>
      <c r="H643" s="40"/>
      <c r="I643" s="40"/>
      <c r="J643" s="40"/>
      <c r="K643"/>
      <c r="L643"/>
      <c r="M643" s="12"/>
      <c r="N643"/>
      <c r="R643" s="1"/>
      <c r="S643" s="1"/>
      <c r="T643" s="1"/>
      <c r="U643" s="1"/>
    </row>
    <row r="644" spans="1:22" x14ac:dyDescent="0.25">
      <c r="A644"/>
      <c r="F644"/>
      <c r="G644" s="40"/>
      <c r="H644" s="40"/>
      <c r="I644" s="40"/>
      <c r="J644" s="40"/>
      <c r="K644"/>
      <c r="L644"/>
      <c r="M644" s="12"/>
      <c r="N644"/>
      <c r="R644" s="1"/>
      <c r="S644" s="1"/>
      <c r="T644" s="1"/>
      <c r="U644" s="1"/>
    </row>
    <row r="645" spans="1:22" x14ac:dyDescent="0.25">
      <c r="A645"/>
      <c r="F645"/>
      <c r="G645" s="40"/>
      <c r="H645" s="40"/>
      <c r="I645" s="40"/>
      <c r="J645" s="40"/>
      <c r="K645"/>
      <c r="L645"/>
      <c r="M645" s="12"/>
      <c r="N645"/>
      <c r="R645" s="1"/>
      <c r="S645" s="1"/>
      <c r="T645" s="1"/>
      <c r="U645" s="1"/>
    </row>
    <row r="646" spans="1:22" x14ac:dyDescent="0.25">
      <c r="A646"/>
      <c r="F646"/>
      <c r="G646" s="40"/>
      <c r="H646" s="40"/>
      <c r="I646" s="40"/>
      <c r="J646" s="40"/>
      <c r="K646"/>
      <c r="L646"/>
      <c r="M646" s="12"/>
      <c r="N646"/>
      <c r="R646" s="1"/>
      <c r="S646" s="1"/>
      <c r="T646" s="1"/>
      <c r="U646" s="1"/>
    </row>
    <row r="647" spans="1:22" x14ac:dyDescent="0.25">
      <c r="A647"/>
      <c r="F647"/>
      <c r="G647" s="40"/>
      <c r="H647" s="40"/>
      <c r="I647" s="40"/>
      <c r="J647" s="40"/>
      <c r="K647"/>
      <c r="L647"/>
      <c r="M647" s="12"/>
      <c r="N647"/>
      <c r="R647" s="1"/>
      <c r="S647" s="1"/>
      <c r="T647" s="1"/>
      <c r="U647" s="1"/>
    </row>
    <row r="648" spans="1:22" x14ac:dyDescent="0.25">
      <c r="A648"/>
      <c r="F648"/>
      <c r="G648" s="40"/>
      <c r="H648" s="40"/>
      <c r="I648" s="40"/>
      <c r="J648" s="40"/>
      <c r="K648"/>
      <c r="L648"/>
      <c r="M648" s="12"/>
      <c r="N648"/>
      <c r="R648" s="1"/>
      <c r="S648" s="1"/>
      <c r="T648" s="1"/>
      <c r="U648" s="1"/>
    </row>
    <row r="649" spans="1:22" s="1" customFormat="1" x14ac:dyDescent="0.25">
      <c r="A649"/>
      <c r="B649"/>
      <c r="C649"/>
      <c r="D649"/>
      <c r="E649"/>
      <c r="F649"/>
      <c r="G649" s="40"/>
      <c r="H649" s="40"/>
      <c r="I649" s="40"/>
      <c r="J649" s="40"/>
      <c r="K649"/>
      <c r="L649"/>
      <c r="M649" s="12"/>
      <c r="N649"/>
      <c r="O649"/>
      <c r="P649"/>
      <c r="Q649"/>
      <c r="V649"/>
    </row>
    <row r="650" spans="1:22" x14ac:dyDescent="0.25">
      <c r="A650"/>
      <c r="F650"/>
      <c r="G650" s="40"/>
      <c r="H650" s="40"/>
      <c r="I650" s="40"/>
      <c r="J650" s="40"/>
      <c r="K650"/>
      <c r="L650"/>
      <c r="M650" s="12"/>
      <c r="N650"/>
      <c r="R650" s="1"/>
      <c r="S650" s="1"/>
      <c r="T650" s="1"/>
      <c r="U650" s="1"/>
    </row>
    <row r="651" spans="1:22" x14ac:dyDescent="0.25">
      <c r="A651"/>
      <c r="F651"/>
      <c r="G651" s="40"/>
      <c r="H651" s="40"/>
      <c r="I651" s="40"/>
      <c r="J651" s="40"/>
      <c r="K651"/>
      <c r="L651"/>
      <c r="M651" s="12"/>
      <c r="N651"/>
      <c r="R651" s="1"/>
      <c r="S651" s="1"/>
      <c r="T651" s="1"/>
      <c r="U651" s="1"/>
    </row>
    <row r="652" spans="1:22" x14ac:dyDescent="0.25">
      <c r="A652"/>
      <c r="F652"/>
      <c r="G652" s="40"/>
      <c r="H652" s="40"/>
      <c r="I652" s="40"/>
      <c r="J652" s="40"/>
      <c r="K652"/>
      <c r="L652"/>
      <c r="M652" s="12"/>
      <c r="N652"/>
      <c r="R652" s="1"/>
      <c r="S652" s="1"/>
      <c r="T652" s="1"/>
      <c r="U652" s="1"/>
    </row>
    <row r="653" spans="1:22" x14ac:dyDescent="0.25">
      <c r="A653"/>
      <c r="F653"/>
      <c r="G653" s="40"/>
      <c r="H653" s="40"/>
      <c r="I653" s="40"/>
      <c r="J653" s="40"/>
      <c r="K653"/>
      <c r="L653"/>
      <c r="M653" s="12"/>
      <c r="N653"/>
      <c r="R653" s="1"/>
      <c r="S653" s="1"/>
      <c r="T653" s="1"/>
      <c r="U653" s="1"/>
    </row>
    <row r="654" spans="1:22" x14ac:dyDescent="0.25">
      <c r="A654"/>
      <c r="F654"/>
      <c r="G654" s="40"/>
      <c r="H654" s="40"/>
      <c r="I654" s="40"/>
      <c r="J654" s="40"/>
      <c r="K654"/>
      <c r="L654"/>
      <c r="M654" s="12"/>
      <c r="N654"/>
      <c r="R654" s="1"/>
      <c r="S654" s="1"/>
      <c r="T654" s="1"/>
      <c r="U654" s="1"/>
    </row>
    <row r="655" spans="1:22" x14ac:dyDescent="0.25">
      <c r="A655"/>
      <c r="F655"/>
      <c r="G655" s="40"/>
      <c r="H655" s="40"/>
      <c r="I655" s="40"/>
      <c r="J655" s="40"/>
      <c r="K655"/>
      <c r="L655"/>
      <c r="M655" s="12"/>
      <c r="N655"/>
      <c r="R655" s="1"/>
      <c r="S655" s="1"/>
      <c r="T655" s="1"/>
      <c r="U655" s="1"/>
    </row>
    <row r="656" spans="1:22" x14ac:dyDescent="0.25">
      <c r="A656"/>
      <c r="F656"/>
      <c r="G656" s="40"/>
      <c r="H656" s="40"/>
      <c r="I656" s="40"/>
      <c r="J656" s="40"/>
      <c r="K656"/>
      <c r="L656"/>
      <c r="M656" s="12"/>
      <c r="N656"/>
      <c r="R656" s="1"/>
      <c r="S656" s="1"/>
      <c r="T656" s="1"/>
      <c r="U656" s="1"/>
    </row>
    <row r="657" spans="1:21" x14ac:dyDescent="0.25">
      <c r="A657"/>
      <c r="F657"/>
      <c r="G657" s="40"/>
      <c r="H657" s="40"/>
      <c r="I657" s="40"/>
      <c r="J657" s="40"/>
      <c r="K657"/>
      <c r="L657"/>
      <c r="M657" s="12"/>
      <c r="N657"/>
      <c r="R657" s="1"/>
      <c r="S657" s="1"/>
      <c r="T657" s="1"/>
      <c r="U657" s="1"/>
    </row>
    <row r="658" spans="1:21" x14ac:dyDescent="0.25">
      <c r="A658"/>
      <c r="F658"/>
      <c r="G658" s="40"/>
      <c r="H658" s="40"/>
      <c r="I658" s="40"/>
      <c r="J658" s="40"/>
      <c r="K658"/>
      <c r="L658"/>
      <c r="M658" s="12"/>
      <c r="N658"/>
      <c r="R658" s="1"/>
      <c r="S658" s="1"/>
      <c r="T658" s="1"/>
      <c r="U658" s="1"/>
    </row>
    <row r="659" spans="1:21" x14ac:dyDescent="0.25">
      <c r="A659"/>
      <c r="F659"/>
      <c r="G659" s="40"/>
      <c r="H659" s="40"/>
      <c r="I659" s="40"/>
      <c r="J659" s="40"/>
      <c r="K659"/>
      <c r="L659"/>
      <c r="M659" s="12"/>
      <c r="N659"/>
      <c r="R659" s="1"/>
      <c r="S659" s="1"/>
      <c r="T659" s="1"/>
      <c r="U659" s="1"/>
    </row>
    <row r="660" spans="1:21" x14ac:dyDescent="0.25">
      <c r="A660"/>
      <c r="F660"/>
      <c r="G660" s="40"/>
      <c r="H660" s="40"/>
      <c r="I660" s="40"/>
      <c r="J660" s="40"/>
      <c r="K660"/>
      <c r="L660"/>
      <c r="M660" s="12"/>
      <c r="N660"/>
      <c r="R660" s="1"/>
      <c r="S660" s="1"/>
      <c r="T660" s="1"/>
      <c r="U660" s="1"/>
    </row>
    <row r="661" spans="1:21" x14ac:dyDescent="0.25">
      <c r="A661"/>
      <c r="F661"/>
      <c r="G661" s="40"/>
      <c r="H661" s="40"/>
      <c r="I661" s="40"/>
      <c r="J661" s="40"/>
      <c r="K661"/>
      <c r="L661"/>
      <c r="M661" s="12"/>
      <c r="N661"/>
      <c r="R661" s="1"/>
      <c r="S661" s="1"/>
      <c r="T661" s="1"/>
      <c r="U661" s="1"/>
    </row>
    <row r="662" spans="1:21" x14ac:dyDescent="0.25">
      <c r="A662"/>
      <c r="F662"/>
      <c r="G662" s="40"/>
      <c r="H662" s="40"/>
      <c r="I662" s="40"/>
      <c r="J662" s="40"/>
      <c r="K662"/>
      <c r="L662"/>
      <c r="M662" s="12"/>
      <c r="N662"/>
      <c r="R662" s="1"/>
      <c r="S662" s="1"/>
      <c r="T662" s="1"/>
      <c r="U662" s="1"/>
    </row>
    <row r="663" spans="1:21" x14ac:dyDescent="0.25">
      <c r="A663"/>
      <c r="F663"/>
      <c r="G663" s="40"/>
      <c r="H663" s="40"/>
      <c r="I663" s="40"/>
      <c r="J663" s="40"/>
      <c r="K663"/>
      <c r="L663"/>
      <c r="M663" s="12"/>
      <c r="N663"/>
      <c r="R663" s="1"/>
      <c r="S663" s="1"/>
      <c r="T663" s="1"/>
      <c r="U663" s="1"/>
    </row>
    <row r="664" spans="1:21" x14ac:dyDescent="0.25">
      <c r="A664"/>
      <c r="F664"/>
      <c r="G664" s="40"/>
      <c r="H664" s="40"/>
      <c r="I664" s="40"/>
      <c r="J664" s="40"/>
      <c r="K664"/>
      <c r="L664"/>
      <c r="M664" s="12"/>
      <c r="N664"/>
      <c r="R664" s="1"/>
      <c r="S664" s="1"/>
      <c r="T664" s="1"/>
      <c r="U664" s="1"/>
    </row>
    <row r="665" spans="1:21" x14ac:dyDescent="0.25">
      <c r="A665"/>
      <c r="F665"/>
      <c r="G665" s="40"/>
      <c r="H665" s="40"/>
      <c r="I665" s="40"/>
      <c r="J665" s="40"/>
      <c r="K665"/>
      <c r="L665"/>
      <c r="M665" s="12"/>
      <c r="N665"/>
      <c r="R665" s="1"/>
      <c r="S665" s="1"/>
      <c r="T665" s="1"/>
      <c r="U665" s="1"/>
    </row>
    <row r="666" spans="1:21" x14ac:dyDescent="0.25">
      <c r="A666"/>
      <c r="F666"/>
      <c r="G666" s="40"/>
      <c r="H666" s="40"/>
      <c r="I666" s="40"/>
      <c r="J666" s="40"/>
      <c r="K666"/>
      <c r="L666"/>
      <c r="M666" s="12"/>
      <c r="N666"/>
      <c r="R666" s="1"/>
      <c r="S666" s="1"/>
      <c r="T666" s="1"/>
      <c r="U666" s="1"/>
    </row>
    <row r="667" spans="1:21" x14ac:dyDescent="0.25">
      <c r="A667"/>
      <c r="F667"/>
      <c r="G667" s="40"/>
      <c r="H667" s="40"/>
      <c r="I667" s="40"/>
      <c r="J667" s="40"/>
      <c r="K667"/>
      <c r="L667"/>
      <c r="M667" s="12"/>
      <c r="N667"/>
      <c r="R667" s="1"/>
      <c r="S667" s="1"/>
      <c r="T667" s="1"/>
      <c r="U667" s="1"/>
    </row>
    <row r="668" spans="1:21" x14ac:dyDescent="0.25">
      <c r="A668"/>
      <c r="F668"/>
      <c r="G668" s="40"/>
      <c r="H668" s="40"/>
      <c r="I668" s="40"/>
      <c r="J668" s="40"/>
      <c r="K668"/>
      <c r="L668"/>
      <c r="M668" s="12"/>
      <c r="N668"/>
      <c r="R668" s="1"/>
      <c r="S668" s="1"/>
      <c r="T668" s="1"/>
      <c r="U668" s="1"/>
    </row>
    <row r="669" spans="1:21" x14ac:dyDescent="0.25">
      <c r="A669"/>
      <c r="F669"/>
      <c r="G669" s="40"/>
      <c r="H669" s="40"/>
      <c r="I669" s="40"/>
      <c r="J669" s="40"/>
      <c r="K669"/>
      <c r="L669"/>
      <c r="M669" s="12"/>
      <c r="N669"/>
      <c r="R669" s="1"/>
      <c r="S669" s="1"/>
      <c r="T669" s="1"/>
      <c r="U669" s="1"/>
    </row>
    <row r="670" spans="1:21" x14ac:dyDescent="0.25">
      <c r="A670"/>
      <c r="F670"/>
      <c r="G670" s="40"/>
      <c r="H670" s="40"/>
      <c r="I670" s="40"/>
      <c r="J670" s="40"/>
      <c r="K670"/>
      <c r="L670"/>
      <c r="M670" s="12"/>
      <c r="N670"/>
      <c r="R670" s="1"/>
      <c r="S670" s="1"/>
      <c r="T670" s="1"/>
      <c r="U670" s="1"/>
    </row>
    <row r="671" spans="1:21" x14ac:dyDescent="0.25">
      <c r="A671"/>
      <c r="F671"/>
      <c r="G671" s="40"/>
      <c r="H671" s="40"/>
      <c r="I671" s="40"/>
      <c r="J671" s="40"/>
      <c r="K671"/>
      <c r="L671"/>
      <c r="M671" s="12"/>
      <c r="N671"/>
      <c r="R671" s="1"/>
      <c r="S671" s="1"/>
      <c r="T671" s="1"/>
      <c r="U671" s="1"/>
    </row>
    <row r="672" spans="1:21" x14ac:dyDescent="0.25">
      <c r="A672"/>
      <c r="F672"/>
      <c r="G672" s="40"/>
      <c r="H672" s="40"/>
      <c r="I672" s="40"/>
      <c r="J672" s="40"/>
      <c r="K672"/>
      <c r="L672"/>
      <c r="M672" s="12"/>
      <c r="N672"/>
      <c r="R672" s="1"/>
      <c r="S672" s="1"/>
      <c r="T672" s="1"/>
      <c r="U672" s="1"/>
    </row>
    <row r="673" spans="1:21" x14ac:dyDescent="0.25">
      <c r="A673"/>
      <c r="F673"/>
      <c r="G673" s="40"/>
      <c r="H673" s="40"/>
      <c r="I673" s="40"/>
      <c r="J673" s="40"/>
      <c r="K673"/>
      <c r="L673"/>
      <c r="M673" s="12"/>
      <c r="N673"/>
      <c r="R673" s="1"/>
      <c r="S673" s="1"/>
      <c r="T673" s="1"/>
      <c r="U673" s="1"/>
    </row>
    <row r="674" spans="1:21" x14ac:dyDescent="0.25">
      <c r="A674"/>
      <c r="F674"/>
      <c r="G674" s="40"/>
      <c r="H674" s="40"/>
      <c r="I674" s="40"/>
      <c r="J674" s="40"/>
      <c r="K674"/>
      <c r="L674"/>
      <c r="M674" s="12"/>
      <c r="N674"/>
      <c r="R674" s="1"/>
      <c r="S674" s="1"/>
      <c r="T674" s="1"/>
      <c r="U674" s="1"/>
    </row>
    <row r="675" spans="1:21" x14ac:dyDescent="0.25">
      <c r="A675"/>
      <c r="F675"/>
      <c r="G675" s="40"/>
      <c r="H675" s="40"/>
      <c r="I675" s="40"/>
      <c r="J675" s="40"/>
      <c r="K675"/>
      <c r="L675"/>
      <c r="M675" s="12"/>
      <c r="N675"/>
      <c r="R675" s="1"/>
      <c r="S675" s="1"/>
      <c r="T675" s="1"/>
      <c r="U675" s="1"/>
    </row>
    <row r="676" spans="1:21" x14ac:dyDescent="0.25">
      <c r="A676"/>
      <c r="F676"/>
      <c r="G676" s="40"/>
      <c r="H676" s="40"/>
      <c r="I676" s="40"/>
      <c r="J676" s="40"/>
      <c r="K676"/>
      <c r="L676"/>
      <c r="M676" s="12"/>
      <c r="N676"/>
      <c r="R676" s="1"/>
      <c r="S676" s="1"/>
      <c r="T676" s="1"/>
      <c r="U676" s="1"/>
    </row>
    <row r="677" spans="1:21" x14ac:dyDescent="0.25">
      <c r="A677"/>
      <c r="F677"/>
      <c r="G677" s="40"/>
      <c r="H677" s="40"/>
      <c r="I677" s="40"/>
      <c r="J677" s="40"/>
      <c r="K677"/>
      <c r="L677"/>
      <c r="M677" s="12"/>
      <c r="N677"/>
      <c r="R677" s="1"/>
      <c r="S677" s="1"/>
      <c r="T677" s="1"/>
      <c r="U677" s="1"/>
    </row>
    <row r="678" spans="1:21" x14ac:dyDescent="0.25">
      <c r="A678"/>
      <c r="F678"/>
      <c r="G678" s="40"/>
      <c r="H678" s="40"/>
      <c r="I678" s="40"/>
      <c r="J678" s="40"/>
      <c r="K678"/>
      <c r="L678"/>
      <c r="M678" s="12"/>
      <c r="N678"/>
      <c r="R678" s="1"/>
      <c r="S678" s="1"/>
      <c r="T678" s="1"/>
      <c r="U678" s="1"/>
    </row>
    <row r="679" spans="1:21" x14ac:dyDescent="0.25">
      <c r="A679"/>
      <c r="F679"/>
      <c r="G679" s="40"/>
      <c r="H679" s="40"/>
      <c r="I679" s="40"/>
      <c r="J679" s="40"/>
      <c r="K679"/>
      <c r="L679"/>
      <c r="M679" s="12"/>
      <c r="N679"/>
      <c r="R679" s="1"/>
      <c r="S679" s="1"/>
      <c r="T679" s="1"/>
      <c r="U679" s="1"/>
    </row>
    <row r="680" spans="1:21" x14ac:dyDescent="0.25">
      <c r="A680"/>
      <c r="F680"/>
      <c r="G680" s="40"/>
      <c r="H680" s="40"/>
      <c r="I680" s="40"/>
      <c r="J680" s="40"/>
      <c r="K680"/>
      <c r="L680"/>
      <c r="M680" s="12"/>
      <c r="N680"/>
      <c r="R680" s="1"/>
      <c r="S680" s="1"/>
      <c r="T680" s="1"/>
      <c r="U680" s="1"/>
    </row>
    <row r="681" spans="1:21" x14ac:dyDescent="0.25">
      <c r="A681"/>
      <c r="F681"/>
      <c r="G681" s="40"/>
      <c r="H681" s="40"/>
      <c r="I681" s="40"/>
      <c r="J681" s="40"/>
      <c r="K681"/>
      <c r="L681"/>
      <c r="M681" s="12"/>
      <c r="N681"/>
      <c r="R681" s="1"/>
      <c r="S681" s="1"/>
      <c r="T681" s="1"/>
      <c r="U681" s="1"/>
    </row>
    <row r="682" spans="1:21" x14ac:dyDescent="0.25">
      <c r="A682"/>
      <c r="F682"/>
      <c r="G682" s="40"/>
      <c r="H682" s="40"/>
      <c r="I682" s="40"/>
      <c r="J682" s="40"/>
      <c r="K682"/>
      <c r="L682"/>
      <c r="M682" s="12"/>
      <c r="N682"/>
      <c r="R682" s="1"/>
      <c r="S682" s="1"/>
      <c r="T682" s="1"/>
      <c r="U682" s="1"/>
    </row>
    <row r="683" spans="1:21" x14ac:dyDescent="0.25">
      <c r="A683"/>
      <c r="F683"/>
      <c r="G683" s="40"/>
      <c r="H683" s="40"/>
      <c r="I683" s="40"/>
      <c r="J683" s="40"/>
      <c r="K683"/>
      <c r="L683"/>
      <c r="M683" s="12"/>
      <c r="N683"/>
      <c r="R683" s="1"/>
      <c r="S683" s="1"/>
      <c r="T683" s="1"/>
      <c r="U683" s="1"/>
    </row>
    <row r="684" spans="1:21" x14ac:dyDescent="0.25">
      <c r="A684"/>
      <c r="F684"/>
      <c r="G684" s="40"/>
      <c r="H684" s="40"/>
      <c r="I684" s="40"/>
      <c r="J684" s="40"/>
      <c r="K684"/>
      <c r="L684"/>
      <c r="M684" s="12"/>
      <c r="N684"/>
      <c r="R684" s="1"/>
      <c r="S684" s="1"/>
      <c r="T684" s="1"/>
      <c r="U684" s="1"/>
    </row>
    <row r="685" spans="1:21" x14ac:dyDescent="0.25">
      <c r="A685"/>
      <c r="F685"/>
      <c r="G685" s="40"/>
      <c r="H685" s="40"/>
      <c r="I685" s="40"/>
      <c r="J685" s="40"/>
      <c r="K685"/>
      <c r="L685"/>
      <c r="M685" s="12"/>
      <c r="N685"/>
      <c r="R685" s="1"/>
      <c r="S685" s="1"/>
      <c r="T685" s="1"/>
      <c r="U685" s="1"/>
    </row>
    <row r="686" spans="1:21" x14ac:dyDescent="0.25">
      <c r="A686"/>
      <c r="F686"/>
      <c r="G686" s="40"/>
      <c r="H686" s="40"/>
      <c r="I686" s="40"/>
      <c r="J686" s="40"/>
      <c r="K686"/>
      <c r="L686"/>
      <c r="M686" s="12"/>
      <c r="N686"/>
      <c r="R686" s="1"/>
      <c r="S686" s="1"/>
      <c r="T686" s="1"/>
      <c r="U686" s="1"/>
    </row>
    <row r="687" spans="1:21" x14ac:dyDescent="0.25">
      <c r="A687"/>
      <c r="F687"/>
      <c r="G687" s="40"/>
      <c r="H687" s="40"/>
      <c r="I687" s="40"/>
      <c r="J687" s="40"/>
      <c r="K687"/>
      <c r="L687"/>
      <c r="M687" s="12"/>
      <c r="N687"/>
      <c r="R687" s="1"/>
      <c r="S687" s="1"/>
      <c r="T687" s="1"/>
      <c r="U687" s="1"/>
    </row>
    <row r="688" spans="1:21" x14ac:dyDescent="0.25">
      <c r="A688"/>
      <c r="F688"/>
      <c r="G688" s="40"/>
      <c r="H688" s="40"/>
      <c r="I688" s="40"/>
      <c r="J688" s="40"/>
      <c r="K688"/>
      <c r="L688"/>
      <c r="M688" s="12"/>
      <c r="N688"/>
      <c r="R688" s="1"/>
      <c r="S688" s="1"/>
      <c r="T688" s="1"/>
      <c r="U688" s="1"/>
    </row>
    <row r="689" spans="1:22" x14ac:dyDescent="0.25">
      <c r="A689"/>
      <c r="F689"/>
      <c r="G689" s="40"/>
      <c r="H689" s="40"/>
      <c r="I689" s="40"/>
      <c r="J689" s="40"/>
      <c r="K689"/>
      <c r="L689"/>
      <c r="M689" s="12"/>
      <c r="N689"/>
      <c r="R689" s="1"/>
      <c r="S689" s="1"/>
      <c r="T689" s="1"/>
      <c r="U689" s="1"/>
    </row>
    <row r="690" spans="1:22" x14ac:dyDescent="0.25">
      <c r="A690"/>
      <c r="F690"/>
      <c r="G690" s="40"/>
      <c r="H690" s="40"/>
      <c r="I690" s="40"/>
      <c r="J690" s="40"/>
      <c r="K690"/>
      <c r="L690"/>
      <c r="M690" s="12"/>
      <c r="N690"/>
      <c r="R690" s="1"/>
      <c r="S690" s="1"/>
      <c r="T690" s="1"/>
      <c r="U690" s="1"/>
    </row>
    <row r="691" spans="1:22" x14ac:dyDescent="0.25">
      <c r="A691"/>
      <c r="F691"/>
      <c r="G691" s="40"/>
      <c r="H691" s="40"/>
      <c r="I691" s="40"/>
      <c r="J691" s="40"/>
      <c r="K691"/>
      <c r="L691"/>
      <c r="M691" s="12"/>
      <c r="N691"/>
      <c r="R691" s="1"/>
      <c r="S691" s="1"/>
      <c r="T691" s="1"/>
      <c r="U691" s="1"/>
    </row>
    <row r="692" spans="1:22" x14ac:dyDescent="0.25">
      <c r="A692"/>
      <c r="F692"/>
      <c r="G692" s="40"/>
      <c r="H692" s="40"/>
      <c r="I692" s="40"/>
      <c r="J692" s="40"/>
      <c r="K692"/>
      <c r="L692"/>
      <c r="M692" s="12"/>
      <c r="N692"/>
      <c r="R692" s="1"/>
      <c r="S692" s="1"/>
      <c r="T692" s="1"/>
      <c r="U692" s="1"/>
    </row>
    <row r="693" spans="1:22" s="1" customFormat="1" x14ac:dyDescent="0.25">
      <c r="A693"/>
      <c r="B693"/>
      <c r="C693"/>
      <c r="D693"/>
      <c r="E693"/>
      <c r="F693"/>
      <c r="G693" s="40"/>
      <c r="H693" s="40"/>
      <c r="I693" s="40"/>
      <c r="J693" s="40"/>
      <c r="K693"/>
      <c r="L693"/>
      <c r="M693" s="12"/>
      <c r="N693"/>
      <c r="O693"/>
      <c r="P693"/>
      <c r="Q693"/>
      <c r="V693"/>
    </row>
    <row r="694" spans="1:22" x14ac:dyDescent="0.25">
      <c r="A694"/>
      <c r="F694"/>
      <c r="G694" s="40"/>
      <c r="H694" s="40"/>
      <c r="I694" s="40"/>
      <c r="J694" s="40"/>
      <c r="K694"/>
      <c r="L694"/>
      <c r="M694" s="12"/>
      <c r="N694"/>
      <c r="R694" s="1"/>
      <c r="S694" s="1"/>
      <c r="T694" s="1"/>
      <c r="U694" s="1"/>
    </row>
    <row r="695" spans="1:22" x14ac:dyDescent="0.25">
      <c r="A695"/>
      <c r="F695"/>
      <c r="G695" s="40"/>
      <c r="H695" s="40"/>
      <c r="I695" s="40"/>
      <c r="J695" s="40"/>
      <c r="K695"/>
      <c r="L695"/>
      <c r="M695" s="12"/>
      <c r="N695"/>
      <c r="R695" s="1"/>
      <c r="S695" s="1"/>
      <c r="T695" s="1"/>
      <c r="U695" s="1"/>
    </row>
    <row r="696" spans="1:22" x14ac:dyDescent="0.25">
      <c r="A696"/>
      <c r="F696"/>
      <c r="G696" s="40"/>
      <c r="H696" s="40"/>
      <c r="I696" s="40"/>
      <c r="J696" s="40"/>
      <c r="K696"/>
      <c r="L696"/>
      <c r="M696" s="12"/>
      <c r="N696"/>
      <c r="R696" s="1"/>
      <c r="S696" s="1"/>
      <c r="T696" s="1"/>
      <c r="U696" s="1"/>
    </row>
    <row r="697" spans="1:22" x14ac:dyDescent="0.25">
      <c r="A697"/>
      <c r="F697"/>
      <c r="G697" s="40"/>
      <c r="H697" s="40"/>
      <c r="I697" s="40"/>
      <c r="J697" s="40"/>
      <c r="K697"/>
      <c r="L697"/>
      <c r="M697" s="12"/>
      <c r="N697"/>
      <c r="R697" s="1"/>
      <c r="S697" s="1"/>
      <c r="T697" s="1"/>
      <c r="U697" s="1"/>
    </row>
    <row r="698" spans="1:22" x14ac:dyDescent="0.25">
      <c r="A698"/>
      <c r="F698"/>
      <c r="G698" s="40"/>
      <c r="H698" s="40"/>
      <c r="I698" s="40"/>
      <c r="J698" s="40"/>
      <c r="K698"/>
      <c r="L698"/>
      <c r="M698" s="12"/>
      <c r="N698"/>
      <c r="R698" s="1"/>
      <c r="S698" s="1"/>
      <c r="T698" s="1"/>
      <c r="U698" s="1"/>
    </row>
    <row r="699" spans="1:22" x14ac:dyDescent="0.25">
      <c r="A699"/>
      <c r="F699"/>
      <c r="G699" s="40"/>
      <c r="H699" s="40"/>
      <c r="I699" s="40"/>
      <c r="J699" s="40"/>
      <c r="K699"/>
      <c r="L699"/>
      <c r="M699" s="12"/>
      <c r="N699"/>
      <c r="R699" s="1"/>
      <c r="S699" s="1"/>
      <c r="T699" s="1"/>
      <c r="U699" s="1"/>
    </row>
    <row r="700" spans="1:22" x14ac:dyDescent="0.25">
      <c r="A700"/>
      <c r="F700"/>
      <c r="G700" s="40"/>
      <c r="H700" s="40"/>
      <c r="I700" s="40"/>
      <c r="J700" s="40"/>
      <c r="K700"/>
      <c r="L700"/>
      <c r="M700" s="12"/>
      <c r="N700"/>
      <c r="R700" s="1"/>
      <c r="S700" s="1"/>
      <c r="T700" s="1"/>
      <c r="U700" s="1"/>
    </row>
    <row r="701" spans="1:22" x14ac:dyDescent="0.25">
      <c r="A701"/>
      <c r="F701"/>
      <c r="G701" s="40"/>
      <c r="H701" s="40"/>
      <c r="I701" s="40"/>
      <c r="J701" s="40"/>
      <c r="K701"/>
      <c r="L701"/>
      <c r="M701" s="12"/>
      <c r="N701"/>
      <c r="R701" s="1"/>
      <c r="S701" s="1"/>
      <c r="T701" s="1"/>
      <c r="U701" s="1"/>
    </row>
    <row r="702" spans="1:22" x14ac:dyDescent="0.25">
      <c r="A702"/>
      <c r="F702"/>
      <c r="G702" s="40"/>
      <c r="H702" s="40"/>
      <c r="I702" s="40"/>
      <c r="J702" s="40"/>
      <c r="K702"/>
      <c r="L702"/>
      <c r="M702" s="12"/>
      <c r="N702"/>
      <c r="R702" s="1"/>
      <c r="S702" s="1"/>
      <c r="T702" s="1"/>
      <c r="U702" s="1"/>
    </row>
    <row r="703" spans="1:22" x14ac:dyDescent="0.25">
      <c r="A703"/>
      <c r="F703"/>
      <c r="G703" s="40"/>
      <c r="H703" s="40"/>
      <c r="I703" s="40"/>
      <c r="J703" s="40"/>
      <c r="K703"/>
      <c r="L703"/>
      <c r="M703" s="12"/>
      <c r="N703"/>
      <c r="R703" s="1"/>
      <c r="S703" s="1"/>
      <c r="T703" s="1"/>
      <c r="U703" s="1"/>
    </row>
    <row r="704" spans="1:22" x14ac:dyDescent="0.25">
      <c r="A704"/>
      <c r="F704"/>
      <c r="G704" s="40"/>
      <c r="H704" s="40"/>
      <c r="I704" s="40"/>
      <c r="J704" s="40"/>
      <c r="K704"/>
      <c r="L704"/>
      <c r="M704" s="12"/>
      <c r="N704"/>
      <c r="R704" s="1"/>
      <c r="S704" s="1"/>
      <c r="T704" s="1"/>
      <c r="U704" s="1"/>
    </row>
    <row r="705" spans="1:21" x14ac:dyDescent="0.25">
      <c r="A705"/>
      <c r="F705"/>
      <c r="G705" s="40"/>
      <c r="H705" s="40"/>
      <c r="I705" s="40"/>
      <c r="J705" s="40"/>
      <c r="K705"/>
      <c r="L705"/>
      <c r="M705" s="12"/>
      <c r="N705"/>
      <c r="R705" s="1"/>
      <c r="S705" s="1"/>
      <c r="T705" s="1"/>
      <c r="U705" s="1"/>
    </row>
    <row r="706" spans="1:21" x14ac:dyDescent="0.25">
      <c r="A706"/>
      <c r="F706"/>
      <c r="G706" s="40"/>
      <c r="H706" s="40"/>
      <c r="I706" s="40"/>
      <c r="J706" s="40"/>
      <c r="K706"/>
      <c r="L706"/>
      <c r="M706" s="12"/>
      <c r="N706"/>
      <c r="R706" s="1"/>
      <c r="S706" s="1"/>
      <c r="T706" s="1"/>
      <c r="U706" s="1"/>
    </row>
    <row r="707" spans="1:21" x14ac:dyDescent="0.25">
      <c r="A707"/>
      <c r="F707"/>
      <c r="G707" s="40"/>
      <c r="H707" s="40"/>
      <c r="I707" s="40"/>
      <c r="J707" s="40"/>
      <c r="K707"/>
      <c r="L707"/>
      <c r="M707" s="12"/>
      <c r="N707"/>
      <c r="R707" s="1"/>
      <c r="S707" s="1"/>
      <c r="T707" s="1"/>
      <c r="U707" s="1"/>
    </row>
    <row r="708" spans="1:21" x14ac:dyDescent="0.25">
      <c r="A708"/>
      <c r="F708"/>
      <c r="G708" s="40"/>
      <c r="H708" s="40"/>
      <c r="I708" s="40"/>
      <c r="J708" s="40"/>
      <c r="K708"/>
      <c r="L708"/>
      <c r="M708" s="12"/>
      <c r="N708"/>
      <c r="R708" s="1"/>
      <c r="S708" s="1"/>
      <c r="T708" s="1"/>
      <c r="U708" s="1"/>
    </row>
    <row r="709" spans="1:21" x14ac:dyDescent="0.25">
      <c r="A709"/>
      <c r="F709"/>
      <c r="G709" s="40"/>
      <c r="H709" s="40"/>
      <c r="I709" s="40"/>
      <c r="J709" s="40"/>
      <c r="K709"/>
      <c r="L709"/>
      <c r="M709" s="12"/>
      <c r="N709"/>
      <c r="R709" s="1"/>
      <c r="S709" s="1"/>
      <c r="T709" s="1"/>
      <c r="U709" s="1"/>
    </row>
    <row r="710" spans="1:21" x14ac:dyDescent="0.25">
      <c r="A710"/>
      <c r="F710"/>
      <c r="G710" s="40"/>
      <c r="H710" s="40"/>
      <c r="I710" s="40"/>
      <c r="J710" s="40"/>
      <c r="K710"/>
      <c r="L710"/>
      <c r="M710" s="12"/>
      <c r="N710"/>
      <c r="R710" s="1"/>
      <c r="S710" s="1"/>
      <c r="T710" s="1"/>
      <c r="U710" s="1"/>
    </row>
    <row r="711" spans="1:21" x14ac:dyDescent="0.25">
      <c r="A711"/>
      <c r="F711"/>
      <c r="G711" s="40"/>
      <c r="H711" s="40"/>
      <c r="I711" s="40"/>
      <c r="J711" s="40"/>
      <c r="K711"/>
      <c r="L711"/>
      <c r="M711" s="12"/>
      <c r="N711"/>
      <c r="R711" s="1"/>
      <c r="S711" s="1"/>
      <c r="T711" s="1"/>
      <c r="U711" s="1"/>
    </row>
    <row r="712" spans="1:21" x14ac:dyDescent="0.25">
      <c r="A712"/>
      <c r="F712"/>
      <c r="G712" s="40"/>
      <c r="H712" s="40"/>
      <c r="I712" s="40"/>
      <c r="J712" s="40"/>
      <c r="K712"/>
      <c r="L712"/>
      <c r="M712" s="12"/>
      <c r="N712"/>
      <c r="R712" s="1"/>
      <c r="S712" s="1"/>
      <c r="T712" s="1"/>
      <c r="U712" s="1"/>
    </row>
    <row r="713" spans="1:21" x14ac:dyDescent="0.25">
      <c r="A713"/>
      <c r="F713"/>
      <c r="G713" s="40"/>
      <c r="H713" s="40"/>
      <c r="I713" s="40"/>
      <c r="J713" s="40"/>
      <c r="K713"/>
      <c r="L713"/>
      <c r="M713" s="12"/>
      <c r="N713"/>
      <c r="R713" s="1"/>
      <c r="S713" s="1"/>
      <c r="T713" s="1"/>
      <c r="U713" s="1"/>
    </row>
    <row r="714" spans="1:21" x14ac:dyDescent="0.25">
      <c r="A714"/>
      <c r="F714"/>
      <c r="G714" s="40"/>
      <c r="H714" s="40"/>
      <c r="I714" s="40"/>
      <c r="J714" s="40"/>
      <c r="K714"/>
      <c r="L714"/>
      <c r="M714" s="12"/>
      <c r="N714"/>
      <c r="R714" s="1"/>
      <c r="S714" s="1"/>
      <c r="T714" s="1"/>
      <c r="U714" s="1"/>
    </row>
    <row r="715" spans="1:21" x14ac:dyDescent="0.25">
      <c r="A715"/>
      <c r="F715"/>
      <c r="G715" s="40"/>
      <c r="H715" s="40"/>
      <c r="I715" s="40"/>
      <c r="J715" s="40"/>
      <c r="K715"/>
      <c r="L715"/>
      <c r="M715" s="12"/>
      <c r="N715"/>
      <c r="R715" s="1"/>
      <c r="S715" s="1"/>
      <c r="T715" s="1"/>
      <c r="U715" s="1"/>
    </row>
    <row r="716" spans="1:21" x14ac:dyDescent="0.25">
      <c r="A716"/>
      <c r="F716"/>
      <c r="G716" s="40"/>
      <c r="H716" s="40"/>
      <c r="I716" s="40"/>
      <c r="J716" s="40"/>
      <c r="K716"/>
      <c r="L716"/>
      <c r="M716" s="12"/>
      <c r="N716"/>
      <c r="R716" s="1"/>
      <c r="S716" s="1"/>
      <c r="T716" s="1"/>
      <c r="U716" s="1"/>
    </row>
    <row r="717" spans="1:21" x14ac:dyDescent="0.25">
      <c r="A717"/>
      <c r="F717"/>
      <c r="G717" s="40"/>
      <c r="H717" s="40"/>
      <c r="I717" s="40"/>
      <c r="J717" s="40"/>
      <c r="K717"/>
      <c r="L717"/>
      <c r="M717" s="12"/>
      <c r="N717"/>
      <c r="R717" s="1"/>
      <c r="S717" s="1"/>
      <c r="T717" s="1"/>
      <c r="U717" s="1"/>
    </row>
    <row r="718" spans="1:21" x14ac:dyDescent="0.25">
      <c r="A718"/>
      <c r="F718"/>
      <c r="G718" s="40"/>
      <c r="H718" s="40"/>
      <c r="I718" s="40"/>
      <c r="J718" s="40"/>
      <c r="K718"/>
      <c r="L718"/>
      <c r="M718" s="12"/>
      <c r="N718"/>
      <c r="R718" s="1"/>
      <c r="S718" s="1"/>
      <c r="T718" s="1"/>
      <c r="U718" s="1"/>
    </row>
    <row r="719" spans="1:21" x14ac:dyDescent="0.25">
      <c r="A719"/>
      <c r="F719"/>
      <c r="G719" s="40"/>
      <c r="H719" s="40"/>
      <c r="I719" s="40"/>
      <c r="J719" s="40"/>
      <c r="K719"/>
      <c r="L719"/>
      <c r="M719" s="12"/>
      <c r="N719"/>
      <c r="R719" s="1"/>
      <c r="S719" s="1"/>
      <c r="T719" s="1"/>
      <c r="U719" s="1"/>
    </row>
    <row r="720" spans="1:21" x14ac:dyDescent="0.25">
      <c r="A720"/>
      <c r="F720"/>
      <c r="G720" s="40"/>
      <c r="H720" s="40"/>
      <c r="I720" s="40"/>
      <c r="J720" s="40"/>
      <c r="K720"/>
      <c r="L720"/>
      <c r="M720" s="12"/>
      <c r="N720"/>
      <c r="R720" s="1"/>
      <c r="S720" s="1"/>
      <c r="T720" s="1"/>
      <c r="U720" s="1"/>
    </row>
    <row r="721" spans="1:21" x14ac:dyDescent="0.25">
      <c r="A721"/>
      <c r="F721"/>
      <c r="G721" s="40"/>
      <c r="H721" s="40"/>
      <c r="I721" s="40"/>
      <c r="J721" s="40"/>
      <c r="K721"/>
      <c r="L721"/>
      <c r="M721" s="12"/>
      <c r="N721"/>
      <c r="R721" s="1"/>
      <c r="S721" s="1"/>
      <c r="T721" s="1"/>
      <c r="U721" s="1"/>
    </row>
    <row r="722" spans="1:21" x14ac:dyDescent="0.25">
      <c r="A722"/>
      <c r="F722"/>
      <c r="G722" s="40"/>
      <c r="H722" s="40"/>
      <c r="I722" s="40"/>
      <c r="J722" s="40"/>
      <c r="K722"/>
      <c r="L722"/>
      <c r="M722" s="12"/>
      <c r="N722"/>
      <c r="R722" s="1"/>
      <c r="S722" s="1"/>
      <c r="T722" s="1"/>
      <c r="U722" s="1"/>
    </row>
    <row r="723" spans="1:21" x14ac:dyDescent="0.25">
      <c r="A723"/>
      <c r="F723"/>
      <c r="G723" s="40"/>
      <c r="H723" s="40"/>
      <c r="I723" s="40"/>
      <c r="J723" s="40"/>
      <c r="K723"/>
      <c r="L723"/>
      <c r="M723" s="12"/>
      <c r="N723"/>
      <c r="R723" s="1"/>
      <c r="S723" s="1"/>
      <c r="T723" s="1"/>
      <c r="U723" s="1"/>
    </row>
    <row r="724" spans="1:21" x14ac:dyDescent="0.25">
      <c r="A724"/>
      <c r="F724"/>
      <c r="G724" s="40"/>
      <c r="H724" s="40"/>
      <c r="I724" s="40"/>
      <c r="J724" s="40"/>
      <c r="K724"/>
      <c r="L724"/>
      <c r="M724" s="12"/>
      <c r="N724"/>
      <c r="R724" s="1"/>
      <c r="S724" s="1"/>
      <c r="T724" s="1"/>
      <c r="U724" s="1"/>
    </row>
    <row r="725" spans="1:21" x14ac:dyDescent="0.25">
      <c r="A725"/>
      <c r="F725"/>
      <c r="G725" s="40"/>
      <c r="H725" s="40"/>
      <c r="I725" s="40"/>
      <c r="J725" s="40"/>
      <c r="K725"/>
      <c r="L725"/>
      <c r="M725" s="12"/>
      <c r="N725"/>
      <c r="R725" s="1"/>
      <c r="S725" s="1"/>
      <c r="T725" s="1"/>
      <c r="U725" s="1"/>
    </row>
    <row r="726" spans="1:21" x14ac:dyDescent="0.25">
      <c r="A726"/>
      <c r="F726"/>
      <c r="G726" s="40"/>
      <c r="H726" s="40"/>
      <c r="I726" s="40"/>
      <c r="J726" s="40"/>
      <c r="K726"/>
      <c r="L726"/>
      <c r="M726" s="12"/>
      <c r="N726"/>
      <c r="R726" s="1"/>
      <c r="S726" s="1"/>
      <c r="T726" s="1"/>
      <c r="U726" s="1"/>
    </row>
    <row r="727" spans="1:21" x14ac:dyDescent="0.25">
      <c r="A727"/>
      <c r="F727"/>
      <c r="G727" s="40"/>
      <c r="H727" s="40"/>
      <c r="I727" s="40"/>
      <c r="J727" s="40"/>
      <c r="K727"/>
      <c r="L727"/>
      <c r="M727" s="12"/>
      <c r="N727"/>
      <c r="R727" s="1"/>
      <c r="S727" s="1"/>
      <c r="T727" s="1"/>
      <c r="U727" s="1"/>
    </row>
    <row r="728" spans="1:21" x14ac:dyDescent="0.25">
      <c r="A728"/>
      <c r="F728"/>
      <c r="G728" s="40"/>
      <c r="H728" s="40"/>
      <c r="I728" s="40"/>
      <c r="J728" s="40"/>
      <c r="K728"/>
      <c r="L728"/>
      <c r="M728" s="12"/>
      <c r="N728"/>
      <c r="R728" s="1"/>
      <c r="S728" s="1"/>
      <c r="T728" s="1"/>
      <c r="U728" s="1"/>
    </row>
    <row r="729" spans="1:21" x14ac:dyDescent="0.25">
      <c r="A729"/>
      <c r="F729"/>
      <c r="G729" s="40"/>
      <c r="H729" s="40"/>
      <c r="I729" s="40"/>
      <c r="J729" s="40"/>
      <c r="K729"/>
      <c r="L729"/>
      <c r="M729" s="12"/>
      <c r="N729"/>
      <c r="R729" s="1"/>
      <c r="S729" s="1"/>
      <c r="T729" s="1"/>
      <c r="U729" s="1"/>
    </row>
    <row r="730" spans="1:21" x14ac:dyDescent="0.25">
      <c r="A730"/>
      <c r="F730"/>
      <c r="G730" s="40"/>
      <c r="H730" s="40"/>
      <c r="I730" s="40"/>
      <c r="J730" s="40"/>
      <c r="K730"/>
      <c r="L730"/>
      <c r="M730" s="12"/>
      <c r="N730"/>
      <c r="R730" s="1"/>
      <c r="S730" s="1"/>
      <c r="T730" s="1"/>
      <c r="U730" s="1"/>
    </row>
    <row r="731" spans="1:21" x14ac:dyDescent="0.25">
      <c r="A731"/>
      <c r="F731"/>
      <c r="G731" s="40"/>
      <c r="H731" s="40"/>
      <c r="I731" s="40"/>
      <c r="J731" s="40"/>
      <c r="K731"/>
      <c r="L731"/>
      <c r="M731" s="12"/>
      <c r="N731"/>
      <c r="R731" s="1"/>
      <c r="S731" s="1"/>
      <c r="T731" s="1"/>
      <c r="U731" s="1"/>
    </row>
    <row r="732" spans="1:21" x14ac:dyDescent="0.25">
      <c r="A732"/>
      <c r="F732"/>
      <c r="G732" s="40"/>
      <c r="H732" s="40"/>
      <c r="I732" s="40"/>
      <c r="J732" s="40"/>
      <c r="K732"/>
      <c r="L732"/>
      <c r="M732" s="12"/>
      <c r="N732"/>
      <c r="R732" s="1"/>
      <c r="S732" s="1"/>
      <c r="T732" s="1"/>
      <c r="U732" s="1"/>
    </row>
    <row r="733" spans="1:21" x14ac:dyDescent="0.25">
      <c r="A733"/>
      <c r="F733"/>
      <c r="G733" s="40"/>
      <c r="H733" s="40"/>
      <c r="I733" s="40"/>
      <c r="J733" s="40"/>
      <c r="K733"/>
      <c r="L733"/>
      <c r="M733" s="12"/>
      <c r="N733"/>
      <c r="R733" s="1"/>
      <c r="S733" s="1"/>
      <c r="T733" s="1"/>
      <c r="U733" s="1"/>
    </row>
    <row r="734" spans="1:21" x14ac:dyDescent="0.25">
      <c r="A734"/>
      <c r="F734"/>
      <c r="G734" s="40"/>
      <c r="H734" s="40"/>
      <c r="I734" s="40"/>
      <c r="J734" s="40"/>
      <c r="K734"/>
      <c r="L734"/>
      <c r="M734" s="12"/>
      <c r="N734"/>
      <c r="R734" s="1"/>
      <c r="S734" s="1"/>
      <c r="T734" s="1"/>
      <c r="U734" s="1"/>
    </row>
    <row r="735" spans="1:21" s="1" customFormat="1" x14ac:dyDescent="0.25">
      <c r="A735"/>
      <c r="B735"/>
      <c r="C735"/>
      <c r="D735"/>
      <c r="E735"/>
      <c r="F735"/>
      <c r="G735" s="39"/>
      <c r="H735" s="39"/>
      <c r="I735" s="39"/>
      <c r="J735" s="39"/>
      <c r="K735"/>
      <c r="L735"/>
      <c r="M735" s="25"/>
      <c r="N735"/>
      <c r="O735"/>
      <c r="P735"/>
      <c r="Q735"/>
    </row>
    <row r="736" spans="1:21" x14ac:dyDescent="0.25">
      <c r="A736"/>
      <c r="F736"/>
      <c r="G736" s="40"/>
      <c r="H736" s="40"/>
      <c r="I736" s="40"/>
      <c r="J736" s="40"/>
      <c r="K736"/>
      <c r="L736"/>
      <c r="M736" s="12"/>
      <c r="N736"/>
      <c r="R736" s="1"/>
      <c r="S736" s="1"/>
      <c r="T736" s="1"/>
      <c r="U736" s="1"/>
    </row>
    <row r="737" spans="1:22" s="1" customFormat="1" x14ac:dyDescent="0.25">
      <c r="A737"/>
      <c r="B737"/>
      <c r="C737"/>
      <c r="D737"/>
      <c r="E737"/>
      <c r="F737"/>
      <c r="G737" s="40"/>
      <c r="H737" s="40"/>
      <c r="I737" s="40"/>
      <c r="J737" s="40"/>
      <c r="K737"/>
      <c r="L737"/>
      <c r="M737" s="12"/>
      <c r="N737"/>
      <c r="O737"/>
      <c r="P737"/>
      <c r="Q737"/>
      <c r="V737"/>
    </row>
    <row r="738" spans="1:22" x14ac:dyDescent="0.25">
      <c r="A738"/>
      <c r="F738"/>
      <c r="G738" s="40"/>
      <c r="H738" s="40"/>
      <c r="I738" s="40"/>
      <c r="J738" s="40"/>
      <c r="K738"/>
      <c r="L738"/>
      <c r="M738" s="12"/>
      <c r="N738"/>
      <c r="R738" s="1"/>
      <c r="S738" s="1"/>
      <c r="T738" s="1"/>
      <c r="U738" s="1"/>
    </row>
    <row r="739" spans="1:22" x14ac:dyDescent="0.25">
      <c r="A739"/>
      <c r="F739"/>
      <c r="G739" s="40"/>
      <c r="H739" s="40"/>
      <c r="I739" s="40"/>
      <c r="J739" s="40"/>
      <c r="K739"/>
      <c r="L739"/>
      <c r="M739" s="12"/>
      <c r="N739"/>
      <c r="R739" s="1"/>
      <c r="S739" s="1"/>
      <c r="T739" s="1"/>
      <c r="U739" s="1"/>
    </row>
    <row r="740" spans="1:22" x14ac:dyDescent="0.25">
      <c r="A740"/>
      <c r="F740"/>
      <c r="G740" s="40"/>
      <c r="H740" s="40"/>
      <c r="I740" s="40"/>
      <c r="J740" s="40"/>
      <c r="K740"/>
      <c r="L740"/>
      <c r="M740" s="12"/>
      <c r="N740"/>
      <c r="R740" s="1"/>
      <c r="S740" s="1"/>
      <c r="T740" s="1"/>
      <c r="U740" s="1"/>
    </row>
    <row r="741" spans="1:22" x14ac:dyDescent="0.25">
      <c r="A741"/>
      <c r="F741"/>
      <c r="G741" s="40"/>
      <c r="H741" s="40"/>
      <c r="I741" s="40"/>
      <c r="J741" s="40"/>
      <c r="K741"/>
      <c r="L741"/>
      <c r="M741" s="12"/>
      <c r="N741"/>
      <c r="R741" s="1"/>
      <c r="S741" s="1"/>
      <c r="T741" s="1"/>
      <c r="U741" s="1"/>
    </row>
    <row r="742" spans="1:22" x14ac:dyDescent="0.25">
      <c r="A742"/>
      <c r="F742"/>
      <c r="G742" s="40"/>
      <c r="H742" s="40"/>
      <c r="I742" s="40"/>
      <c r="J742" s="40"/>
      <c r="K742"/>
      <c r="L742"/>
      <c r="M742" s="12"/>
      <c r="N742"/>
      <c r="R742" s="1"/>
      <c r="S742" s="1"/>
      <c r="T742" s="1"/>
      <c r="U742" s="1"/>
    </row>
    <row r="743" spans="1:22" x14ac:dyDescent="0.25">
      <c r="A743"/>
      <c r="F743"/>
      <c r="G743" s="40"/>
      <c r="H743" s="40"/>
      <c r="I743" s="40"/>
      <c r="J743" s="40"/>
      <c r="K743"/>
      <c r="L743"/>
      <c r="M743" s="12"/>
      <c r="N743"/>
      <c r="R743" s="1"/>
      <c r="S743" s="1"/>
      <c r="T743" s="1"/>
      <c r="U743" s="1"/>
    </row>
    <row r="744" spans="1:22" x14ac:dyDescent="0.25">
      <c r="A744"/>
      <c r="F744"/>
      <c r="G744" s="40"/>
      <c r="H744" s="40"/>
      <c r="I744" s="40"/>
      <c r="J744" s="40"/>
      <c r="K744"/>
      <c r="L744"/>
      <c r="M744" s="12"/>
      <c r="N744"/>
      <c r="R744" s="1"/>
      <c r="S744" s="1"/>
      <c r="T744" s="1"/>
      <c r="U744" s="1"/>
    </row>
    <row r="745" spans="1:22" x14ac:dyDescent="0.25">
      <c r="A745"/>
      <c r="F745"/>
      <c r="G745" s="40"/>
      <c r="H745" s="40"/>
      <c r="I745" s="40"/>
      <c r="J745" s="40"/>
      <c r="K745"/>
      <c r="L745"/>
      <c r="M745" s="12"/>
      <c r="N745"/>
      <c r="R745" s="1"/>
      <c r="S745" s="1"/>
      <c r="T745" s="1"/>
      <c r="U745" s="1"/>
    </row>
    <row r="746" spans="1:22" x14ac:dyDescent="0.25">
      <c r="A746"/>
      <c r="F746"/>
      <c r="G746" s="40"/>
      <c r="H746" s="40"/>
      <c r="I746" s="40"/>
      <c r="J746" s="40"/>
      <c r="K746"/>
      <c r="L746"/>
      <c r="M746" s="12"/>
      <c r="N746"/>
      <c r="R746" s="1"/>
      <c r="S746" s="1"/>
      <c r="T746" s="1"/>
      <c r="U746" s="1"/>
    </row>
    <row r="747" spans="1:22" x14ac:dyDescent="0.25">
      <c r="A747"/>
      <c r="F747"/>
      <c r="G747" s="40"/>
      <c r="H747" s="40"/>
      <c r="I747" s="40"/>
      <c r="J747" s="40"/>
      <c r="K747"/>
      <c r="L747"/>
      <c r="M747" s="12"/>
      <c r="N747"/>
      <c r="R747" s="1"/>
      <c r="S747" s="1"/>
      <c r="T747" s="1"/>
      <c r="U747" s="1"/>
    </row>
    <row r="748" spans="1:22" x14ac:dyDescent="0.25">
      <c r="A748"/>
      <c r="F748"/>
      <c r="G748" s="40"/>
      <c r="H748" s="40"/>
      <c r="I748" s="40"/>
      <c r="J748" s="40"/>
      <c r="K748"/>
      <c r="L748"/>
      <c r="M748" s="12"/>
      <c r="N748"/>
      <c r="R748" s="1"/>
      <c r="S748" s="1"/>
      <c r="T748" s="1"/>
      <c r="U748" s="1"/>
    </row>
    <row r="749" spans="1:22" x14ac:dyDescent="0.25">
      <c r="A749"/>
      <c r="F749"/>
      <c r="G749" s="40"/>
      <c r="H749" s="40"/>
      <c r="I749" s="40"/>
      <c r="J749" s="40"/>
      <c r="K749"/>
      <c r="L749"/>
      <c r="M749" s="12"/>
      <c r="N749"/>
      <c r="R749" s="1"/>
      <c r="S749" s="1"/>
      <c r="T749" s="1"/>
      <c r="U749" s="1"/>
    </row>
    <row r="750" spans="1:22" x14ac:dyDescent="0.25">
      <c r="A750"/>
      <c r="F750"/>
      <c r="G750" s="40"/>
      <c r="H750" s="40"/>
      <c r="I750" s="40"/>
      <c r="J750" s="40"/>
      <c r="K750"/>
      <c r="L750"/>
      <c r="M750" s="12"/>
      <c r="N750"/>
      <c r="R750" s="1"/>
      <c r="S750" s="1"/>
      <c r="T750" s="1"/>
      <c r="U750" s="1"/>
    </row>
    <row r="751" spans="1:22" x14ac:dyDescent="0.25">
      <c r="A751"/>
      <c r="F751"/>
      <c r="G751" s="40"/>
      <c r="H751" s="40"/>
      <c r="I751" s="40"/>
      <c r="J751" s="40"/>
      <c r="K751"/>
      <c r="L751"/>
      <c r="M751" s="12"/>
      <c r="N751"/>
      <c r="R751" s="1"/>
      <c r="S751" s="1"/>
      <c r="T751" s="1"/>
      <c r="U751" s="1"/>
    </row>
    <row r="752" spans="1:22" s="1" customFormat="1" x14ac:dyDescent="0.25">
      <c r="A752"/>
      <c r="B752"/>
      <c r="C752"/>
      <c r="D752"/>
      <c r="E752"/>
      <c r="F752"/>
      <c r="G752" s="40"/>
      <c r="H752" s="40"/>
      <c r="I752" s="40"/>
      <c r="J752" s="40"/>
      <c r="K752"/>
      <c r="L752"/>
      <c r="M752" s="12"/>
      <c r="N752"/>
      <c r="O752"/>
      <c r="P752"/>
      <c r="Q752"/>
      <c r="V752"/>
    </row>
    <row r="753" spans="1:21" x14ac:dyDescent="0.25">
      <c r="A753"/>
      <c r="F753"/>
      <c r="G753" s="40"/>
      <c r="H753" s="40"/>
      <c r="I753" s="40"/>
      <c r="J753" s="40"/>
      <c r="K753"/>
      <c r="L753"/>
      <c r="M753" s="12"/>
      <c r="N753"/>
      <c r="R753" s="1"/>
      <c r="S753" s="1"/>
      <c r="T753" s="1"/>
      <c r="U753" s="1"/>
    </row>
    <row r="754" spans="1:21" x14ac:dyDescent="0.25">
      <c r="A754"/>
      <c r="F754"/>
      <c r="G754" s="40"/>
      <c r="H754" s="40"/>
      <c r="I754" s="40"/>
      <c r="J754" s="40"/>
      <c r="K754"/>
      <c r="L754"/>
      <c r="M754" s="12"/>
      <c r="N754"/>
      <c r="R754" s="1"/>
      <c r="S754" s="1"/>
      <c r="T754" s="1"/>
      <c r="U754" s="1"/>
    </row>
    <row r="755" spans="1:21" x14ac:dyDescent="0.25">
      <c r="A755"/>
      <c r="F755"/>
      <c r="G755" s="40"/>
      <c r="H755" s="40"/>
      <c r="I755" s="40"/>
      <c r="J755" s="40"/>
      <c r="K755"/>
      <c r="L755"/>
      <c r="M755" s="12"/>
      <c r="N755"/>
      <c r="R755" s="1"/>
      <c r="S755" s="1"/>
      <c r="T755" s="1"/>
      <c r="U755" s="1"/>
    </row>
    <row r="756" spans="1:21" x14ac:dyDescent="0.25">
      <c r="A756"/>
      <c r="F756"/>
      <c r="G756" s="40"/>
      <c r="H756" s="40"/>
      <c r="I756" s="40"/>
      <c r="J756" s="40"/>
      <c r="K756"/>
      <c r="L756"/>
      <c r="M756" s="12"/>
      <c r="N756"/>
      <c r="R756" s="1"/>
      <c r="S756" s="1"/>
      <c r="T756" s="1"/>
      <c r="U756" s="1"/>
    </row>
    <row r="757" spans="1:21" x14ac:dyDescent="0.25">
      <c r="A757"/>
      <c r="F757"/>
      <c r="G757" s="40"/>
      <c r="H757" s="40"/>
      <c r="I757" s="40"/>
      <c r="J757" s="40"/>
      <c r="K757"/>
      <c r="L757"/>
      <c r="M757" s="12"/>
      <c r="N757"/>
      <c r="R757" s="1"/>
      <c r="S757" s="1"/>
      <c r="T757" s="1"/>
      <c r="U757" s="1"/>
    </row>
    <row r="758" spans="1:21" x14ac:dyDescent="0.25">
      <c r="A758"/>
      <c r="F758"/>
      <c r="G758" s="40"/>
      <c r="H758" s="40"/>
      <c r="I758" s="40"/>
      <c r="J758" s="40"/>
      <c r="K758"/>
      <c r="L758"/>
      <c r="M758" s="12"/>
      <c r="N758"/>
      <c r="R758" s="1"/>
      <c r="S758" s="1"/>
      <c r="T758" s="1"/>
      <c r="U758" s="1"/>
    </row>
    <row r="759" spans="1:21" x14ac:dyDescent="0.25">
      <c r="A759"/>
      <c r="F759"/>
      <c r="G759" s="40"/>
      <c r="H759" s="40"/>
      <c r="I759" s="40"/>
      <c r="J759" s="40"/>
      <c r="K759"/>
      <c r="L759"/>
      <c r="M759" s="12"/>
      <c r="N759"/>
      <c r="R759" s="1"/>
      <c r="S759" s="1"/>
      <c r="T759" s="1"/>
      <c r="U759" s="1"/>
    </row>
    <row r="760" spans="1:21" x14ac:dyDescent="0.25">
      <c r="A760"/>
      <c r="F760"/>
      <c r="G760" s="40"/>
      <c r="H760" s="40"/>
      <c r="I760" s="40"/>
      <c r="J760" s="40"/>
      <c r="K760"/>
      <c r="L760"/>
      <c r="M760" s="12"/>
      <c r="N760"/>
      <c r="R760" s="1"/>
      <c r="S760" s="1"/>
      <c r="T760" s="1"/>
      <c r="U760" s="1"/>
    </row>
    <row r="761" spans="1:21" x14ac:dyDescent="0.25">
      <c r="A761"/>
      <c r="F761"/>
      <c r="G761" s="40"/>
      <c r="H761" s="40"/>
      <c r="I761" s="40"/>
      <c r="J761" s="40"/>
      <c r="K761"/>
      <c r="L761"/>
      <c r="M761" s="12"/>
      <c r="N761"/>
      <c r="R761" s="1"/>
      <c r="S761" s="1"/>
      <c r="T761" s="1"/>
      <c r="U761" s="1"/>
    </row>
    <row r="762" spans="1:21" x14ac:dyDescent="0.25">
      <c r="A762"/>
      <c r="F762"/>
      <c r="G762" s="40"/>
      <c r="H762" s="40"/>
      <c r="I762" s="40"/>
      <c r="J762" s="40"/>
      <c r="K762"/>
      <c r="L762"/>
      <c r="M762" s="12"/>
      <c r="N762"/>
      <c r="R762" s="1"/>
      <c r="S762" s="1"/>
      <c r="T762" s="1"/>
      <c r="U762" s="1"/>
    </row>
    <row r="763" spans="1:21" x14ac:dyDescent="0.25">
      <c r="A763"/>
      <c r="F763"/>
      <c r="G763" s="40"/>
      <c r="H763" s="40"/>
      <c r="I763" s="40"/>
      <c r="J763" s="40"/>
      <c r="K763"/>
      <c r="L763"/>
      <c r="M763" s="12"/>
      <c r="N763"/>
      <c r="R763" s="1"/>
      <c r="S763" s="1"/>
      <c r="T763" s="1"/>
      <c r="U763" s="1"/>
    </row>
    <row r="764" spans="1:21" x14ac:dyDescent="0.25">
      <c r="A764"/>
      <c r="F764"/>
      <c r="G764" s="40"/>
      <c r="H764" s="40"/>
      <c r="I764" s="40"/>
      <c r="J764" s="40"/>
      <c r="K764"/>
      <c r="L764"/>
      <c r="M764" s="12"/>
      <c r="N764"/>
      <c r="R764" s="1"/>
      <c r="S764" s="1"/>
      <c r="T764" s="1"/>
      <c r="U764" s="1"/>
    </row>
    <row r="765" spans="1:21" x14ac:dyDescent="0.25">
      <c r="A765"/>
      <c r="F765"/>
      <c r="G765" s="40"/>
      <c r="H765" s="40"/>
      <c r="I765" s="40"/>
      <c r="J765" s="40"/>
      <c r="K765"/>
      <c r="L765"/>
      <c r="M765" s="12"/>
      <c r="N765"/>
      <c r="R765" s="1"/>
      <c r="S765" s="1"/>
      <c r="T765" s="1"/>
      <c r="U765" s="1"/>
    </row>
    <row r="766" spans="1:21" x14ac:dyDescent="0.25">
      <c r="A766"/>
      <c r="F766"/>
      <c r="G766" s="40"/>
      <c r="H766" s="40"/>
      <c r="I766" s="40"/>
      <c r="J766" s="40"/>
      <c r="K766"/>
      <c r="L766"/>
      <c r="M766" s="12"/>
      <c r="N766"/>
      <c r="R766" s="1"/>
      <c r="S766" s="1"/>
      <c r="T766" s="1"/>
      <c r="U766" s="1"/>
    </row>
    <row r="767" spans="1:21" x14ac:dyDescent="0.25">
      <c r="A767"/>
      <c r="F767"/>
      <c r="G767" s="40"/>
      <c r="H767" s="40"/>
      <c r="I767" s="40"/>
      <c r="J767" s="40"/>
      <c r="K767"/>
      <c r="L767"/>
      <c r="M767" s="12"/>
      <c r="N767"/>
      <c r="R767" s="1"/>
      <c r="S767" s="1"/>
      <c r="T767" s="1"/>
      <c r="U767" s="1"/>
    </row>
    <row r="768" spans="1:21" x14ac:dyDescent="0.25">
      <c r="A768"/>
      <c r="F768"/>
      <c r="G768" s="40"/>
      <c r="H768" s="40"/>
      <c r="I768" s="40"/>
      <c r="J768" s="40"/>
      <c r="K768"/>
      <c r="L768"/>
      <c r="M768" s="12"/>
      <c r="N768"/>
      <c r="R768" s="1"/>
      <c r="S768" s="1"/>
      <c r="T768" s="1"/>
      <c r="U768" s="1"/>
    </row>
    <row r="769" spans="1:21" x14ac:dyDescent="0.25">
      <c r="A769"/>
      <c r="F769"/>
      <c r="G769" s="40"/>
      <c r="H769" s="40"/>
      <c r="I769" s="40"/>
      <c r="J769" s="40"/>
      <c r="K769"/>
      <c r="L769"/>
      <c r="M769" s="12"/>
      <c r="N769"/>
      <c r="R769" s="1"/>
      <c r="S769" s="1"/>
      <c r="T769" s="1"/>
      <c r="U769" s="1"/>
    </row>
    <row r="770" spans="1:21" x14ac:dyDescent="0.25">
      <c r="A770"/>
      <c r="F770"/>
      <c r="G770" s="40"/>
      <c r="H770" s="40"/>
      <c r="I770" s="40"/>
      <c r="J770" s="40"/>
      <c r="K770"/>
      <c r="L770"/>
      <c r="M770" s="12"/>
      <c r="N770"/>
      <c r="R770" s="1"/>
      <c r="S770" s="1"/>
      <c r="T770" s="1"/>
      <c r="U770" s="1"/>
    </row>
    <row r="771" spans="1:21" x14ac:dyDescent="0.25">
      <c r="A771"/>
      <c r="F771"/>
      <c r="G771" s="40"/>
      <c r="H771" s="40"/>
      <c r="I771" s="40"/>
      <c r="J771" s="40"/>
      <c r="K771"/>
      <c r="L771"/>
      <c r="M771" s="12"/>
      <c r="N771"/>
      <c r="R771" s="1"/>
      <c r="S771" s="1"/>
      <c r="T771" s="1"/>
      <c r="U771" s="1"/>
    </row>
    <row r="772" spans="1:21" x14ac:dyDescent="0.25">
      <c r="A772"/>
      <c r="F772"/>
      <c r="G772" s="40"/>
      <c r="H772" s="40"/>
      <c r="I772" s="40"/>
      <c r="J772" s="40"/>
      <c r="K772"/>
      <c r="L772"/>
      <c r="M772" s="12"/>
      <c r="N772"/>
      <c r="R772" s="1"/>
      <c r="S772" s="1"/>
      <c r="T772" s="1"/>
      <c r="U772" s="1"/>
    </row>
    <row r="773" spans="1:21" x14ac:dyDescent="0.25">
      <c r="A773"/>
      <c r="F773"/>
      <c r="G773" s="40"/>
      <c r="H773" s="40"/>
      <c r="I773" s="40"/>
      <c r="J773" s="40"/>
      <c r="K773"/>
      <c r="L773"/>
      <c r="M773" s="12"/>
      <c r="N773"/>
      <c r="R773" s="1"/>
      <c r="S773" s="1"/>
      <c r="T773" s="1"/>
      <c r="U773" s="1"/>
    </row>
    <row r="774" spans="1:21" x14ac:dyDescent="0.25">
      <c r="A774"/>
      <c r="F774"/>
      <c r="G774" s="40"/>
      <c r="H774" s="40"/>
      <c r="I774" s="40"/>
      <c r="J774" s="40"/>
      <c r="K774"/>
      <c r="L774"/>
      <c r="M774" s="12"/>
      <c r="N774"/>
      <c r="R774" s="1"/>
      <c r="S774" s="1"/>
      <c r="T774" s="1"/>
      <c r="U774" s="1"/>
    </row>
    <row r="775" spans="1:21" x14ac:dyDescent="0.25">
      <c r="A775"/>
      <c r="F775"/>
      <c r="G775" s="40"/>
      <c r="H775" s="40"/>
      <c r="I775" s="40"/>
      <c r="J775" s="40"/>
      <c r="K775"/>
      <c r="L775"/>
      <c r="M775" s="12"/>
      <c r="N775"/>
      <c r="R775" s="1"/>
      <c r="S775" s="1"/>
      <c r="T775" s="1"/>
      <c r="U775" s="1"/>
    </row>
    <row r="776" spans="1:21" x14ac:dyDescent="0.25">
      <c r="A776"/>
      <c r="F776"/>
      <c r="G776" s="40"/>
      <c r="H776" s="40"/>
      <c r="I776" s="40"/>
      <c r="J776" s="40"/>
      <c r="K776"/>
      <c r="L776"/>
      <c r="M776" s="12"/>
      <c r="N776"/>
      <c r="R776" s="1"/>
      <c r="S776" s="1"/>
      <c r="T776" s="1"/>
      <c r="U776" s="1"/>
    </row>
    <row r="777" spans="1:21" x14ac:dyDescent="0.25">
      <c r="A777"/>
      <c r="F777"/>
      <c r="G777" s="40"/>
      <c r="H777" s="40"/>
      <c r="I777" s="40"/>
      <c r="J777" s="40"/>
      <c r="K777"/>
      <c r="L777"/>
      <c r="M777" s="12"/>
      <c r="N777"/>
      <c r="R777" s="1"/>
      <c r="S777" s="1"/>
      <c r="T777" s="1"/>
      <c r="U777" s="1"/>
    </row>
    <row r="778" spans="1:21" x14ac:dyDescent="0.25">
      <c r="A778"/>
      <c r="F778"/>
      <c r="G778" s="40"/>
      <c r="H778" s="40"/>
      <c r="I778" s="40"/>
      <c r="J778" s="40"/>
      <c r="K778"/>
      <c r="L778"/>
      <c r="M778" s="12"/>
      <c r="N778"/>
      <c r="R778" s="1"/>
      <c r="S778" s="1"/>
      <c r="T778" s="1"/>
      <c r="U778" s="1"/>
    </row>
    <row r="779" spans="1:21" x14ac:dyDescent="0.25">
      <c r="A779"/>
      <c r="F779"/>
      <c r="G779" s="40"/>
      <c r="H779" s="40"/>
      <c r="I779" s="40"/>
      <c r="J779" s="40"/>
      <c r="K779"/>
      <c r="L779"/>
      <c r="M779" s="12"/>
      <c r="N779"/>
      <c r="R779" s="1"/>
      <c r="S779" s="1"/>
      <c r="T779" s="1"/>
      <c r="U779" s="1"/>
    </row>
    <row r="780" spans="1:21" x14ac:dyDescent="0.25">
      <c r="A780"/>
      <c r="F780"/>
      <c r="G780" s="40"/>
      <c r="H780" s="40"/>
      <c r="I780" s="40"/>
      <c r="J780" s="40"/>
      <c r="K780"/>
      <c r="L780"/>
      <c r="M780" s="12"/>
      <c r="N780"/>
      <c r="R780" s="1"/>
      <c r="S780" s="1"/>
      <c r="T780" s="1"/>
      <c r="U780" s="1"/>
    </row>
    <row r="781" spans="1:21" x14ac:dyDescent="0.25">
      <c r="A781"/>
      <c r="F781"/>
      <c r="G781" s="40"/>
      <c r="H781" s="40"/>
      <c r="I781" s="40"/>
      <c r="J781" s="40"/>
      <c r="K781"/>
      <c r="L781"/>
      <c r="M781" s="12"/>
      <c r="N781"/>
      <c r="R781" s="1"/>
      <c r="S781" s="1"/>
      <c r="T781" s="1"/>
      <c r="U781" s="1"/>
    </row>
    <row r="782" spans="1:21" x14ac:dyDescent="0.25">
      <c r="A782"/>
      <c r="F782"/>
      <c r="G782" s="40"/>
      <c r="H782" s="40"/>
      <c r="I782" s="40"/>
      <c r="J782" s="40"/>
      <c r="K782"/>
      <c r="L782"/>
      <c r="M782" s="12"/>
      <c r="N782"/>
      <c r="R782" s="1"/>
      <c r="S782" s="1"/>
      <c r="T782" s="1"/>
      <c r="U782" s="1"/>
    </row>
    <row r="783" spans="1:21" x14ac:dyDescent="0.25">
      <c r="A783"/>
      <c r="F783"/>
      <c r="K783"/>
      <c r="L783"/>
      <c r="N783"/>
      <c r="R783" s="1"/>
      <c r="S783" s="1"/>
      <c r="T783" s="1"/>
      <c r="U783" s="1"/>
    </row>
    <row r="784" spans="1:21" x14ac:dyDescent="0.25">
      <c r="A784"/>
      <c r="F784"/>
      <c r="K784"/>
      <c r="L784"/>
      <c r="N784"/>
      <c r="R784" s="1"/>
      <c r="S784" s="1"/>
      <c r="T784" s="1"/>
      <c r="U784" s="1"/>
    </row>
    <row r="785" spans="1:21" x14ac:dyDescent="0.25">
      <c r="A785"/>
      <c r="F785"/>
      <c r="K785"/>
      <c r="L785"/>
      <c r="N785"/>
      <c r="R785" s="1"/>
      <c r="S785" s="1"/>
      <c r="T785" s="1"/>
      <c r="U785" s="1"/>
    </row>
    <row r="786" spans="1:21" x14ac:dyDescent="0.25">
      <c r="A786"/>
      <c r="F786"/>
      <c r="K786"/>
      <c r="L786"/>
      <c r="N786"/>
      <c r="R786" s="1"/>
      <c r="S786" s="1"/>
      <c r="T786" s="1"/>
      <c r="U786" s="1"/>
    </row>
    <row r="787" spans="1:21" x14ac:dyDescent="0.25">
      <c r="A787"/>
      <c r="F787"/>
      <c r="K787"/>
      <c r="L787"/>
      <c r="N787"/>
      <c r="R787" s="1"/>
      <c r="S787" s="1"/>
      <c r="T787" s="1"/>
      <c r="U787" s="1"/>
    </row>
    <row r="788" spans="1:21" x14ac:dyDescent="0.25">
      <c r="A788"/>
      <c r="F788"/>
      <c r="K788"/>
      <c r="L788"/>
      <c r="N788"/>
      <c r="R788" s="1"/>
      <c r="S788" s="1"/>
      <c r="T788" s="1"/>
      <c r="U788" s="1"/>
    </row>
    <row r="789" spans="1:21" x14ac:dyDescent="0.25">
      <c r="A789"/>
      <c r="F789"/>
      <c r="K789"/>
      <c r="L789"/>
      <c r="N789"/>
      <c r="R789" s="1"/>
      <c r="S789" s="1"/>
      <c r="T789" s="1"/>
      <c r="U789" s="1"/>
    </row>
    <row r="790" spans="1:21" x14ac:dyDescent="0.25">
      <c r="A790"/>
      <c r="F790"/>
      <c r="K790"/>
      <c r="L790"/>
      <c r="N790"/>
      <c r="R790" s="1"/>
      <c r="S790" s="1"/>
      <c r="T790" s="1"/>
      <c r="U790" s="1"/>
    </row>
    <row r="791" spans="1:21" x14ac:dyDescent="0.25">
      <c r="A791"/>
      <c r="F791"/>
      <c r="K791"/>
      <c r="L791"/>
      <c r="N791"/>
      <c r="R791" s="1"/>
      <c r="S791" s="1"/>
      <c r="T791" s="1"/>
      <c r="U791" s="1"/>
    </row>
    <row r="792" spans="1:21" x14ac:dyDescent="0.25">
      <c r="A792"/>
      <c r="F792"/>
      <c r="K792"/>
      <c r="L792"/>
      <c r="N792"/>
      <c r="R792" s="1"/>
      <c r="S792" s="1"/>
      <c r="T792" s="1"/>
      <c r="U792" s="1"/>
    </row>
    <row r="793" spans="1:21" x14ac:dyDescent="0.25">
      <c r="A793"/>
      <c r="F793"/>
      <c r="K793"/>
      <c r="L793"/>
      <c r="N793"/>
      <c r="R793" s="1"/>
      <c r="S793" s="1"/>
      <c r="T793" s="1"/>
      <c r="U793" s="1"/>
    </row>
    <row r="794" spans="1:21" x14ac:dyDescent="0.25">
      <c r="A794"/>
      <c r="F794"/>
      <c r="K794"/>
      <c r="L794"/>
      <c r="N794"/>
      <c r="R794" s="1"/>
      <c r="S794" s="1"/>
      <c r="T794" s="1"/>
      <c r="U794" s="1"/>
    </row>
    <row r="795" spans="1:21" x14ac:dyDescent="0.25">
      <c r="A795"/>
      <c r="F795"/>
      <c r="K795"/>
      <c r="L795"/>
      <c r="N795"/>
      <c r="R795" s="1"/>
      <c r="S795" s="1"/>
      <c r="T795" s="1"/>
      <c r="U795" s="1"/>
    </row>
    <row r="796" spans="1:21" x14ac:dyDescent="0.25">
      <c r="A796"/>
      <c r="F796"/>
      <c r="K796"/>
      <c r="L796"/>
      <c r="N796"/>
      <c r="R796" s="1"/>
      <c r="S796" s="1"/>
      <c r="T796" s="1"/>
      <c r="U796" s="1"/>
    </row>
    <row r="797" spans="1:21" x14ac:dyDescent="0.25">
      <c r="A797"/>
      <c r="F797"/>
      <c r="K797"/>
      <c r="L797"/>
      <c r="N797"/>
      <c r="R797" s="1"/>
      <c r="S797" s="1"/>
      <c r="T797" s="1"/>
      <c r="U797" s="1"/>
    </row>
    <row r="798" spans="1:21" x14ac:dyDescent="0.25">
      <c r="A798"/>
      <c r="F798"/>
      <c r="K798"/>
      <c r="L798"/>
      <c r="N798"/>
      <c r="R798" s="1"/>
      <c r="S798" s="1"/>
      <c r="T798" s="1"/>
      <c r="U798" s="1"/>
    </row>
    <row r="799" spans="1:21" s="1" customFormat="1" x14ac:dyDescent="0.25">
      <c r="A799"/>
      <c r="B799"/>
      <c r="C799"/>
      <c r="D799"/>
      <c r="E799"/>
      <c r="F799"/>
      <c r="G799" s="42"/>
      <c r="H799" s="42"/>
      <c r="I799" s="42"/>
      <c r="J799" s="42"/>
      <c r="K799"/>
      <c r="L799"/>
      <c r="M799" s="27"/>
      <c r="N799"/>
      <c r="O799"/>
      <c r="P799"/>
      <c r="Q799"/>
    </row>
    <row r="800" spans="1:21" x14ac:dyDescent="0.25">
      <c r="A800"/>
      <c r="F800"/>
      <c r="K800"/>
      <c r="L800"/>
      <c r="N800"/>
    </row>
    <row r="801" spans="1:14" x14ac:dyDescent="0.25">
      <c r="A801"/>
      <c r="F801"/>
      <c r="K801"/>
      <c r="L801"/>
      <c r="N801"/>
    </row>
    <row r="802" spans="1:14" x14ac:dyDescent="0.25">
      <c r="A802"/>
      <c r="F802"/>
      <c r="K802"/>
      <c r="L802"/>
      <c r="N802"/>
    </row>
    <row r="803" spans="1:14" x14ac:dyDescent="0.25">
      <c r="A803"/>
      <c r="F803"/>
      <c r="K803"/>
      <c r="L803"/>
      <c r="N803"/>
    </row>
    <row r="804" spans="1:14" x14ac:dyDescent="0.25">
      <c r="A804"/>
      <c r="F804"/>
      <c r="K804"/>
      <c r="L804"/>
      <c r="N804"/>
    </row>
    <row r="805" spans="1:14" x14ac:dyDescent="0.25">
      <c r="A805"/>
      <c r="F805"/>
      <c r="K805"/>
      <c r="L805"/>
      <c r="N805"/>
    </row>
    <row r="806" spans="1:14" x14ac:dyDescent="0.25">
      <c r="A806"/>
      <c r="F806"/>
      <c r="K806"/>
      <c r="L806"/>
      <c r="N806"/>
    </row>
    <row r="807" spans="1:14" x14ac:dyDescent="0.25">
      <c r="A807"/>
      <c r="F807"/>
      <c r="K807"/>
      <c r="L807"/>
      <c r="N807"/>
    </row>
    <row r="808" spans="1:14" x14ac:dyDescent="0.25">
      <c r="A808"/>
      <c r="F808"/>
      <c r="K808"/>
      <c r="L808"/>
      <c r="N808"/>
    </row>
    <row r="809" spans="1:14" x14ac:dyDescent="0.25">
      <c r="A809"/>
      <c r="F809"/>
      <c r="K809"/>
      <c r="L809"/>
      <c r="N809"/>
    </row>
    <row r="810" spans="1:14" x14ac:dyDescent="0.25">
      <c r="A810"/>
      <c r="F810"/>
      <c r="K810"/>
      <c r="L810"/>
      <c r="N810"/>
    </row>
    <row r="811" spans="1:14" x14ac:dyDescent="0.25">
      <c r="A811"/>
      <c r="F811"/>
      <c r="K811"/>
      <c r="L811"/>
      <c r="N811"/>
    </row>
    <row r="812" spans="1:14" x14ac:dyDescent="0.25">
      <c r="A812"/>
      <c r="F812"/>
      <c r="K812"/>
      <c r="L812"/>
      <c r="N812"/>
    </row>
    <row r="813" spans="1:14" x14ac:dyDescent="0.25">
      <c r="A813"/>
      <c r="F813"/>
      <c r="K813"/>
      <c r="L813"/>
      <c r="N813"/>
    </row>
    <row r="814" spans="1:14" x14ac:dyDescent="0.25">
      <c r="A814"/>
      <c r="F814"/>
      <c r="K814"/>
      <c r="L814"/>
      <c r="N814"/>
    </row>
    <row r="815" spans="1:14" x14ac:dyDescent="0.25">
      <c r="A815"/>
      <c r="F815"/>
      <c r="K815"/>
      <c r="L815"/>
      <c r="N815"/>
    </row>
    <row r="816" spans="1:14" x14ac:dyDescent="0.25">
      <c r="A816"/>
      <c r="F816"/>
      <c r="K816"/>
      <c r="L816"/>
      <c r="N816"/>
    </row>
    <row r="817" spans="1:14" x14ac:dyDescent="0.25">
      <c r="A817"/>
      <c r="F817"/>
      <c r="K817"/>
      <c r="L817"/>
      <c r="N817"/>
    </row>
    <row r="818" spans="1:14" x14ac:dyDescent="0.25">
      <c r="A818"/>
      <c r="F818"/>
      <c r="K818"/>
      <c r="L818"/>
      <c r="N818"/>
    </row>
    <row r="819" spans="1:14" x14ac:dyDescent="0.25">
      <c r="A819"/>
      <c r="F819"/>
      <c r="K819"/>
      <c r="L819"/>
      <c r="N819"/>
    </row>
    <row r="820" spans="1:14" x14ac:dyDescent="0.25">
      <c r="A820"/>
      <c r="F820"/>
      <c r="K820"/>
      <c r="L820"/>
      <c r="N820"/>
    </row>
    <row r="821" spans="1:14" x14ac:dyDescent="0.25">
      <c r="A821"/>
      <c r="F821"/>
      <c r="K821"/>
      <c r="L821"/>
      <c r="N821"/>
    </row>
    <row r="822" spans="1:14" x14ac:dyDescent="0.25">
      <c r="A822"/>
      <c r="F822"/>
      <c r="K822"/>
      <c r="L822"/>
      <c r="N822"/>
    </row>
    <row r="823" spans="1:14" x14ac:dyDescent="0.25">
      <c r="A823"/>
      <c r="F823"/>
      <c r="K823"/>
      <c r="L823"/>
      <c r="N823"/>
    </row>
    <row r="824" spans="1:14" x14ac:dyDescent="0.25">
      <c r="A824"/>
      <c r="F824"/>
      <c r="K824"/>
      <c r="L824"/>
      <c r="N824"/>
    </row>
    <row r="825" spans="1:14" x14ac:dyDescent="0.25">
      <c r="A825"/>
      <c r="F825"/>
      <c r="K825"/>
      <c r="L825"/>
      <c r="N825"/>
    </row>
    <row r="826" spans="1:14" x14ac:dyDescent="0.25">
      <c r="A826"/>
      <c r="F826"/>
      <c r="K826"/>
      <c r="L826"/>
      <c r="N826"/>
    </row>
    <row r="827" spans="1:14" x14ac:dyDescent="0.25">
      <c r="A827"/>
      <c r="F827"/>
      <c r="K827"/>
      <c r="L827"/>
      <c r="N827"/>
    </row>
    <row r="828" spans="1:14" x14ac:dyDescent="0.25">
      <c r="A828"/>
      <c r="F828"/>
      <c r="K828"/>
      <c r="L828"/>
      <c r="N828"/>
    </row>
    <row r="829" spans="1:14" x14ac:dyDescent="0.25">
      <c r="A829"/>
      <c r="F829"/>
      <c r="K829"/>
      <c r="L829"/>
      <c r="N829"/>
    </row>
    <row r="830" spans="1:14" x14ac:dyDescent="0.25">
      <c r="A830"/>
      <c r="F830"/>
      <c r="K830"/>
      <c r="L830"/>
      <c r="N830"/>
    </row>
    <row r="831" spans="1:14" x14ac:dyDescent="0.25">
      <c r="A831"/>
      <c r="F831"/>
      <c r="K831"/>
      <c r="L831"/>
      <c r="N831"/>
    </row>
    <row r="832" spans="1:14" x14ac:dyDescent="0.25">
      <c r="A832"/>
      <c r="F832"/>
      <c r="K832"/>
      <c r="L832"/>
      <c r="N832"/>
    </row>
    <row r="833" spans="1:14" x14ac:dyDescent="0.25">
      <c r="A833"/>
      <c r="F833"/>
      <c r="K833"/>
      <c r="L833"/>
      <c r="N833"/>
    </row>
    <row r="834" spans="1:14" x14ac:dyDescent="0.25">
      <c r="A834"/>
      <c r="F834"/>
      <c r="K834"/>
      <c r="L834"/>
      <c r="N834"/>
    </row>
    <row r="835" spans="1:14" x14ac:dyDescent="0.25">
      <c r="A835"/>
      <c r="F835"/>
      <c r="K835"/>
      <c r="L835"/>
      <c r="N835"/>
    </row>
    <row r="836" spans="1:14" x14ac:dyDescent="0.25">
      <c r="A836"/>
      <c r="F836"/>
      <c r="K836"/>
      <c r="L836"/>
      <c r="N836"/>
    </row>
    <row r="837" spans="1:14" x14ac:dyDescent="0.25">
      <c r="A837"/>
      <c r="F837"/>
      <c r="K837"/>
      <c r="L837"/>
      <c r="N837"/>
    </row>
    <row r="838" spans="1:14" x14ac:dyDescent="0.25">
      <c r="A838"/>
      <c r="F838"/>
      <c r="K838"/>
      <c r="L838"/>
      <c r="N838"/>
    </row>
    <row r="839" spans="1:14" x14ac:dyDescent="0.25">
      <c r="A839"/>
      <c r="F839"/>
      <c r="K839"/>
      <c r="L839"/>
      <c r="N839"/>
    </row>
    <row r="840" spans="1:14" x14ac:dyDescent="0.25">
      <c r="A840"/>
      <c r="F840"/>
      <c r="K840"/>
      <c r="L840"/>
      <c r="N840"/>
    </row>
    <row r="841" spans="1:14" x14ac:dyDescent="0.25">
      <c r="A841"/>
      <c r="F841"/>
      <c r="K841"/>
      <c r="L841"/>
      <c r="N841"/>
    </row>
    <row r="842" spans="1:14" x14ac:dyDescent="0.25">
      <c r="A842"/>
      <c r="F842"/>
      <c r="K842"/>
      <c r="L842"/>
      <c r="N842"/>
    </row>
    <row r="843" spans="1:14" x14ac:dyDescent="0.25">
      <c r="A843"/>
      <c r="F843"/>
      <c r="K843"/>
      <c r="L843"/>
      <c r="N843"/>
    </row>
    <row r="844" spans="1:14" x14ac:dyDescent="0.25">
      <c r="A844"/>
      <c r="F844"/>
      <c r="K844"/>
      <c r="L844"/>
      <c r="N844"/>
    </row>
    <row r="845" spans="1:14" x14ac:dyDescent="0.25">
      <c r="A845"/>
      <c r="F845"/>
      <c r="K845"/>
      <c r="L845"/>
      <c r="N845"/>
    </row>
    <row r="846" spans="1:14" x14ac:dyDescent="0.25">
      <c r="A846"/>
      <c r="F846"/>
      <c r="K846"/>
      <c r="L846"/>
      <c r="N846"/>
    </row>
    <row r="847" spans="1:14" x14ac:dyDescent="0.25">
      <c r="A847"/>
      <c r="F847"/>
      <c r="K847"/>
      <c r="L847"/>
      <c r="N847"/>
    </row>
    <row r="848" spans="1:14" customFormat="1" x14ac:dyDescent="0.25">
      <c r="G848" s="41"/>
      <c r="H848" s="41"/>
      <c r="I848" s="41"/>
      <c r="J848" s="41"/>
      <c r="M848" s="26"/>
    </row>
    <row r="849" spans="7:13" customFormat="1" x14ac:dyDescent="0.25">
      <c r="G849" s="41"/>
      <c r="H849" s="41"/>
      <c r="I849" s="41"/>
      <c r="J849" s="41"/>
      <c r="M849" s="26"/>
    </row>
    <row r="850" spans="7:13" customFormat="1" x14ac:dyDescent="0.25">
      <c r="G850" s="41"/>
      <c r="H850" s="41"/>
      <c r="I850" s="41"/>
      <c r="J850" s="41"/>
      <c r="M850" s="26"/>
    </row>
    <row r="851" spans="7:13" customFormat="1" x14ac:dyDescent="0.25">
      <c r="G851" s="41"/>
      <c r="H851" s="41"/>
      <c r="I851" s="41"/>
      <c r="J851" s="41"/>
      <c r="M851" s="26"/>
    </row>
    <row r="852" spans="7:13" customFormat="1" x14ac:dyDescent="0.25">
      <c r="G852" s="41"/>
      <c r="H852" s="41"/>
      <c r="I852" s="41"/>
      <c r="J852" s="41"/>
      <c r="M852" s="26"/>
    </row>
    <row r="853" spans="7:13" customFormat="1" x14ac:dyDescent="0.25">
      <c r="G853" s="41"/>
      <c r="H853" s="41"/>
      <c r="I853" s="41"/>
      <c r="J853" s="41"/>
      <c r="M853" s="26"/>
    </row>
  </sheetData>
  <mergeCells count="5">
    <mergeCell ref="A4:B4"/>
    <mergeCell ref="E4:F4"/>
    <mergeCell ref="G4:J4"/>
    <mergeCell ref="K4:N4"/>
    <mergeCell ref="O4:Q4"/>
  </mergeCell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of Contents</vt:lpstr>
      <vt:lpstr>Major Occupation Group</vt:lpstr>
      <vt:lpstr>Top Job Openings</vt:lpstr>
      <vt:lpstr>Fastest Growing</vt:lpstr>
      <vt:lpstr>All Occupations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Galbraith, Austin</dc:creator>
  <cp:lastModifiedBy>Galbraith, Austin</cp:lastModifiedBy>
  <dcterms:created xsi:type="dcterms:W3CDTF">2024-03-13T16:37:36Z</dcterms:created>
  <dcterms:modified xsi:type="dcterms:W3CDTF">2024-04-12T19:04:58Z</dcterms:modified>
</cp:coreProperties>
</file>