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Strategy &amp; Performance\RA_SHARE\Austin Galbraith\Occupational Projections\S-T Summary 2023-2025\For COMMs\For MERIC\Occupations Excel Files\"/>
    </mc:Choice>
  </mc:AlternateContent>
  <xr:revisionPtr revIDLastSave="0" documentId="13_ncr:1_{6BC4199A-822A-46B9-9ECC-74DC699E96FD}" xr6:coauthVersionLast="47" xr6:coauthVersionMax="47" xr10:uidLastSave="{00000000-0000-0000-0000-000000000000}"/>
  <bookViews>
    <workbookView xWindow="28680" yWindow="-120" windowWidth="29040" windowHeight="15840" activeTab="3" xr2:uid="{F2CD4879-D746-4DF9-9DD7-8AE53E9BE5DD}"/>
  </bookViews>
  <sheets>
    <sheet name="Table of Contents" sheetId="2" r:id="rId1"/>
    <sheet name="1. Major Occupation Group" sheetId="3" r:id="rId2"/>
    <sheet name="2. Top Job Openings" sheetId="4" r:id="rId3"/>
    <sheet name="3. Fastest Growing" sheetId="5" r:id="rId4"/>
    <sheet name="4. All Occupations"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J9" i="3"/>
  <c r="J10" i="3"/>
  <c r="J11" i="3"/>
  <c r="J12" i="3"/>
  <c r="J13" i="3"/>
  <c r="J14" i="3"/>
  <c r="J15" i="3"/>
  <c r="J16" i="3"/>
  <c r="J17" i="3"/>
  <c r="J18" i="3"/>
  <c r="J19" i="3"/>
  <c r="J20" i="3"/>
  <c r="J21" i="3"/>
  <c r="J22" i="3"/>
  <c r="J23" i="3"/>
  <c r="J24" i="3"/>
  <c r="J25" i="3"/>
  <c r="J26" i="3"/>
  <c r="J27" i="3"/>
  <c r="J28" i="3"/>
  <c r="J29" i="3"/>
  <c r="I8" i="3"/>
  <c r="I9" i="3"/>
  <c r="I10" i="3"/>
  <c r="I11" i="3"/>
  <c r="I12" i="3"/>
  <c r="I13" i="3"/>
  <c r="I14" i="3"/>
  <c r="I15" i="3"/>
  <c r="I16" i="3"/>
  <c r="I17" i="3"/>
  <c r="I18" i="3"/>
  <c r="I19" i="3"/>
  <c r="I20" i="3"/>
  <c r="I21" i="3"/>
  <c r="I22" i="3"/>
  <c r="I23" i="3"/>
  <c r="I24" i="3"/>
  <c r="I25" i="3"/>
  <c r="I26" i="3"/>
  <c r="I27" i="3"/>
  <c r="I28" i="3"/>
  <c r="I29" i="3"/>
  <c r="H8" i="3"/>
  <c r="H9" i="3"/>
  <c r="H10" i="3"/>
  <c r="H11" i="3"/>
  <c r="H12" i="3"/>
  <c r="H13" i="3"/>
  <c r="H14" i="3"/>
  <c r="H15" i="3"/>
  <c r="H16" i="3"/>
  <c r="H17" i="3"/>
  <c r="H18" i="3"/>
  <c r="H19" i="3"/>
  <c r="H20" i="3"/>
  <c r="H21" i="3"/>
  <c r="H22" i="3"/>
  <c r="H23" i="3"/>
  <c r="H24" i="3"/>
  <c r="H25" i="3"/>
  <c r="H26" i="3"/>
  <c r="H27" i="3"/>
  <c r="H28" i="3"/>
  <c r="H29" i="3"/>
  <c r="G8" i="3"/>
  <c r="G9" i="3"/>
  <c r="G10" i="3"/>
  <c r="G11" i="3"/>
  <c r="G12" i="3"/>
  <c r="G13" i="3"/>
  <c r="G14" i="3"/>
  <c r="G15" i="3"/>
  <c r="G16" i="3"/>
  <c r="G17" i="3"/>
  <c r="G18" i="3"/>
  <c r="G19" i="3"/>
  <c r="G20" i="3"/>
  <c r="G21" i="3"/>
  <c r="G22" i="3"/>
  <c r="G23" i="3"/>
  <c r="G24" i="3"/>
  <c r="G25" i="3"/>
  <c r="G26" i="3"/>
  <c r="G27" i="3"/>
  <c r="G28" i="3"/>
  <c r="G29" i="3"/>
</calcChain>
</file>

<file path=xl/sharedStrings.xml><?xml version="1.0" encoding="utf-8"?>
<sst xmlns="http://schemas.openxmlformats.org/spreadsheetml/2006/main" count="4055" uniqueCount="1541">
  <si>
    <t>Exits</t>
  </si>
  <si>
    <t>Transfers</t>
  </si>
  <si>
    <t>11-1011</t>
  </si>
  <si>
    <t>Chief Executives</t>
  </si>
  <si>
    <t>Bachelor's degree</t>
  </si>
  <si>
    <t>5 years or more</t>
  </si>
  <si>
    <t>None</t>
  </si>
  <si>
    <t>11-1021</t>
  </si>
  <si>
    <t>General and Operations Managers</t>
  </si>
  <si>
    <t>11-1031</t>
  </si>
  <si>
    <t>Legislators</t>
  </si>
  <si>
    <t>Less than 5 years</t>
  </si>
  <si>
    <t>11-2011</t>
  </si>
  <si>
    <t>Advertising and Promotions Managers</t>
  </si>
  <si>
    <t>11-2021</t>
  </si>
  <si>
    <t>Marketing Managers</t>
  </si>
  <si>
    <t>11-2022</t>
  </si>
  <si>
    <t>Sales Managers</t>
  </si>
  <si>
    <t>11-2032</t>
  </si>
  <si>
    <t>Public Relations Managers</t>
  </si>
  <si>
    <t>11-2033</t>
  </si>
  <si>
    <t>Fundraising Managers</t>
  </si>
  <si>
    <t>11-3012</t>
  </si>
  <si>
    <t>Administrative Services Managers</t>
  </si>
  <si>
    <t>11-3013</t>
  </si>
  <si>
    <t>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</si>
  <si>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</si>
  <si>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</si>
  <si>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</si>
  <si>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</si>
  <si>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</si>
  <si>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</si>
  <si>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</si>
  <si>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</si>
  <si>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</si>
  <si>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</si>
  <si>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High school diploma or equivalent</t>
  </si>
  <si>
    <t>11-3111</t>
  </si>
  <si>
    <t>Compensation and Benefits Managers</t>
  </si>
  <si>
    <t>11-3121</t>
  </si>
  <si>
    <t>Human Resources Managers</t>
  </si>
  <si>
    <t>11-3131</t>
  </si>
  <si>
    <t>Training and Development Managers</t>
  </si>
  <si>
    <t>11-9013</t>
  </si>
  <si>
    <t>Farmers, Ranchers, and Other Agricultural Managers</t>
  </si>
  <si>
    <t>11-9021</t>
  </si>
  <si>
    <t>Construction Managers</t>
  </si>
  <si>
    <t>Moderate-term on-the-job training</t>
  </si>
  <si>
    <t>11-9031</t>
  </si>
  <si>
    <t>Education and Childcare Administrators, Preschool and Daycare</t>
  </si>
  <si>
    <t>11-9032</t>
  </si>
  <si>
    <t>Education Administrators, Kindergarten through Secondary</t>
  </si>
  <si>
    <t>Master's degree</t>
  </si>
  <si>
    <t>11-9033</t>
  </si>
  <si>
    <t>Education Administrators, Postsecondary</t>
  </si>
  <si>
    <t>11-9039</t>
  </si>
  <si>
    <t>Education Administrators, All Other</t>
  </si>
  <si>
    <t>11-9041</t>
  </si>
  <si>
    <t>Architectural and Engineering Managers</t>
  </si>
  <si>
    <t>11-9051</t>
  </si>
  <si>
    <t>Food Service Managers</t>
  </si>
  <si>
    <t>Short-term on-the-job training</t>
  </si>
  <si>
    <t>11-9071</t>
  </si>
  <si>
    <t>Gambling Managers</t>
  </si>
  <si>
    <t>11-9072</t>
  </si>
  <si>
    <t>Entertainment And Recreation Managers, Except Gambling</t>
  </si>
  <si>
    <t>11-9081</t>
  </si>
  <si>
    <t>Lodging Managers</t>
  </si>
  <si>
    <t>11-9111</t>
  </si>
  <si>
    <t>Medical and Health Services Managers</t>
  </si>
  <si>
    <t>11-9121</t>
  </si>
  <si>
    <t>Natural Sciences Managers</t>
  </si>
  <si>
    <t>11-9131</t>
  </si>
  <si>
    <t>Postmasters and Mail Superintendents</t>
  </si>
  <si>
    <t>11-9141</t>
  </si>
  <si>
    <t>Property, Real Estate, and Community Association Managers</t>
  </si>
  <si>
    <t>11-9151</t>
  </si>
  <si>
    <t>Social and Community Service Managers</t>
  </si>
  <si>
    <t>11-9161</t>
  </si>
  <si>
    <t>Emergency Management Directors</t>
  </si>
  <si>
    <t>11-9171</t>
  </si>
  <si>
    <t>Funeral Home Managers</t>
  </si>
  <si>
    <t>Associate's degree</t>
  </si>
  <si>
    <t>11-9179</t>
  </si>
  <si>
    <t>Personal Service Managers, All Other</t>
  </si>
  <si>
    <t>11-9199</t>
  </si>
  <si>
    <t>Managers, All Other</t>
  </si>
  <si>
    <t>13-1011</t>
  </si>
  <si>
    <t>Agents and Business Managers of Artists, Performers, and Athletes</t>
  </si>
  <si>
    <t>13-1020</t>
  </si>
  <si>
    <t>Buyers and Purchasing Agents</t>
  </si>
  <si>
    <t>13-1031</t>
  </si>
  <si>
    <t>Claims Adjusters, Examiners, and Investigators</t>
  </si>
  <si>
    <t>Long-term on-the-job training</t>
  </si>
  <si>
    <t>13-1032</t>
  </si>
  <si>
    <t>Insurance Appraisers, Auto Damage</t>
  </si>
  <si>
    <t>Postsecondary non-degree award</t>
  </si>
  <si>
    <t>13-1041</t>
  </si>
  <si>
    <t>Compliance Officers</t>
  </si>
  <si>
    <t>13-1051</t>
  </si>
  <si>
    <t>Cost Estimators</t>
  </si>
  <si>
    <t>13-1071</t>
  </si>
  <si>
    <t>Human Resources Specialists</t>
  </si>
  <si>
    <t>No formal educational credential</t>
  </si>
  <si>
    <t>13-1075</t>
  </si>
  <si>
    <t>Labor Relations Specialists</t>
  </si>
  <si>
    <t>13-1081</t>
  </si>
  <si>
    <t>Logisticians</t>
  </si>
  <si>
    <t>13-1082</t>
  </si>
  <si>
    <t>Project Management Specialists</t>
  </si>
  <si>
    <t>13-1111</t>
  </si>
  <si>
    <t>Management Analysts</t>
  </si>
  <si>
    <t>13-1121</t>
  </si>
  <si>
    <t>Meeting, Convention, and Event Planners</t>
  </si>
  <si>
    <t>13-1131</t>
  </si>
  <si>
    <t>Fundraisers</t>
  </si>
  <si>
    <t>13-1141</t>
  </si>
  <si>
    <t>Compensation, Benefits, and Job Analysis Specialists</t>
  </si>
  <si>
    <t>13-1151</t>
  </si>
  <si>
    <t>Training and Development Specialists</t>
  </si>
  <si>
    <t>13-1161</t>
  </si>
  <si>
    <t>Market Research Analysts and Marketing Specialists</t>
  </si>
  <si>
    <t>13-1199</t>
  </si>
  <si>
    <t>Business Operations Specialists, All Other</t>
  </si>
  <si>
    <t>13-2011</t>
  </si>
  <si>
    <t>Accountants and Auditors</t>
  </si>
  <si>
    <t>13-2020</t>
  </si>
  <si>
    <t>Property Appraisers and Assessors</t>
  </si>
  <si>
    <t>13-2031</t>
  </si>
  <si>
    <t>Budget Analysts</t>
  </si>
  <si>
    <t>13-2041</t>
  </si>
  <si>
    <t>Credit Analysts</t>
  </si>
  <si>
    <t>13-2051</t>
  </si>
  <si>
    <t>Financial and Investment Analysts</t>
  </si>
  <si>
    <t>13-2052</t>
  </si>
  <si>
    <t>Personal Financial Advisors</t>
  </si>
  <si>
    <t>13-2053</t>
  </si>
  <si>
    <t>Insurance Underwriters</t>
  </si>
  <si>
    <t>13-2054</t>
  </si>
  <si>
    <t>Financial Risk Specialists</t>
  </si>
  <si>
    <t>13-2061</t>
  </si>
  <si>
    <t>Financial Examiners</t>
  </si>
  <si>
    <t>13-2071</t>
  </si>
  <si>
    <t>Credit Counselors</t>
  </si>
  <si>
    <t>13-2072</t>
  </si>
  <si>
    <t>Loan Officers</t>
  </si>
  <si>
    <t>13-2081</t>
  </si>
  <si>
    <t>Tax Examiners and Collectors, and Revenue Agents</t>
  </si>
  <si>
    <t>13-2082</t>
  </si>
  <si>
    <t>Tax Preparers</t>
  </si>
  <si>
    <t>13-2099</t>
  </si>
  <si>
    <t>Financial Specialists, All Other</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</si>
  <si>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</si>
  <si>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</si>
  <si>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</si>
  <si>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</si>
  <si>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</si>
  <si>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</si>
  <si>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</si>
  <si>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</si>
  <si>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</si>
  <si>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</si>
  <si>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Some college, no degree</t>
  </si>
  <si>
    <t>15-1241</t>
  </si>
  <si>
    <t>Computer Network Architects</t>
  </si>
  <si>
    <t>15-1242</t>
  </si>
  <si>
    <t>Database Administrators</t>
  </si>
  <si>
    <t>15-1243</t>
  </si>
  <si>
    <t>Database Architects</t>
  </si>
  <si>
    <t>15-1244</t>
  </si>
  <si>
    <t>Network and Computer Systems Administrators</t>
  </si>
  <si>
    <t>15-1251</t>
  </si>
  <si>
    <t>Computer Programmers</t>
  </si>
  <si>
    <t>15-1252</t>
  </si>
  <si>
    <t>Software Developers</t>
  </si>
  <si>
    <t>15-1253</t>
  </si>
  <si>
    <t>Software Quality Assurance Analysts and Testers</t>
  </si>
  <si>
    <t>15-1254</t>
  </si>
  <si>
    <t>Web Developers</t>
  </si>
  <si>
    <t>15-1255</t>
  </si>
  <si>
    <t>Web and Digital Interface Designers</t>
  </si>
  <si>
    <t>15-1299</t>
  </si>
  <si>
    <t>Computer Occupations, All Other</t>
  </si>
  <si>
    <t>15-2031</t>
  </si>
  <si>
    <t>Operations Research Analysts</t>
  </si>
  <si>
    <t>15-2041</t>
  </si>
  <si>
    <t>Statisticians</t>
  </si>
  <si>
    <t>15-2051</t>
  </si>
  <si>
    <t>Data Scientists</t>
  </si>
  <si>
    <t>17-1011</t>
  </si>
  <si>
    <t>Architects, Except Landscape and Naval</t>
  </si>
  <si>
    <t>Internship/residency</t>
  </si>
  <si>
    <t>17-1012</t>
  </si>
  <si>
    <t>Landscape Architects</t>
  </si>
  <si>
    <t>17-1021</t>
  </si>
  <si>
    <t>Cartographers and Photogrammetrists</t>
  </si>
  <si>
    <t>17-1022</t>
  </si>
  <si>
    <t>Surveyors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</si>
  <si>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</si>
  <si>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</si>
  <si>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</si>
  <si>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</si>
  <si>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</si>
  <si>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</si>
  <si>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</si>
  <si>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</si>
  <si>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</si>
  <si>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</si>
  <si>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</si>
  <si>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</si>
  <si>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</si>
  <si>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</si>
  <si>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</si>
  <si>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</si>
  <si>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17-2131</t>
  </si>
  <si>
    <t>Materials Engineers</t>
  </si>
  <si>
    <t>17-2141</t>
  </si>
  <si>
    <t>Mechanical Engineers</t>
  </si>
  <si>
    <t>17-2151</t>
  </si>
  <si>
    <t>Mining and Geological Engineers, Including Mining Safety Engineers</t>
  </si>
  <si>
    <t>17-2161</t>
  </si>
  <si>
    <t>Nuclear Engineers</t>
  </si>
  <si>
    <t>17-2199</t>
  </si>
  <si>
    <t>Engineers, All Other</t>
  </si>
  <si>
    <t>17-3011</t>
  </si>
  <si>
    <t>Architectural and Civil Drafters</t>
  </si>
  <si>
    <t>17-3012</t>
  </si>
  <si>
    <t>Electrical and Electronics Drafters</t>
  </si>
  <si>
    <t>17-3013</t>
  </si>
  <si>
    <t>Mechanical Drafters</t>
  </si>
  <si>
    <t>17-3019</t>
  </si>
  <si>
    <t>Drafters, All Other</t>
  </si>
  <si>
    <t>17-3022</t>
  </si>
  <si>
    <t>Civil Engineering Technologists and Technicians</t>
  </si>
  <si>
    <t>17-3023</t>
  </si>
  <si>
    <t>Electrical and Electronics Engineering Technologists and Technicians</t>
  </si>
  <si>
    <t>17-3025</t>
  </si>
  <si>
    <t>Environmental Engineering Technologists and Technicians</t>
  </si>
  <si>
    <t>17-3026</t>
  </si>
  <si>
    <t>Industrial Engineering Technologists and Technicians</t>
  </si>
  <si>
    <t>17-3027</t>
  </si>
  <si>
    <t>Mechanical Engineering Technologists and Technicians</t>
  </si>
  <si>
    <t>17-3028</t>
  </si>
  <si>
    <t>Calibration Technologists and Technicians</t>
  </si>
  <si>
    <t>17-3029</t>
  </si>
  <si>
    <t>Engineering Technologists and Technicians, Except Drafters, All Other</t>
  </si>
  <si>
    <t>17-3031</t>
  </si>
  <si>
    <t>Surveying and Mapping Technicians</t>
  </si>
  <si>
    <t>19-1011</t>
  </si>
  <si>
    <t>Animal Scientists</t>
  </si>
  <si>
    <t>19-1012</t>
  </si>
  <si>
    <t>Food Scientists and Technologists</t>
  </si>
  <si>
    <t>19-1013</t>
  </si>
  <si>
    <t>Soil and Plant Scientists</t>
  </si>
  <si>
    <t>19-1021</t>
  </si>
  <si>
    <t>Biochemists and Biophysicists</t>
  </si>
  <si>
    <t>Doctoral or professional degree</t>
  </si>
  <si>
    <t>19-1022</t>
  </si>
  <si>
    <t>Microbiologists</t>
  </si>
  <si>
    <t>19-1029</t>
  </si>
  <si>
    <t>Biological Scientists, All Other</t>
  </si>
  <si>
    <t>19-1031</t>
  </si>
  <si>
    <t>Conservation Scientists</t>
  </si>
  <si>
    <t>19-1032</t>
  </si>
  <si>
    <t>Foresters</t>
  </si>
  <si>
    <t>19-1041</t>
  </si>
  <si>
    <t>Epidemiologists</t>
  </si>
  <si>
    <t>19-2012</t>
  </si>
  <si>
    <t>Physicists</t>
  </si>
  <si>
    <t>19-2021</t>
  </si>
  <si>
    <t>Atmospheric and Space Scientists</t>
  </si>
  <si>
    <t>19-2031</t>
  </si>
  <si>
    <t>Chemists</t>
  </si>
  <si>
    <t>19-2041</t>
  </si>
  <si>
    <t>Environmental Scientists and Specialists, Including Health</t>
  </si>
  <si>
    <t>19-2042</t>
  </si>
  <si>
    <t>Geoscientists, Except Hydrologists and Geographers</t>
  </si>
  <si>
    <t>19-2099</t>
  </si>
  <si>
    <t>Physical Scientists, All Other</t>
  </si>
  <si>
    <t>19-3011</t>
  </si>
  <si>
    <t>Economists</t>
  </si>
  <si>
    <t>19-3032</t>
  </si>
  <si>
    <t>Industrial-Organizational Psychologists</t>
  </si>
  <si>
    <t>19-3033</t>
  </si>
  <si>
    <t>Clinical and Counseling Psychologists</t>
  </si>
  <si>
    <t>19-3039</t>
  </si>
  <si>
    <t>Psychologists, All Other</t>
  </si>
  <si>
    <t>19-3051</t>
  </si>
  <si>
    <t>Urban and Regional Planners</t>
  </si>
  <si>
    <t>19-3091</t>
  </si>
  <si>
    <t>Anthropologists and Archeologists</t>
  </si>
  <si>
    <t>19-3092</t>
  </si>
  <si>
    <t>Geographers</t>
  </si>
  <si>
    <t>19-3093</t>
  </si>
  <si>
    <t>Historians</t>
  </si>
  <si>
    <t>19-3099</t>
  </si>
  <si>
    <t>Social Scientists and Related Workers, All Other</t>
  </si>
  <si>
    <t>19-4012</t>
  </si>
  <si>
    <t>Agricultural Technicians</t>
  </si>
  <si>
    <t>19-4013</t>
  </si>
  <si>
    <t>Food Science Technicians</t>
  </si>
  <si>
    <t>19-4021</t>
  </si>
  <si>
    <t>Biological Technicians</t>
  </si>
  <si>
    <t>19-4031</t>
  </si>
  <si>
    <t>Chemical Technicians</t>
  </si>
  <si>
    <t>19-4042</t>
  </si>
  <si>
    <t>Environmental Science and Protection Technicians, Including Health</t>
  </si>
  <si>
    <t>19-4043</t>
  </si>
  <si>
    <t>Geological Technicians, Except Hydrologic Technicians</t>
  </si>
  <si>
    <t>19-4044</t>
  </si>
  <si>
    <t>Hydrologic Technicians</t>
  </si>
  <si>
    <t>19-4051</t>
  </si>
  <si>
    <t>Nuclear Technicians</t>
  </si>
  <si>
    <t>19-4061</t>
  </si>
  <si>
    <t>Social Science Research Assistants</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</si>
  <si>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</si>
  <si>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</si>
  <si>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</si>
  <si>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</si>
  <si>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</si>
  <si>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</si>
  <si>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</si>
  <si>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</si>
  <si>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</si>
  <si>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</si>
  <si>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21-1012</t>
  </si>
  <si>
    <t>Educational, Guidance, and Career Counselors and Advisors</t>
  </si>
  <si>
    <t>21-1013</t>
  </si>
  <si>
    <t>Marriage and Family Therapists</t>
  </si>
  <si>
    <t>21-1015</t>
  </si>
  <si>
    <t>Rehabilitation Counselors</t>
  </si>
  <si>
    <t>21-1018</t>
  </si>
  <si>
    <t>Substance Abuse, Behavioral Disorder, and Mental Health Counselors</t>
  </si>
  <si>
    <t>21-1019</t>
  </si>
  <si>
    <t>Counselors, All Other</t>
  </si>
  <si>
    <t>21-1021</t>
  </si>
  <si>
    <t>Child, Family, and School Social Workers</t>
  </si>
  <si>
    <t>21-1022</t>
  </si>
  <si>
    <t>Healthcare Social Workers</t>
  </si>
  <si>
    <t>21-1023</t>
  </si>
  <si>
    <t>Mental Health and Substance Abuse Social Workers</t>
  </si>
  <si>
    <t>21-1029</t>
  </si>
  <si>
    <t>Social Workers, All Other</t>
  </si>
  <si>
    <t>21-1091</t>
  </si>
  <si>
    <t>Health Education Specialists</t>
  </si>
  <si>
    <t>21-1092</t>
  </si>
  <si>
    <t>Probation Officers and Correctional Treatment Specialists</t>
  </si>
  <si>
    <t>21-1093</t>
  </si>
  <si>
    <t>Social and Human Service Assistants</t>
  </si>
  <si>
    <t>21-1094</t>
  </si>
  <si>
    <t>Community Health Workers</t>
  </si>
  <si>
    <t>21-1099</t>
  </si>
  <si>
    <t>Community and Social Service Specialists, All Other</t>
  </si>
  <si>
    <t>21-2011</t>
  </si>
  <si>
    <t>Clergy</t>
  </si>
  <si>
    <t>23-1011</t>
  </si>
  <si>
    <t>Lawyers</t>
  </si>
  <si>
    <t>23-1021</t>
  </si>
  <si>
    <t>Administrative Law Judges, Adjudicators, and Hearing Officers</t>
  </si>
  <si>
    <t>23-1023</t>
  </si>
  <si>
    <t>Judges, Magistrate Judges, and Magistrates</t>
  </si>
  <si>
    <t>23-2011</t>
  </si>
  <si>
    <t>Paralegals and Legal Assistants</t>
  </si>
  <si>
    <t>23-2093</t>
  </si>
  <si>
    <t>Title Examiners, Abstractors, and Searchers</t>
  </si>
  <si>
    <t>23-2099</t>
  </si>
  <si>
    <t>Legal Support Workers, All Other</t>
  </si>
  <si>
    <t>25-1011</t>
  </si>
  <si>
    <t>Business Teachers, Postsecondary</t>
  </si>
  <si>
    <t>25-1021</t>
  </si>
  <si>
    <t>Computer Science Teachers, Postsecondary</t>
  </si>
  <si>
    <t>25-1022</t>
  </si>
  <si>
    <t>Mathematical Science Teachers, Postsecondary</t>
  </si>
  <si>
    <t>25-1032</t>
  </si>
  <si>
    <t>Engineering Teachers, Postsecondary</t>
  </si>
  <si>
    <t>25-1041</t>
  </si>
  <si>
    <t>Agricultural Sciences Teachers, Postsecondary</t>
  </si>
  <si>
    <t>25-1042</t>
  </si>
  <si>
    <t>Biological Science Teachers, Postsecondary</t>
  </si>
  <si>
    <t>25-1051</t>
  </si>
  <si>
    <t>Atmospheric, Earth, Marine, and Space Sciences Teachers, Postsecondary</t>
  </si>
  <si>
    <t>25-1052</t>
  </si>
  <si>
    <t>Chemistry Teachers, Postsecondary</t>
  </si>
  <si>
    <t>25-1053</t>
  </si>
  <si>
    <t>Environmental Science Teachers, Postsecondary</t>
  </si>
  <si>
    <t>25-1054</t>
  </si>
  <si>
    <t>Physics Teachers, Postsecondary</t>
  </si>
  <si>
    <t>25-1061</t>
  </si>
  <si>
    <t>Anthropology and Archeology Teachers, Postsecondary</t>
  </si>
  <si>
    <t>25-1062</t>
  </si>
  <si>
    <t>Area, Ethnic, and Cultural Studies Teachers, Postsecondary</t>
  </si>
  <si>
    <t>25-1063</t>
  </si>
  <si>
    <t>Economics Teachers, Postsecondary</t>
  </si>
  <si>
    <t>25-1064</t>
  </si>
  <si>
    <t>Geography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</si>
  <si>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</si>
  <si>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</si>
  <si>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</si>
  <si>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</si>
  <si>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</si>
  <si>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</si>
  <si>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</si>
  <si>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</si>
  <si>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25-1071</t>
  </si>
  <si>
    <t>Health Specialties Teachers, Postsecondary</t>
  </si>
  <si>
    <t>25-1072</t>
  </si>
  <si>
    <t>Nursing Instructors and Teachers, Postsecondary</t>
  </si>
  <si>
    <t>25-1081</t>
  </si>
  <si>
    <t>Education Teachers, Postsecondary</t>
  </si>
  <si>
    <t>25-1082</t>
  </si>
  <si>
    <t>Library Science Teachers, Postsecondary</t>
  </si>
  <si>
    <t>25-1111</t>
  </si>
  <si>
    <t>Criminal Justice and Law Enforcement Teachers, Postsecondary</t>
  </si>
  <si>
    <t>25-1112</t>
  </si>
  <si>
    <t>Law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</si>
  <si>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</si>
  <si>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</si>
  <si>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</si>
  <si>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</si>
  <si>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</si>
  <si>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</si>
  <si>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</si>
  <si>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</si>
  <si>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</si>
  <si>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</si>
  <si>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</si>
  <si>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</si>
  <si>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</si>
  <si>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</si>
  <si>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25-1192</t>
  </si>
  <si>
    <t>Family and Consumer Sciences Teachers, Postsecondary</t>
  </si>
  <si>
    <t>25-1193</t>
  </si>
  <si>
    <t>Recreation and Fitness Studies Teachers, Postsecondary</t>
  </si>
  <si>
    <t>25-1194</t>
  </si>
  <si>
    <t>Career/Technical Education Teachers, Postsecondary</t>
  </si>
  <si>
    <t>25-1199</t>
  </si>
  <si>
    <t>Postsecondary Teachers, All Other</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</si>
  <si>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</si>
  <si>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</si>
  <si>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</si>
  <si>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</si>
  <si>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</si>
  <si>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</si>
  <si>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</si>
  <si>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</si>
  <si>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25-2023</t>
  </si>
  <si>
    <t>Career/Technical Education Teachers, Middle School</t>
  </si>
  <si>
    <t>25-2031</t>
  </si>
  <si>
    <t>Secondary School Teachers, Except Special and Career/Technical Education</t>
  </si>
  <si>
    <t>25-2032</t>
  </si>
  <si>
    <t>Career/Technical Education Teachers, Secondary School</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</si>
  <si>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</si>
  <si>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</si>
  <si>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</si>
  <si>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</si>
  <si>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</si>
  <si>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</si>
  <si>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</si>
  <si>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</si>
  <si>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25-2059</t>
  </si>
  <si>
    <t>Special Education Teachers, All Other</t>
  </si>
  <si>
    <t>25-3011</t>
  </si>
  <si>
    <t>Adult Basic Education, Adult Secondary Education, and English as a Second Language Instructors</t>
  </si>
  <si>
    <t>25-3021</t>
  </si>
  <si>
    <t>Self-Enrichment Teachers</t>
  </si>
  <si>
    <t>25-3031</t>
  </si>
  <si>
    <t>Substitute Teachers, Short-Term</t>
  </si>
  <si>
    <t>25-3041</t>
  </si>
  <si>
    <t>Tutors</t>
  </si>
  <si>
    <t>25-3099</t>
  </si>
  <si>
    <t>Teachers and Instructors, All Other</t>
  </si>
  <si>
    <t>25-4011</t>
  </si>
  <si>
    <t>Archivists</t>
  </si>
  <si>
    <t>25-4012</t>
  </si>
  <si>
    <t>Curators</t>
  </si>
  <si>
    <t>25-4013</t>
  </si>
  <si>
    <t>Museum Technicians and Conservators</t>
  </si>
  <si>
    <t>25-4022</t>
  </si>
  <si>
    <t>Librarians and Media Collections Specialists</t>
  </si>
  <si>
    <t>25-4031</t>
  </si>
  <si>
    <t>Library Technicians</t>
  </si>
  <si>
    <t>25-9031</t>
  </si>
  <si>
    <t>Instructional Coordinators</t>
  </si>
  <si>
    <t>25-9044</t>
  </si>
  <si>
    <t>Teaching Assistants, Postsecondary</t>
  </si>
  <si>
    <t>25-9045</t>
  </si>
  <si>
    <t>Teaching Assistants, Except Postsecondary</t>
  </si>
  <si>
    <t>27-1011</t>
  </si>
  <si>
    <t>Art Directors</t>
  </si>
  <si>
    <t>27-1012</t>
  </si>
  <si>
    <t>Craft Artists</t>
  </si>
  <si>
    <t>27-1013</t>
  </si>
  <si>
    <t>Fine Artists, Including Painters, Sculptors, and Illustrators</t>
  </si>
  <si>
    <t>27-1014</t>
  </si>
  <si>
    <t>Special Effects Artists and Animators</t>
  </si>
  <si>
    <t>27-1019</t>
  </si>
  <si>
    <t>Artists and Related Workers, All Other</t>
  </si>
  <si>
    <t>27-1021</t>
  </si>
  <si>
    <t>Commercial and Industrial Designers</t>
  </si>
  <si>
    <t>27-1022</t>
  </si>
  <si>
    <t>Fashion Designers</t>
  </si>
  <si>
    <t>27-1023</t>
  </si>
  <si>
    <t>Floral Designers</t>
  </si>
  <si>
    <t>27-1024</t>
  </si>
  <si>
    <t>Graphic Designers</t>
  </si>
  <si>
    <t>27-1025</t>
  </si>
  <si>
    <t>Interior Designers</t>
  </si>
  <si>
    <t>27-1026</t>
  </si>
  <si>
    <t>Merchandise Displayers and Window Trimmers</t>
  </si>
  <si>
    <t>27-1027</t>
  </si>
  <si>
    <t>Set and Exhibit Designers</t>
  </si>
  <si>
    <t>27-1029</t>
  </si>
  <si>
    <t>Designers, All Other</t>
  </si>
  <si>
    <t>27-2011</t>
  </si>
  <si>
    <t>Actors</t>
  </si>
  <si>
    <t>27-2012</t>
  </si>
  <si>
    <t>Producers and Directors</t>
  </si>
  <si>
    <t>27-2022</t>
  </si>
  <si>
    <t>Coaches and Scouts</t>
  </si>
  <si>
    <t>27-2023</t>
  </si>
  <si>
    <t>Umpires, Referees, and Other Sports Officials</t>
  </si>
  <si>
    <t>27-2031</t>
  </si>
  <si>
    <t>Dancers</t>
  </si>
  <si>
    <t>27-2041</t>
  </si>
  <si>
    <t>Music Directors and Composers</t>
  </si>
  <si>
    <t>27-2042</t>
  </si>
  <si>
    <t>Musicians and Singers</t>
  </si>
  <si>
    <t>27-2091</t>
  </si>
  <si>
    <t>Disc Jockeys, Except Radio</t>
  </si>
  <si>
    <t>27-2099</t>
  </si>
  <si>
    <t>Entertainers and Performers, Sports and Related Workers, All Other</t>
  </si>
  <si>
    <t>27-3011</t>
  </si>
  <si>
    <t>Broadcast Announcers and Radio Disc Jockeys</t>
  </si>
  <si>
    <t>27-3023</t>
  </si>
  <si>
    <t>News Analysts, Reporters, and Journalists</t>
  </si>
  <si>
    <t>27-3031</t>
  </si>
  <si>
    <t>Public Relations Specialists</t>
  </si>
  <si>
    <t>27-3041</t>
  </si>
  <si>
    <t>Editors</t>
  </si>
  <si>
    <t>27-3042</t>
  </si>
  <si>
    <t>Technical Writers</t>
  </si>
  <si>
    <t>27-3043</t>
  </si>
  <si>
    <t>Writers and Authors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</si>
  <si>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</si>
  <si>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</si>
  <si>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</si>
  <si>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</si>
  <si>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</si>
  <si>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</si>
  <si>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</si>
  <si>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</si>
  <si>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</si>
  <si>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</si>
  <si>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</si>
  <si>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</si>
  <si>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27-4021</t>
  </si>
  <si>
    <t>Photographers</t>
  </si>
  <si>
    <t>27-4031</t>
  </si>
  <si>
    <t>Camera Operators, Television, Video, and Film</t>
  </si>
  <si>
    <t>27-4032</t>
  </si>
  <si>
    <t>Film and Video Editors</t>
  </si>
  <si>
    <t>29-1011</t>
  </si>
  <si>
    <t>Chiropractors</t>
  </si>
  <si>
    <t>29-1021</t>
  </si>
  <si>
    <t>Dentists, General</t>
  </si>
  <si>
    <t>29-1031</t>
  </si>
  <si>
    <t>Dietitians and Nutritionists</t>
  </si>
  <si>
    <t>29-1041</t>
  </si>
  <si>
    <t>Optometrists</t>
  </si>
  <si>
    <t>29-1051</t>
  </si>
  <si>
    <t>Pharmacists</t>
  </si>
  <si>
    <t>29-1071</t>
  </si>
  <si>
    <t>Physician Assistants</t>
  </si>
  <si>
    <t>29-1081</t>
  </si>
  <si>
    <t>Podiatrists</t>
  </si>
  <si>
    <t>29-1122</t>
  </si>
  <si>
    <t>Occupational Therapists</t>
  </si>
  <si>
    <t>29-1123</t>
  </si>
  <si>
    <t>Physical Therapists</t>
  </si>
  <si>
    <t>29-1124</t>
  </si>
  <si>
    <t>Radiation Therapists</t>
  </si>
  <si>
    <t>29-1125</t>
  </si>
  <si>
    <t>Recreational Therapists</t>
  </si>
  <si>
    <t>29-1126</t>
  </si>
  <si>
    <t>Respiratory Therapists</t>
  </si>
  <si>
    <t>29-1127</t>
  </si>
  <si>
    <t>Speech-Language Pathologists</t>
  </si>
  <si>
    <t>29-1128</t>
  </si>
  <si>
    <t>Exercise Physiologists</t>
  </si>
  <si>
    <t>29-1129</t>
  </si>
  <si>
    <t>Therapists, All Other</t>
  </si>
  <si>
    <t>29-1131</t>
  </si>
  <si>
    <t>Veterinarians</t>
  </si>
  <si>
    <t>29-1141</t>
  </si>
  <si>
    <t>Registered Nurses</t>
  </si>
  <si>
    <t>29-1151</t>
  </si>
  <si>
    <t>Nurse Anesthetists</t>
  </si>
  <si>
    <t>29-1161</t>
  </si>
  <si>
    <t>Nurse Midwives</t>
  </si>
  <si>
    <t>29-1171</t>
  </si>
  <si>
    <t>Nurse Practitioners</t>
  </si>
  <si>
    <t>29-1181</t>
  </si>
  <si>
    <t>Audiologists</t>
  </si>
  <si>
    <t>29-1211</t>
  </si>
  <si>
    <t>Anesthesiologists</t>
  </si>
  <si>
    <t>29-1212</t>
  </si>
  <si>
    <t>Cardiologists</t>
  </si>
  <si>
    <t>29-1213</t>
  </si>
  <si>
    <t>Dermatologists</t>
  </si>
  <si>
    <t>29-1214</t>
  </si>
  <si>
    <t>Emergency Medicine Physicians</t>
  </si>
  <si>
    <t>29-1215</t>
  </si>
  <si>
    <t>Family Medicine Physicians</t>
  </si>
  <si>
    <t>29-1218</t>
  </si>
  <si>
    <t>Obstetricians and Gynecologists</t>
  </si>
  <si>
    <t>29-1221</t>
  </si>
  <si>
    <t>Pediatricians, General</t>
  </si>
  <si>
    <t>29-1223</t>
  </si>
  <si>
    <t>Psychiatrists</t>
  </si>
  <si>
    <t>29-1224</t>
  </si>
  <si>
    <t>Radiologists</t>
  </si>
  <si>
    <t>29-1229</t>
  </si>
  <si>
    <t>Physicians, All Other</t>
  </si>
  <si>
    <t>29-1292</t>
  </si>
  <si>
    <t>Dental Hygienists</t>
  </si>
  <si>
    <t>29-1299</t>
  </si>
  <si>
    <t>Healthcare Diagnosing or Treating Practitioners, All Other</t>
  </si>
  <si>
    <t>29-2010</t>
  </si>
  <si>
    <t>Clinical Laboratory Technologists and Technicians</t>
  </si>
  <si>
    <t>29-2031</t>
  </si>
  <si>
    <t>Cardiovascular Technologists and Technicians</t>
  </si>
  <si>
    <t>29-2032</t>
  </si>
  <si>
    <t>Diagnostic Medical Sonographers</t>
  </si>
  <si>
    <t>29-2033</t>
  </si>
  <si>
    <t>Nuclear Medicine Technologists</t>
  </si>
  <si>
    <t>29-2034</t>
  </si>
  <si>
    <t>Radiologic Technologists and Technicians</t>
  </si>
  <si>
    <t>29-2035</t>
  </si>
  <si>
    <t>Magnetic Resonance Imaging Technologists</t>
  </si>
  <si>
    <t>29-2036</t>
  </si>
  <si>
    <t>Medical Dosimetrists</t>
  </si>
  <si>
    <t>29-2042</t>
  </si>
  <si>
    <t>Emergency Medical Technicians</t>
  </si>
  <si>
    <t>29-2043</t>
  </si>
  <si>
    <t>Paramedics</t>
  </si>
  <si>
    <t>29-2051</t>
  </si>
  <si>
    <t>Dietetic Technicians</t>
  </si>
  <si>
    <t>29-2052</t>
  </si>
  <si>
    <t>Pharmacy Technicians</t>
  </si>
  <si>
    <t>29-2053</t>
  </si>
  <si>
    <t>Psychiatric Technicians</t>
  </si>
  <si>
    <t>29-2055</t>
  </si>
  <si>
    <t>Surgical Technologists</t>
  </si>
  <si>
    <t>29-2056</t>
  </si>
  <si>
    <t>Veterinary Technologists and Technicians</t>
  </si>
  <si>
    <t>29-2057</t>
  </si>
  <si>
    <t>Ophthalmic Medical Technicians</t>
  </si>
  <si>
    <t>29-2061</t>
  </si>
  <si>
    <t>Licensed Practical and Licensed Vocational Nurses</t>
  </si>
  <si>
    <t>29-2072</t>
  </si>
  <si>
    <t>Medical Records Specialists</t>
  </si>
  <si>
    <t>29-2081</t>
  </si>
  <si>
    <t>Opticians, Dispensing</t>
  </si>
  <si>
    <t>29-2091</t>
  </si>
  <si>
    <t>Orthotists and Prosthetists</t>
  </si>
  <si>
    <t>29-2092</t>
  </si>
  <si>
    <t>Hearing Aid Specialists</t>
  </si>
  <si>
    <t>29-2099</t>
  </si>
  <si>
    <t>Health Technologists and Technicians, All Other</t>
  </si>
  <si>
    <t>29-9021</t>
  </si>
  <si>
    <t>Health Information Technologists and Medical Registrars</t>
  </si>
  <si>
    <t>29-9091</t>
  </si>
  <si>
    <t>Athletic Trainers</t>
  </si>
  <si>
    <t>29-9092</t>
  </si>
  <si>
    <t>Genetic Counselors</t>
  </si>
  <si>
    <t>29-9093</t>
  </si>
  <si>
    <t>Surgical Assistants</t>
  </si>
  <si>
    <t>29-9099</t>
  </si>
  <si>
    <t>Healthcare Practitioners and Technical Workers, All Other</t>
  </si>
  <si>
    <t>31-1120</t>
  </si>
  <si>
    <t>Home Health and Personal Care Aides</t>
  </si>
  <si>
    <t>31-1131</t>
  </si>
  <si>
    <t>Nursing Assistants</t>
  </si>
  <si>
    <t>31-1132</t>
  </si>
  <si>
    <t>Orderlies</t>
  </si>
  <si>
    <t>31-1133</t>
  </si>
  <si>
    <t>Psychiatric Aides</t>
  </si>
  <si>
    <t>31-2011</t>
  </si>
  <si>
    <t>Occupational Therapy Assistants</t>
  </si>
  <si>
    <t>31-2012</t>
  </si>
  <si>
    <t>Occupational Therapy Aides</t>
  </si>
  <si>
    <t>31-2021</t>
  </si>
  <si>
    <t>Physical Therapist Assistants</t>
  </si>
  <si>
    <t>31-2022</t>
  </si>
  <si>
    <t>Physical Therapist Aides</t>
  </si>
  <si>
    <t>31-9011</t>
  </si>
  <si>
    <t>Massage Therapists</t>
  </si>
  <si>
    <t>31-9091</t>
  </si>
  <si>
    <t>Dental Assistants</t>
  </si>
  <si>
    <t>31-9092</t>
  </si>
  <si>
    <t>Medical Assistants</t>
  </si>
  <si>
    <t>31-9093</t>
  </si>
  <si>
    <t>Medical Equipment Preparers</t>
  </si>
  <si>
    <t>31-9094</t>
  </si>
  <si>
    <t>Medical Transcriptionists</t>
  </si>
  <si>
    <t>31-9095</t>
  </si>
  <si>
    <t>Pharmacy Aides</t>
  </si>
  <si>
    <t>31-9096</t>
  </si>
  <si>
    <t>Veterinary Assistants and Laboratory Animal Caretakers</t>
  </si>
  <si>
    <t>31-9097</t>
  </si>
  <si>
    <t>Phlebotomists</t>
  </si>
  <si>
    <t>31-9099</t>
  </si>
  <si>
    <t>Healthcare Support Workers, All Other</t>
  </si>
  <si>
    <t>33-1011</t>
  </si>
  <si>
    <t>First-Line Supervisors of Correctional Officers</t>
  </si>
  <si>
    <t>33-1012</t>
  </si>
  <si>
    <t>First-Line Supervisors of Police and Detectives</t>
  </si>
  <si>
    <t>33-1021</t>
  </si>
  <si>
    <t>First-Line Supervisors of Firefighting and Prevention Workers</t>
  </si>
  <si>
    <t>33-1091</t>
  </si>
  <si>
    <t>First-line Supervisors of Security Workers</t>
  </si>
  <si>
    <t>33-1099</t>
  </si>
  <si>
    <t>First-Line Supervisors of Protective Service Workers, All Other</t>
  </si>
  <si>
    <t>33-2011</t>
  </si>
  <si>
    <t>Firefighters</t>
  </si>
  <si>
    <t>33-2021</t>
  </si>
  <si>
    <t>Fire Inspectors and Investigators</t>
  </si>
  <si>
    <t>33-3011</t>
  </si>
  <si>
    <t>Bailiffs</t>
  </si>
  <si>
    <t>33-3012</t>
  </si>
  <si>
    <t>Correctional Officers and Jailers</t>
  </si>
  <si>
    <t>33-3021</t>
  </si>
  <si>
    <t>Detectives and Criminal Investigators</t>
  </si>
  <si>
    <t>33-3031</t>
  </si>
  <si>
    <t>Fish and Game Wardens</t>
  </si>
  <si>
    <t>33-3051</t>
  </si>
  <si>
    <t>Police and Sheriff's Patrol Officers</t>
  </si>
  <si>
    <t>33-9011</t>
  </si>
  <si>
    <t>Animal Control Workers</t>
  </si>
  <si>
    <t>33-9021</t>
  </si>
  <si>
    <t>Private Detectives and Investigators</t>
  </si>
  <si>
    <t>33-9031</t>
  </si>
  <si>
    <t>Gambling Surveillance Officers and Gambling Investigators</t>
  </si>
  <si>
    <t>33-9032</t>
  </si>
  <si>
    <t>Security Guards</t>
  </si>
  <si>
    <t>33-9091</t>
  </si>
  <si>
    <t>Crossing Guards and Flaggers</t>
  </si>
  <si>
    <t>33-9092</t>
  </si>
  <si>
    <t>Lifeguards, Ski Patrol, and Other Recreational Protective Service Workers</t>
  </si>
  <si>
    <t>33-9093</t>
  </si>
  <si>
    <t>Transportation Security Screeners</t>
  </si>
  <si>
    <t>33-9094</t>
  </si>
  <si>
    <t>School Bus Monitors</t>
  </si>
  <si>
    <t>33-9099</t>
  </si>
  <si>
    <t>Protective Service Workers, All Other</t>
  </si>
  <si>
    <t>35-1011</t>
  </si>
  <si>
    <t>Chefs and Head Cooks</t>
  </si>
  <si>
    <t>35-1012</t>
  </si>
  <si>
    <t>First-Line Supervisors of Food Preparation and Serving Workers</t>
  </si>
  <si>
    <t>35-2011</t>
  </si>
  <si>
    <t>Cooks, Fast Food</t>
  </si>
  <si>
    <t>35-2012</t>
  </si>
  <si>
    <t>Cooks, Institution and Cafeteria</t>
  </si>
  <si>
    <t>35-2013</t>
  </si>
  <si>
    <t>Cooks, Private Household</t>
  </si>
  <si>
    <t>35-2014</t>
  </si>
  <si>
    <t>Cooks, Restaurant</t>
  </si>
  <si>
    <t>35-2015</t>
  </si>
  <si>
    <t>Cooks, Short Order</t>
  </si>
  <si>
    <t>35-2019</t>
  </si>
  <si>
    <t>Cooks, All Other</t>
  </si>
  <si>
    <t>35-2021</t>
  </si>
  <si>
    <t>Food Preparation Workers</t>
  </si>
  <si>
    <t>35-3011</t>
  </si>
  <si>
    <t>Bartenders</t>
  </si>
  <si>
    <t>35-3023</t>
  </si>
  <si>
    <t>Fast Food and Counter Workers</t>
  </si>
  <si>
    <t>35-3031</t>
  </si>
  <si>
    <t>Waiters and Waitresses</t>
  </si>
  <si>
    <t>35-3041</t>
  </si>
  <si>
    <t>Food Servers, Nonrestaurant</t>
  </si>
  <si>
    <t>35-9011</t>
  </si>
  <si>
    <t>Dining Room and Cafeteria Attendants and Bartender Helpers</t>
  </si>
  <si>
    <t>35-9021</t>
  </si>
  <si>
    <t>Dishwashers</t>
  </si>
  <si>
    <t>35-9031</t>
  </si>
  <si>
    <t>Hosts and Hostesses, Restaurant, Lounge, and Coffee Shop</t>
  </si>
  <si>
    <t>35-9099</t>
  </si>
  <si>
    <t>Food Preparation and Serving Related Workers, All Other</t>
  </si>
  <si>
    <t>37-1011</t>
  </si>
  <si>
    <t>First-Line Supervisors of Housekeeping and Janitorial Workers</t>
  </si>
  <si>
    <t>37-1012</t>
  </si>
  <si>
    <t>First-Line Supervisors of Landscaping, Lawn Service, and Groundskeeping Workers</t>
  </si>
  <si>
    <t>37-2011</t>
  </si>
  <si>
    <t>Janitors and Cleaners, Except Maids and Housekeeping Cleaners</t>
  </si>
  <si>
    <t>37-2012</t>
  </si>
  <si>
    <t>Maids and Housekeeping Cleaners</t>
  </si>
  <si>
    <t>37-2019</t>
  </si>
  <si>
    <t>Building Cleaning Workers, All Other</t>
  </si>
  <si>
    <t>37-2021</t>
  </si>
  <si>
    <t>Pest Control Workers</t>
  </si>
  <si>
    <t>37-3011</t>
  </si>
  <si>
    <t>Landscaping and Groundskeeping Workers</t>
  </si>
  <si>
    <t>37-3012</t>
  </si>
  <si>
    <t>Pesticide Handlers, Sprayers, and Applicators, Vegetation</t>
  </si>
  <si>
    <t>37-3013</t>
  </si>
  <si>
    <t>Tree Trimmers and Pruners</t>
  </si>
  <si>
    <t>37-3019</t>
  </si>
  <si>
    <t>Grounds Maintenance Workers, All Other</t>
  </si>
  <si>
    <t>39-1013</t>
  </si>
  <si>
    <t>First-Line Supervisors of Gambling Services Workers</t>
  </si>
  <si>
    <t>39-1014</t>
  </si>
  <si>
    <t>First-line Supervisors of Entertainment And Recreation Workers, Except Gambling Services</t>
  </si>
  <si>
    <t>39-1022</t>
  </si>
  <si>
    <t>First-line Supervisors of Personal Service Workers</t>
  </si>
  <si>
    <t>39-2011</t>
  </si>
  <si>
    <t>Animal Trainers</t>
  </si>
  <si>
    <t>39-2021</t>
  </si>
  <si>
    <t>Animal Caretakers</t>
  </si>
  <si>
    <t>39-3011</t>
  </si>
  <si>
    <t>Gambling Dealers</t>
  </si>
  <si>
    <t>39-3012</t>
  </si>
  <si>
    <t>Gambling and Sports Book Writers and Runners</t>
  </si>
  <si>
    <t>39-3031</t>
  </si>
  <si>
    <t>Ushers, Lobby Attendants, and Ticket Takers</t>
  </si>
  <si>
    <t>39-3091</t>
  </si>
  <si>
    <t>Amusement and Recreation Attendants</t>
  </si>
  <si>
    <t>39-3092</t>
  </si>
  <si>
    <t>Costume Attendants</t>
  </si>
  <si>
    <t>39-3093</t>
  </si>
  <si>
    <t>Locker Room, Coatroom, and Dressing Room Attendants</t>
  </si>
  <si>
    <t>39-3099</t>
  </si>
  <si>
    <t>Entertainment Attendants and Related Workers, All Other</t>
  </si>
  <si>
    <t>39-4011</t>
  </si>
  <si>
    <t>Embalmers</t>
  </si>
  <si>
    <t>39-4021</t>
  </si>
  <si>
    <t>Funeral Attendants</t>
  </si>
  <si>
    <t>39-4031</t>
  </si>
  <si>
    <t>Morticians, Undertakers, and Funeral Arrangers</t>
  </si>
  <si>
    <t>39-5011</t>
  </si>
  <si>
    <t>Barbers</t>
  </si>
  <si>
    <t>39-5012</t>
  </si>
  <si>
    <t>Hairdressers, Hairstylists, and Cosmetologists</t>
  </si>
  <si>
    <t>39-5092</t>
  </si>
  <si>
    <t>Manicurists and Pedicurists</t>
  </si>
  <si>
    <t>39-6011</t>
  </si>
  <si>
    <t>Baggage Porters and Bellhops</t>
  </si>
  <si>
    <t>39-6012</t>
  </si>
  <si>
    <t>Concierges</t>
  </si>
  <si>
    <t>39-7010</t>
  </si>
  <si>
    <t>Tour and Travel Guides</t>
  </si>
  <si>
    <t>39-9011</t>
  </si>
  <si>
    <t>Childcare Workers</t>
  </si>
  <si>
    <t>39-9031</t>
  </si>
  <si>
    <t>Exercise Trainers and Group Fitness Instructors</t>
  </si>
  <si>
    <t>39-9032</t>
  </si>
  <si>
    <t>Recreation Workers</t>
  </si>
  <si>
    <t>39-9041</t>
  </si>
  <si>
    <t>Residential Advisors</t>
  </si>
  <si>
    <t>39-9099</t>
  </si>
  <si>
    <t>Personal Care and Service Workers, All Other</t>
  </si>
  <si>
    <t>41-1011</t>
  </si>
  <si>
    <t>First-Line Supervisors of Retail Sales Workers</t>
  </si>
  <si>
    <t>41-1012</t>
  </si>
  <si>
    <t>First-Line Supervisors of Non-Retail Sales Workers</t>
  </si>
  <si>
    <t>41-2011</t>
  </si>
  <si>
    <t>Cashiers</t>
  </si>
  <si>
    <t>41-2012</t>
  </si>
  <si>
    <t>Gambling Change Persons and Booth Cashiers</t>
  </si>
  <si>
    <t>41-2021</t>
  </si>
  <si>
    <t>Counter and Rental Clerks</t>
  </si>
  <si>
    <t>41-2022</t>
  </si>
  <si>
    <t>Parts Salespersons</t>
  </si>
  <si>
    <t>41-2031</t>
  </si>
  <si>
    <t>Retail Salespersons</t>
  </si>
  <si>
    <t>41-3011</t>
  </si>
  <si>
    <t>Advertising Sales Agents</t>
  </si>
  <si>
    <t>41-3021</t>
  </si>
  <si>
    <t>Insurance Sales Agents</t>
  </si>
  <si>
    <t>41-3031</t>
  </si>
  <si>
    <t>Securities, Commodities, and Financial Services Sales Agents</t>
  </si>
  <si>
    <t>41-3041</t>
  </si>
  <si>
    <t>Travel Agents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</si>
  <si>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</si>
  <si>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</si>
  <si>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</si>
  <si>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</si>
  <si>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</si>
  <si>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</si>
  <si>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</si>
  <si>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</si>
  <si>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41-9021</t>
  </si>
  <si>
    <t>Real Estate Brokers</t>
  </si>
  <si>
    <t>41-9022</t>
  </si>
  <si>
    <t>Real Estate Sales Agents</t>
  </si>
  <si>
    <t>41-9031</t>
  </si>
  <si>
    <t>Sales Engineers</t>
  </si>
  <si>
    <t>41-9041</t>
  </si>
  <si>
    <t>Telemarketers</t>
  </si>
  <si>
    <t>41-9091</t>
  </si>
  <si>
    <t>Door-to-Door Sales Workers, News and Street Vendors, and Related Workers</t>
  </si>
  <si>
    <t>43-1011</t>
  </si>
  <si>
    <t>First-Line Supervisors of Office and Administrative Support Workers</t>
  </si>
  <si>
    <t>43-2011</t>
  </si>
  <si>
    <t>Switchboard Operators, Including Answering Service</t>
  </si>
  <si>
    <t>43-3011</t>
  </si>
  <si>
    <t>Bill and Account Collectors</t>
  </si>
  <si>
    <t>43-3021</t>
  </si>
  <si>
    <t>Billing and Posting Clerks</t>
  </si>
  <si>
    <t>43-3031</t>
  </si>
  <si>
    <t>Bookkeeping, Accounting, and Auditing Clerks</t>
  </si>
  <si>
    <t>43-3041</t>
  </si>
  <si>
    <t>Gambling Cage Workers</t>
  </si>
  <si>
    <t>43-3051</t>
  </si>
  <si>
    <t>Payroll and Timekeeping Clerks</t>
  </si>
  <si>
    <t>43-3061</t>
  </si>
  <si>
    <t>Procurement Clerks</t>
  </si>
  <si>
    <t>43-3071</t>
  </si>
  <si>
    <t>Tellers</t>
  </si>
  <si>
    <t>43-3099</t>
  </si>
  <si>
    <t>Financial Clerks, All Other</t>
  </si>
  <si>
    <t>43-4011</t>
  </si>
  <si>
    <t>Brokerage Clerks</t>
  </si>
  <si>
    <t>43-4021</t>
  </si>
  <si>
    <t>Correspondence Clerks</t>
  </si>
  <si>
    <t>43-4031</t>
  </si>
  <si>
    <t>Court, Municipal, and License Clerks</t>
  </si>
  <si>
    <t>43-4041</t>
  </si>
  <si>
    <t>Credit Authorizers, Checkers, and Clerks</t>
  </si>
  <si>
    <t>43-4051</t>
  </si>
  <si>
    <t>Customer Service Representatives</t>
  </si>
  <si>
    <t>43-4061</t>
  </si>
  <si>
    <t>Eligibility Interviewers, Government Programs</t>
  </si>
  <si>
    <t>43-4071</t>
  </si>
  <si>
    <t>File Clerks</t>
  </si>
  <si>
    <t>43-4081</t>
  </si>
  <si>
    <t>Hotel, Motel, and Resort Desk Clerks</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</si>
  <si>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</si>
  <si>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</si>
  <si>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</si>
  <si>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</si>
  <si>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</si>
  <si>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</si>
  <si>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</si>
  <si>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</si>
  <si>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</si>
  <si>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</si>
  <si>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</si>
  <si>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</si>
  <si>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</si>
  <si>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</si>
  <si>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</si>
  <si>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</si>
  <si>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43-4199</t>
  </si>
  <si>
    <t>Information and Record Clerks, All Other</t>
  </si>
  <si>
    <t>43-5011</t>
  </si>
  <si>
    <t>Cargo and Freight Agents</t>
  </si>
  <si>
    <t>43-5021</t>
  </si>
  <si>
    <t>Couriers and Messengers</t>
  </si>
  <si>
    <t>43-5031</t>
  </si>
  <si>
    <t>Public Safety Telecommunicators</t>
  </si>
  <si>
    <t>43-5032</t>
  </si>
  <si>
    <t>Dispatchers, Except Police, Fire, and Ambulance</t>
  </si>
  <si>
    <t>43-5041</t>
  </si>
  <si>
    <t>Meter Readers, Utilities</t>
  </si>
  <si>
    <t>43-5051</t>
  </si>
  <si>
    <t>Postal Service Clerks</t>
  </si>
  <si>
    <t>43-5052</t>
  </si>
  <si>
    <t>Postal Service Mail Carriers</t>
  </si>
  <si>
    <t>43-5053</t>
  </si>
  <si>
    <t>Postal Service Mail Sorters, Processors, and Processing Machine Operators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</si>
  <si>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</si>
  <si>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</si>
  <si>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</si>
  <si>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</si>
  <si>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</si>
  <si>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</si>
  <si>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</si>
  <si>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</si>
  <si>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</si>
  <si>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</si>
  <si>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43-6013</t>
  </si>
  <si>
    <t>Medical Secretaries and Administrative Assistants</t>
  </si>
  <si>
    <t>43-6014</t>
  </si>
  <si>
    <t>Secretaries and Administrative Assistants, Except Legal, Medical, and Executive</t>
  </si>
  <si>
    <t>43-9021</t>
  </si>
  <si>
    <t>Data Entry Keyers</t>
  </si>
  <si>
    <t>43-9022</t>
  </si>
  <si>
    <t>Word Processors and Typists</t>
  </si>
  <si>
    <t>43-9031</t>
  </si>
  <si>
    <t>Desktop Publishers</t>
  </si>
  <si>
    <t>43-9041</t>
  </si>
  <si>
    <t>Insurance Claims and Policy Processing Clerks</t>
  </si>
  <si>
    <t>43-9051</t>
  </si>
  <si>
    <t>Mail Clerks and Mail Machine Operators, Except Postal Service</t>
  </si>
  <si>
    <t>43-9061</t>
  </si>
  <si>
    <t>Office Clerks, General</t>
  </si>
  <si>
    <t>43-9071</t>
  </si>
  <si>
    <t>Office Machine Operators, Except Computer</t>
  </si>
  <si>
    <t>43-9081</t>
  </si>
  <si>
    <t>Proofreaders and Copy Markers</t>
  </si>
  <si>
    <t>43-9111</t>
  </si>
  <si>
    <t>Statistical Assistants</t>
  </si>
  <si>
    <t>43-9199</t>
  </si>
  <si>
    <t>Office and Administrative Support Workers, All Other</t>
  </si>
  <si>
    <t>45-1011</t>
  </si>
  <si>
    <t>First-Line Supervisors of Farming, Fishing, and Forestry Workers</t>
  </si>
  <si>
    <t>45-2011</t>
  </si>
  <si>
    <t>Agricultural Inspectors</t>
  </si>
  <si>
    <t>45-2041</t>
  </si>
  <si>
    <t>Graders and Sorters, Agricultural Products</t>
  </si>
  <si>
    <t>45-2091</t>
  </si>
  <si>
    <t>Agricultural Equipment Operators</t>
  </si>
  <si>
    <t>45-2092</t>
  </si>
  <si>
    <t>Farmworkers and Laborers, Crop, Nursery, and Greenhouse</t>
  </si>
  <si>
    <t>45-2093</t>
  </si>
  <si>
    <t>Farmworkers, Farm, Ranch, and Aquacultural Animals</t>
  </si>
  <si>
    <t>45-4022</t>
  </si>
  <si>
    <t>Logging Equipment Operators</t>
  </si>
  <si>
    <t>45-4023</t>
  </si>
  <si>
    <t>Log Graders and Scalers</t>
  </si>
  <si>
    <t>47-1011</t>
  </si>
  <si>
    <t>First-Line Supervisors of Construction Trades and Extraction Workers</t>
  </si>
  <si>
    <t>Apprenticeship</t>
  </si>
  <si>
    <t>47-2021</t>
  </si>
  <si>
    <t>Brickmasons and Blockmasons</t>
  </si>
  <si>
    <t>47-2031</t>
  </si>
  <si>
    <t>Carpenters</t>
  </si>
  <si>
    <t>47-2041</t>
  </si>
  <si>
    <t>Carpet Installers</t>
  </si>
  <si>
    <t>47-2042</t>
  </si>
  <si>
    <t>Floor Layers, Except Carpet, Wood, and Hard Tiles</t>
  </si>
  <si>
    <t>47-2043</t>
  </si>
  <si>
    <t>Floor Sanders and Finishers</t>
  </si>
  <si>
    <t>47-2044</t>
  </si>
  <si>
    <t>Tile and Stone Setters</t>
  </si>
  <si>
    <t>47-2051</t>
  </si>
  <si>
    <t>Cement Masons and Concrete Finishers</t>
  </si>
  <si>
    <t>47-2061</t>
  </si>
  <si>
    <t>Construction Laborers</t>
  </si>
  <si>
    <t>47-2071</t>
  </si>
  <si>
    <t>Paving, Surfacing, and Tamping Equipment Operators</t>
  </si>
  <si>
    <t>47-2073</t>
  </si>
  <si>
    <t>Operating Engineers and Other Construction Equipment Operators</t>
  </si>
  <si>
    <t>47-2081</t>
  </si>
  <si>
    <t>Drywall and Ceiling Tile Installers</t>
  </si>
  <si>
    <t>47-2082</t>
  </si>
  <si>
    <t>Tapers</t>
  </si>
  <si>
    <t>47-2111</t>
  </si>
  <si>
    <t>Electricians</t>
  </si>
  <si>
    <t>47-2121</t>
  </si>
  <si>
    <t>Glaziers</t>
  </si>
  <si>
    <t>47-2131</t>
  </si>
  <si>
    <t>Insulation Workers, Floor, Ceiling, and Wall</t>
  </si>
  <si>
    <t>47-2132</t>
  </si>
  <si>
    <t>Insulation Workers, Mechanical</t>
  </si>
  <si>
    <t>47-2141</t>
  </si>
  <si>
    <t>Painters, Construction and Maintenance</t>
  </si>
  <si>
    <t>47-2152</t>
  </si>
  <si>
    <t>Plumbers, Pipefitters, and Steamfitters</t>
  </si>
  <si>
    <t>47-2161</t>
  </si>
  <si>
    <t>Plasterers and Stucco Masons</t>
  </si>
  <si>
    <t>47-2171</t>
  </si>
  <si>
    <t>Reinforcing Iron and Rebar Workers</t>
  </si>
  <si>
    <t>47-2181</t>
  </si>
  <si>
    <t>Roofers</t>
  </si>
  <si>
    <t>47-2211</t>
  </si>
  <si>
    <t>Sheet Metal Workers</t>
  </si>
  <si>
    <t>47-2221</t>
  </si>
  <si>
    <t>Structural Iron and Steel Workers</t>
  </si>
  <si>
    <t>47-3011</t>
  </si>
  <si>
    <t>Helpers--Brickmasons, Blockmasons, Stonemasons, and Tile and Marble Setters</t>
  </si>
  <si>
    <t>47-3012</t>
  </si>
  <si>
    <t>Helpers--Carpenters</t>
  </si>
  <si>
    <t>47-3013</t>
  </si>
  <si>
    <t>Helpers--Electricians</t>
  </si>
  <si>
    <t>47-3014</t>
  </si>
  <si>
    <t>Helpers--Painters, Paperhangers, Plasterers, and Stucco Masons</t>
  </si>
  <si>
    <t>47-3015</t>
  </si>
  <si>
    <t>Helpers--Pipelayers, Plumbers, Pipefitters, and Steamfitters</t>
  </si>
  <si>
    <t>47-4011</t>
  </si>
  <si>
    <t>Construction and Building Inspectors</t>
  </si>
  <si>
    <t>47-4031</t>
  </si>
  <si>
    <t>Fence Erectors</t>
  </si>
  <si>
    <t>47-4041</t>
  </si>
  <si>
    <t>Hazardous Materials Removal Workers</t>
  </si>
  <si>
    <t>47-4051</t>
  </si>
  <si>
    <t>Highway Maintenance Workers</t>
  </si>
  <si>
    <t>47-4071</t>
  </si>
  <si>
    <t>Septic Tank Servicers and Sewer Pipe Cleaners</t>
  </si>
  <si>
    <t>47-4090</t>
  </si>
  <si>
    <t>Miscellaneous Construction and Related Workers</t>
  </si>
  <si>
    <t>47-5022</t>
  </si>
  <si>
    <t>Excavating and Loading Machine and Dragline Operators, Surface Mining</t>
  </si>
  <si>
    <t>47-5023</t>
  </si>
  <si>
    <t>Earth Drillers, Except Oil and Gas</t>
  </si>
  <si>
    <t>47-5032</t>
  </si>
  <si>
    <t>Explosives Workers, Ordnance Handling Experts, and Blasters</t>
  </si>
  <si>
    <t>47-5041</t>
  </si>
  <si>
    <t>Continuous Mining Machine Operators</t>
  </si>
  <si>
    <t>47-5051</t>
  </si>
  <si>
    <t>Rock Splitters, Quarry</t>
  </si>
  <si>
    <t>47-5099</t>
  </si>
  <si>
    <t>Extraction Workers, All Other</t>
  </si>
  <si>
    <t>49-1011</t>
  </si>
  <si>
    <t>First-Line Supervisors of Mechanics, Installers, and Repairers</t>
  </si>
  <si>
    <t>49-2011</t>
  </si>
  <si>
    <t>Computer, Automated Teller, and Office Machine Repairers</t>
  </si>
  <si>
    <t>49-2021</t>
  </si>
  <si>
    <t>Radio, Cellular, and Tower Equipment Installers and Repairers</t>
  </si>
  <si>
    <t>49-2022</t>
  </si>
  <si>
    <t>Telecommunications Equipment Installers and Repairers, Except Line Installers</t>
  </si>
  <si>
    <t>49-2091</t>
  </si>
  <si>
    <t>Avionics Technicians</t>
  </si>
  <si>
    <t>49-2092</t>
  </si>
  <si>
    <t>Electric Motor, Power Tool, and Related Repairers</t>
  </si>
  <si>
    <t>49-2093</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</si>
  <si>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</si>
  <si>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</si>
  <si>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</si>
  <si>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</si>
  <si>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</si>
  <si>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49-2096</t>
  </si>
  <si>
    <t>Electronic Equipment Installers and Repairers, Motor Vehicles</t>
  </si>
  <si>
    <t>49-2097</t>
  </si>
  <si>
    <t>Audiovisual Equipment Installers and Repairers</t>
  </si>
  <si>
    <t>49-2098</t>
  </si>
  <si>
    <t>Security and Fire Alarm Systems Installers</t>
  </si>
  <si>
    <t>49-3011</t>
  </si>
  <si>
    <t>Aircraft Mechanics and Service Technicians</t>
  </si>
  <si>
    <t>49-3021</t>
  </si>
  <si>
    <t>Automotive Body and Related Repairers</t>
  </si>
  <si>
    <t>49-3023</t>
  </si>
  <si>
    <t>Automotive Service Technicians and Mechanics</t>
  </si>
  <si>
    <t>49-3031</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</si>
  <si>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</si>
  <si>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</si>
  <si>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</si>
  <si>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</si>
  <si>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</si>
  <si>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</si>
  <si>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</si>
  <si>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</si>
  <si>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</si>
  <si>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</si>
  <si>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</si>
  <si>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</si>
  <si>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</si>
  <si>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49-3092</t>
  </si>
  <si>
    <t>Recreational Vehicle Service Technicians</t>
  </si>
  <si>
    <t>49-3093</t>
  </si>
  <si>
    <t>Tire Repairers and Changers</t>
  </si>
  <si>
    <t>49-9011</t>
  </si>
  <si>
    <t>Mechanical Door Repairers</t>
  </si>
  <si>
    <t>49-9012</t>
  </si>
  <si>
    <t>Control and Valve Installers and Repairers, Except Mechanical Door</t>
  </si>
  <si>
    <t>49-9021</t>
  </si>
  <si>
    <t>Heating, Air Conditioning, and Refrigeration Mechanics and Installers</t>
  </si>
  <si>
    <t>49-9031</t>
  </si>
  <si>
    <t>Home Appliance Repairers</t>
  </si>
  <si>
    <t>49-9041</t>
  </si>
  <si>
    <t>Industrial Machinery Mechanics</t>
  </si>
  <si>
    <t>49-9043</t>
  </si>
  <si>
    <t>Maintenance Workers, Machinery</t>
  </si>
  <si>
    <t>49-9044</t>
  </si>
  <si>
    <t>Millwrights</t>
  </si>
  <si>
    <t>49-9051</t>
  </si>
  <si>
    <t>Electrical Power-Line Installers and Repairers</t>
  </si>
  <si>
    <t>49-9052</t>
  </si>
  <si>
    <t>Telecommunications Line Installers and Repairers</t>
  </si>
  <si>
    <t>49-9062</t>
  </si>
  <si>
    <t>Medical Equipment Repairers</t>
  </si>
  <si>
    <t>49-9063</t>
  </si>
  <si>
    <t>Musical Instrument Repairers and Tuners</t>
  </si>
  <si>
    <t>49-9069</t>
  </si>
  <si>
    <t>Precision Instrument and Equipment Repairers, All Other</t>
  </si>
  <si>
    <t>49-9071</t>
  </si>
  <si>
    <t>Maintenance and Repair Workers, General</t>
  </si>
  <si>
    <t>49-9091</t>
  </si>
  <si>
    <t>Coin, Vending, and Amusement Machine Servicers and Repairers</t>
  </si>
  <si>
    <t>49-9094</t>
  </si>
  <si>
    <t>Locksmiths and Safe Repairers</t>
  </si>
  <si>
    <t>49-9096</t>
  </si>
  <si>
    <t>Riggers</t>
  </si>
  <si>
    <t>49-9097</t>
  </si>
  <si>
    <t>Signal and Track Switch Repairers</t>
  </si>
  <si>
    <t>49-9098</t>
  </si>
  <si>
    <t>Helpers--Installation, Maintenance, and Repair Workers</t>
  </si>
  <si>
    <t>49-9099</t>
  </si>
  <si>
    <t>Installation, Maintenance, and Repair Workers, All Other</t>
  </si>
  <si>
    <t>51-1011</t>
  </si>
  <si>
    <t>First-Line Supervisors of Production and Operating Workers</t>
  </si>
  <si>
    <t>51-2028</t>
  </si>
  <si>
    <t>Electrical, Electronic, and Electromechanical Assemblers, Except Coil Winders, Tapers, and Finishers</t>
  </si>
  <si>
    <t>51-2031</t>
  </si>
  <si>
    <t>Engine and Other Machine Assemblers</t>
  </si>
  <si>
    <t>51-2041</t>
  </si>
  <si>
    <t>Structural Metal Fabricators and Fitters</t>
  </si>
  <si>
    <t>51-2051</t>
  </si>
  <si>
    <t>Fiberglass Laminators and Fabricators</t>
  </si>
  <si>
    <t>51-2090</t>
  </si>
  <si>
    <t>Miscellaneous Assemblers and Fabricators</t>
  </si>
  <si>
    <t>51-3011</t>
  </si>
  <si>
    <t>Bakers</t>
  </si>
  <si>
    <t>51-3021</t>
  </si>
  <si>
    <t>Butchers and Meat Cutters</t>
  </si>
  <si>
    <t>51-3022</t>
  </si>
  <si>
    <t>Meat, Poultry, and Fish Cutters and Trimmers</t>
  </si>
  <si>
    <t>51-3023</t>
  </si>
  <si>
    <t>Slaughterers and Meat Packers</t>
  </si>
  <si>
    <t>51-3091</t>
  </si>
  <si>
    <t>Food and Tobacco Roasting, Baking, and Drying Machine Operators and Tenders</t>
  </si>
  <si>
    <t>51-3092</t>
  </si>
  <si>
    <t>Food Batchmakers</t>
  </si>
  <si>
    <t>51-3093</t>
  </si>
  <si>
    <t>Food Cooking Machine Operators and Tenders</t>
  </si>
  <si>
    <t>51-3099</t>
  </si>
  <si>
    <t>Food Processing Workers, All Other</t>
  </si>
  <si>
    <t>51-4021</t>
  </si>
  <si>
    <t>Extruding and Drawing Machine Setters, Operators, and Tenders, Metal and Plastic</t>
  </si>
  <si>
    <t>51-4023</t>
  </si>
  <si>
    <t>Rolling Machine Setters, Operators, and Tenders, Metal and Plastic</t>
  </si>
  <si>
    <t>51-4031</t>
  </si>
  <si>
    <t>Cutting, Punching, and Press Machine Setters, Operators, and Tenders, Metal and Plastic</t>
  </si>
  <si>
    <t>51-4032</t>
  </si>
  <si>
    <t>Drilling and Boring Machine Tool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</si>
  <si>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</si>
  <si>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</si>
  <si>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</si>
  <si>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</si>
  <si>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</si>
  <si>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</si>
  <si>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</si>
  <si>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</si>
  <si>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51-4051</t>
  </si>
  <si>
    <t>Metal-Refining Furnace Operators and Tenders</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</si>
  <si>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</si>
  <si>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</si>
  <si>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</si>
  <si>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</si>
  <si>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</si>
  <si>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</si>
  <si>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</si>
  <si>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</si>
  <si>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51-4121</t>
  </si>
  <si>
    <t>Welders, Cutters, Solderers, and Brazers</t>
  </si>
  <si>
    <t>51-4122</t>
  </si>
  <si>
    <t>Welding, Soldering, and Brazing Machine Setters, Operators, and Tenders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</si>
  <si>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</si>
  <si>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</si>
  <si>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</si>
  <si>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</si>
  <si>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</si>
  <si>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</si>
  <si>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</si>
  <si>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</si>
  <si>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51-4199</t>
  </si>
  <si>
    <t>Metal Workers and Plastic Workers, All Other</t>
  </si>
  <si>
    <t>51-5111</t>
  </si>
  <si>
    <t>Prepress Technicians and Workers</t>
  </si>
  <si>
    <t>51-5112</t>
  </si>
  <si>
    <t>Printing Press Operators</t>
  </si>
  <si>
    <t>51-5113</t>
  </si>
  <si>
    <t>Print Binding and Finishing Workers</t>
  </si>
  <si>
    <t>51-6011</t>
  </si>
  <si>
    <t>Laundry and Dry-Cleaning Workers</t>
  </si>
  <si>
    <t>51-6021</t>
  </si>
  <si>
    <t>Pressers, Textile, Garment, and Related Materials</t>
  </si>
  <si>
    <t>51-6031</t>
  </si>
  <si>
    <t>Sewing Machine Operators</t>
  </si>
  <si>
    <t>51-6041</t>
  </si>
  <si>
    <t>Shoe and Leather Workers and Repairers</t>
  </si>
  <si>
    <t>51-6042</t>
  </si>
  <si>
    <t>Shoe Machine Operators and Tenders</t>
  </si>
  <si>
    <t>51-6052</t>
  </si>
  <si>
    <t>Tailors, Dressmakers, and Custom Sewers</t>
  </si>
  <si>
    <t>51-6062</t>
  </si>
  <si>
    <t>Textile Cutting Machine Setters, Operators, and Tenders</t>
  </si>
  <si>
    <t>51-6063</t>
  </si>
  <si>
    <t>Textile Knitting and Weaving Machine Setters, Operators, and Tenders</t>
  </si>
  <si>
    <t>51-6092</t>
  </si>
  <si>
    <t>Fabric and Apparel Patternmakers</t>
  </si>
  <si>
    <t>51-6093</t>
  </si>
  <si>
    <t>Upholsterers</t>
  </si>
  <si>
    <t>51-6099</t>
  </si>
  <si>
    <t>Textile, Apparel, and Furnishings Workers, All Other</t>
  </si>
  <si>
    <t>51-7011</t>
  </si>
  <si>
    <t>Cabinetmakers and Bench Carpenters</t>
  </si>
  <si>
    <t>51-7021</t>
  </si>
  <si>
    <t>Furniture Finishers</t>
  </si>
  <si>
    <t>51-7041</t>
  </si>
  <si>
    <t>Sawing Machine Setters, Operators, and Tenders, Wood</t>
  </si>
  <si>
    <t>51-7042</t>
  </si>
  <si>
    <t>Woodworking Machine Setters, Operators, and Tenders, Except Sawing</t>
  </si>
  <si>
    <t>51-7099</t>
  </si>
  <si>
    <t>Woodworkers, All Other</t>
  </si>
  <si>
    <t>51-8012</t>
  </si>
  <si>
    <t>Power Distributors and Dispatchers</t>
  </si>
  <si>
    <t>51-8013</t>
  </si>
  <si>
    <t>Power Plant Operators</t>
  </si>
  <si>
    <t>51-8021</t>
  </si>
  <si>
    <t>Stationary Engineers and Boiler Operators</t>
  </si>
  <si>
    <t>51-8031</t>
  </si>
  <si>
    <t>Water and Wastewater Treatment Plant and System Operators</t>
  </si>
  <si>
    <t>51-8092</t>
  </si>
  <si>
    <t>Gas Plant Operators</t>
  </si>
  <si>
    <t>51-8093</t>
  </si>
  <si>
    <t>Petroleum Pump System Operators, Refinery Operators, and Gaugers</t>
  </si>
  <si>
    <t>51-8099</t>
  </si>
  <si>
    <t>Plant and System Operators, All Other</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</si>
  <si>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</si>
  <si>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</si>
  <si>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</si>
  <si>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</si>
  <si>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</si>
  <si>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</si>
  <si>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51-9023</t>
  </si>
  <si>
    <t>Mixing and Blending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</si>
  <si>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</si>
  <si>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</si>
  <si>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</si>
  <si>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</si>
  <si>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</si>
  <si>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</si>
  <si>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</si>
  <si>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</si>
  <si>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51-9061</t>
  </si>
  <si>
    <t>Inspectors, Testers, Sorters, Samplers, and Weighers</t>
  </si>
  <si>
    <t>51-9071</t>
  </si>
  <si>
    <t>Jewelers and Precious Stone and Metal Workers</t>
  </si>
  <si>
    <t>51-9081</t>
  </si>
  <si>
    <t>Dental Laboratory Technicians</t>
  </si>
  <si>
    <t>51-9082</t>
  </si>
  <si>
    <t>Medical Appliance Technicians</t>
  </si>
  <si>
    <t>51-9083</t>
  </si>
  <si>
    <t>Ophthalmic Laboratory Technicians</t>
  </si>
  <si>
    <t>51-9111</t>
  </si>
  <si>
    <t>Packaging and Filling Machine Operators and Tenders</t>
  </si>
  <si>
    <t>51-9123</t>
  </si>
  <si>
    <t>Painting, Coating, and Decorating Workers</t>
  </si>
  <si>
    <t>51-9124</t>
  </si>
  <si>
    <t>Coating, Painting, and Spraying Machine Setters, Operators, and Tenders</t>
  </si>
  <si>
    <t>51-9151</t>
  </si>
  <si>
    <t>Photographic Process Workers and Processing Machine Operators</t>
  </si>
  <si>
    <t>51-9161</t>
  </si>
  <si>
    <t>Computer Numerically Controlled Tool Operators</t>
  </si>
  <si>
    <t>51-9162</t>
  </si>
  <si>
    <t>Computer Numerically Controlled Tool Programmers</t>
  </si>
  <si>
    <t>51-9191</t>
  </si>
  <si>
    <t>Adhesive Bonding Machine Operators and Tenders</t>
  </si>
  <si>
    <t>51-9192</t>
  </si>
  <si>
    <t>Cleaning, Washing, and Metal Pickling Equipment Operators and Tenders</t>
  </si>
  <si>
    <t>51-9193</t>
  </si>
  <si>
    <t>Cooling and Freezing Equipment Operators and Tenders</t>
  </si>
  <si>
    <t>51-9194</t>
  </si>
  <si>
    <t>Etchers and Engravers</t>
  </si>
  <si>
    <t>51-9195</t>
  </si>
  <si>
    <t>Molders, Shapers, and Casters, Except Metal and Plastic</t>
  </si>
  <si>
    <t>51-9196</t>
  </si>
  <si>
    <t>Paper Goods Machine Setters, Operators, and Tenders</t>
  </si>
  <si>
    <t>51-9198</t>
  </si>
  <si>
    <t>Helpers--Production Workers</t>
  </si>
  <si>
    <t>51-9199</t>
  </si>
  <si>
    <t>Production Workers, All Other</t>
  </si>
  <si>
    <t>53-1041</t>
  </si>
  <si>
    <t>Aircraft Cargo Handling Supervisors</t>
  </si>
  <si>
    <t>53-1047</t>
  </si>
  <si>
    <t>53-2011</t>
  </si>
  <si>
    <t>Airline Pilots, Copilots, and Flight Engineers</t>
  </si>
  <si>
    <t>53-2012</t>
  </si>
  <si>
    <t>Commercial Pilots</t>
  </si>
  <si>
    <t>53-2021</t>
  </si>
  <si>
    <t>Air Traffic Controllers</t>
  </si>
  <si>
    <t>53-2022</t>
  </si>
  <si>
    <t>Airfield Operations Specialists</t>
  </si>
  <si>
    <t>53-2031</t>
  </si>
  <si>
    <t>Flight Attendants</t>
  </si>
  <si>
    <t>53-3031</t>
  </si>
  <si>
    <t>Driver/Sales Workers</t>
  </si>
  <si>
    <t>53-3032</t>
  </si>
  <si>
    <t>Heavy and Tractor-Trailer Truck Drivers</t>
  </si>
  <si>
    <t>53-3033</t>
  </si>
  <si>
    <t>Light Truck Drivers</t>
  </si>
  <si>
    <t>53-3051</t>
  </si>
  <si>
    <t>Bus Drivers, School</t>
  </si>
  <si>
    <t>53-3053</t>
  </si>
  <si>
    <t>Shuttle Drivers and Chauffeurs</t>
  </si>
  <si>
    <t>53-3054</t>
  </si>
  <si>
    <t>Taxi Drivers</t>
  </si>
  <si>
    <t>53-3099</t>
  </si>
  <si>
    <t>Motor Vehicle Operators, All Other</t>
  </si>
  <si>
    <t>53-4011</t>
  </si>
  <si>
    <t>Locomotive Engineers</t>
  </si>
  <si>
    <t>53-4022</t>
  </si>
  <si>
    <t>Railroad Brake, Signal, and Switch Operators and Locomotive Firers</t>
  </si>
  <si>
    <t>53-4031</t>
  </si>
  <si>
    <t>Railroad Conductors and Yardmasters</t>
  </si>
  <si>
    <t>53-5011</t>
  </si>
  <si>
    <t>Sailors and Marine Oilers</t>
  </si>
  <si>
    <t>53-5021</t>
  </si>
  <si>
    <t>Captains, Mates, and Pilots of Water Vessels</t>
  </si>
  <si>
    <t>53-6021</t>
  </si>
  <si>
    <t>Parking Attendants</t>
  </si>
  <si>
    <t>53-6031</t>
  </si>
  <si>
    <t>Automotive and Watercraft Service Attendants</t>
  </si>
  <si>
    <t>53-6041</t>
  </si>
  <si>
    <t>Traffic Technicians</t>
  </si>
  <si>
    <t>53-6051</t>
  </si>
  <si>
    <t>Transportation Inspectors</t>
  </si>
  <si>
    <t>53-6061</t>
  </si>
  <si>
    <t>Passenger Attendants</t>
  </si>
  <si>
    <t>53-6099</t>
  </si>
  <si>
    <t>Transportation Workers, All Other</t>
  </si>
  <si>
    <t>53-7011</t>
  </si>
  <si>
    <t>Conveyor Operators and Tenders</t>
  </si>
  <si>
    <t>53-7021</t>
  </si>
  <si>
    <t>Crane and Tower Operators</t>
  </si>
  <si>
    <t>53-7041</t>
  </si>
  <si>
    <t>Hoist and Winch Operators</t>
  </si>
  <si>
    <t>53-7051</t>
  </si>
  <si>
    <t>Industrial Truck and Tractor Operators</t>
  </si>
  <si>
    <t>53-7061</t>
  </si>
  <si>
    <t>Cleaners of Vehicles and Equipment</t>
  </si>
  <si>
    <t>53-7062</t>
  </si>
  <si>
    <t>Laborers and Freight, Stock, and Material Movers, Hand</t>
  </si>
  <si>
    <t>53-7063</t>
  </si>
  <si>
    <t>53-7064</t>
  </si>
  <si>
    <t>Packers and Packagers, Hand</t>
  </si>
  <si>
    <t>53-7065</t>
  </si>
  <si>
    <t>Stockers and Order Fillers</t>
  </si>
  <si>
    <t>53-7071</t>
  </si>
  <si>
    <t>Gas Compressor and Gas Pumping Station Operators</t>
  </si>
  <si>
    <t>53-7072</t>
  </si>
  <si>
    <t>Pump Operators, Except Wellhead Pumpers</t>
  </si>
  <si>
    <t>53-7081</t>
  </si>
  <si>
    <t>Refuse and Recyclable Material Collectors</t>
  </si>
  <si>
    <t>53-7121</t>
  </si>
  <si>
    <t>Tank Car, Truck, and Ship Loaders</t>
  </si>
  <si>
    <t>53-7199</t>
  </si>
  <si>
    <t>Material Moving Workers, All Other</t>
  </si>
  <si>
    <t>Table of Contents</t>
  </si>
  <si>
    <t xml:space="preserve">Tab </t>
  </si>
  <si>
    <t>Description</t>
  </si>
  <si>
    <t xml:space="preserve">1. Major Occupation Groups </t>
  </si>
  <si>
    <t>Projection and wage data for major occupation groups.</t>
  </si>
  <si>
    <t>2. Top Job Openings</t>
  </si>
  <si>
    <t xml:space="preserve">Top occupations by total annual openings. </t>
  </si>
  <si>
    <t>3. Fastest Growing</t>
  </si>
  <si>
    <t>4. All Occupations</t>
  </si>
  <si>
    <t>Data for all available detailed occupations. This data includes projected growth and openings, wages, and typical requirements for education, experience, and training.  This worksheet has the most available data.</t>
  </si>
  <si>
    <t>Short-Term Occupational projections are produced every year and are published in March.</t>
  </si>
  <si>
    <t>Occupations are classified using the Standard Occupational Classification (SOC) system. Major occupation groups are at the two digit SOC level, while detailed occupations are the six digit level.</t>
  </si>
  <si>
    <t>Projections were made with historical data and information that was available at the time. Events that happen after these projections were made could alter these projections figures significantly.</t>
  </si>
  <si>
    <t>Missouri Occupational Projections 2023-2025</t>
  </si>
  <si>
    <t>Occupations with the highest projected percentage of job growth between 2023-2025</t>
  </si>
  <si>
    <t>00-0000</t>
  </si>
  <si>
    <t>Total, 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</si>
  <si>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</si>
  <si>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</si>
  <si>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</si>
  <si>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</si>
  <si>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</si>
  <si>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</si>
  <si>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</si>
  <si>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</si>
  <si>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</si>
  <si>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</si>
  <si>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</si>
  <si>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</si>
  <si>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</si>
  <si>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</si>
  <si>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</si>
  <si>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</si>
  <si>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</si>
  <si>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</si>
  <si>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</si>
  <si>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</si>
  <si>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</si>
  <si>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</si>
  <si>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</si>
  <si>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</si>
  <si>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</si>
  <si>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</si>
  <si>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</si>
  <si>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</si>
  <si>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</si>
  <si>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</si>
  <si>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</si>
  <si>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</si>
  <si>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</si>
  <si>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</si>
  <si>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</si>
  <si>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</si>
  <si>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</si>
  <si>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</si>
  <si>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</si>
  <si>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</si>
  <si>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</si>
  <si>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</si>
  <si>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</si>
  <si>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</si>
  <si>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Short-Term Occupational Projections for Missouri</t>
  </si>
  <si>
    <t>Major Occupation Groups Information</t>
  </si>
  <si>
    <t>Occupation</t>
  </si>
  <si>
    <t>Annual Openings</t>
  </si>
  <si>
    <t>SOC Code</t>
  </si>
  <si>
    <t xml:space="preserve">Occupation Title  </t>
  </si>
  <si>
    <t>Estimated Employment</t>
  </si>
  <si>
    <t>Projected Employment</t>
  </si>
  <si>
    <t>Net Change</t>
  </si>
  <si>
    <t>Percent Change</t>
  </si>
  <si>
    <t>Entry</t>
  </si>
  <si>
    <t>Mean</t>
  </si>
  <si>
    <t>Median</t>
  </si>
  <si>
    <t>Experienced</t>
  </si>
  <si>
    <t>Growth</t>
  </si>
  <si>
    <t>Total</t>
  </si>
  <si>
    <t>2023-2025</t>
  </si>
  <si>
    <t xml:space="preserve">Short-Term Occupational Projections for Missouri </t>
  </si>
  <si>
    <t>Top Job Openings</t>
  </si>
  <si>
    <t>Openings based on job growth as well as replacement needs due to exits or transfers</t>
  </si>
  <si>
    <t>Percent Growth</t>
  </si>
  <si>
    <t>Median Annual Wage</t>
  </si>
  <si>
    <t>Typical Education Required</t>
  </si>
  <si>
    <t>Top Job Openings - Statewide 2023-2025</t>
  </si>
  <si>
    <t xml:space="preserve"> </t>
  </si>
  <si>
    <t>Fastest Growing Occupations</t>
  </si>
  <si>
    <t>Fastest growth defined by percent growth from base year to projected year</t>
  </si>
  <si>
    <t>Fastest Growing Occupations - Statewide 2023-2025</t>
  </si>
  <si>
    <t>All Occupation Information</t>
  </si>
  <si>
    <t>Education, Experience, and Training</t>
  </si>
  <si>
    <t>Project Employment</t>
  </si>
  <si>
    <t>Typical Experience Required</t>
  </si>
  <si>
    <t>Occupations with less than 50 annual openings are omitted</t>
  </si>
  <si>
    <t>Source: 2023-2025 Short-Term Occupational Projections, Missouri Economic Research and Information Center</t>
  </si>
  <si>
    <t>2022 Wages</t>
  </si>
  <si>
    <t>N/A</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</si>
  <si>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April 2024</t>
  </si>
  <si>
    <t>Typical Job Training Required</t>
  </si>
  <si>
    <t>First Line Supervisors of Transportation &amp; Material Moving Workers, Exc Aircraft Cargo Handling Supervisor</t>
  </si>
  <si>
    <t>Machine Feeders and Off bearers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</si>
</sst>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quot;$&quot;#,##0"/>
  </numFmts>
  <fonts count="21"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0"/>
      <color rgb="FF000000"/>
      <name val="Arial"/>
      <family val="2"/>
    </font>
    <font>
      <b/>
      <sz val="20"/>
      <color rgb="FF000000"/>
      <name val="Calibri"/>
      <family val="2"/>
      <scheme val="minor"/>
    </font>
    <font>
      <b/>
      <sz val="16"/>
      <color rgb="FF000000"/>
      <name val="Calibri"/>
      <family val="2"/>
      <scheme val="minor"/>
    </font>
    <font>
      <b/>
      <sz val="14"/>
      <color rgb="FF000000"/>
      <name val="Calibri"/>
      <family val="2"/>
      <scheme val="minor"/>
    </font>
    <font>
      <sz val="10"/>
      <color rgb="FF000000"/>
      <name val="Calibri"/>
      <family val="2"/>
      <scheme val="minor"/>
    </font>
    <font>
      <b/>
      <sz val="12"/>
      <color rgb="FF000000"/>
      <name val="Calibri"/>
      <family val="2"/>
      <scheme val="minor"/>
    </font>
    <font>
      <b/>
      <u/>
      <sz val="11"/>
      <color theme="10"/>
      <name val="Calibri"/>
      <family val="2"/>
    </font>
    <font>
      <sz val="11"/>
      <color rgb="FF000000"/>
      <name val="Calibri"/>
      <family val="2"/>
      <scheme val="minor"/>
    </font>
    <font>
      <b/>
      <sz val="11"/>
      <color rgb="FF000000"/>
      <name val="Calibri"/>
      <family val="2"/>
      <scheme val="minor"/>
    </font>
    <font>
      <b/>
      <sz val="10"/>
      <color rgb="FF000000"/>
      <name val="Calibri"/>
      <family val="2"/>
      <scheme val="minor"/>
    </font>
    <font>
      <i/>
      <sz val="11"/>
      <color rgb="FF000000"/>
      <name val="Calibri"/>
      <family val="2"/>
      <scheme val="minor"/>
    </font>
    <font>
      <b/>
      <sz val="11"/>
      <name val="Calibri"/>
      <family val="2"/>
      <scheme val="minor"/>
    </font>
    <font>
      <sz val="11"/>
      <name val="Calibri"/>
      <family val="2"/>
      <scheme val="minor"/>
    </font>
    <font>
      <b/>
      <sz val="22"/>
      <color theme="0"/>
      <name val="Calibri"/>
      <family val="2"/>
      <scheme val="minor"/>
    </font>
    <font>
      <b/>
      <sz val="10"/>
      <name val="Calibri"/>
      <family val="2"/>
      <scheme val="minor"/>
    </font>
    <font>
      <i/>
      <sz val="11"/>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1"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xf numFmtId="0" fontId="4" fillId="0" borderId="0"/>
    <xf numFmtId="9" fontId="20" fillId="0" borderId="0" applyFont="0" applyFill="0" applyBorder="0" applyAlignment="0" applyProtection="0"/>
    <xf numFmtId="44" fontId="20" fillId="0" borderId="0" applyFont="0" applyFill="0" applyBorder="0" applyAlignment="0" applyProtection="0"/>
  </cellStyleXfs>
  <cellXfs count="111">
    <xf numFmtId="0" fontId="0" fillId="0" borderId="0" xfId="0"/>
    <xf numFmtId="0" fontId="7" fillId="0" borderId="0" xfId="2" applyFont="1"/>
    <xf numFmtId="0" fontId="8" fillId="0" borderId="0" xfId="2" applyFont="1"/>
    <xf numFmtId="0" fontId="9" fillId="2" borderId="0" xfId="2" applyFont="1" applyFill="1"/>
    <xf numFmtId="0" fontId="10" fillId="0" borderId="0" xfId="1" applyFont="1" applyAlignment="1" applyProtection="1"/>
    <xf numFmtId="0" fontId="11" fillId="0" borderId="0" xfId="2" applyFont="1"/>
    <xf numFmtId="0" fontId="12" fillId="0" borderId="0" xfId="2" applyFont="1"/>
    <xf numFmtId="0" fontId="13" fillId="0" borderId="0" xfId="2" applyFont="1"/>
    <xf numFmtId="0" fontId="1" fillId="3" borderId="3"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left" vertical="center"/>
    </xf>
    <xf numFmtId="0" fontId="15" fillId="2" borderId="7" xfId="0"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left" vertical="center"/>
    </xf>
    <xf numFmtId="0" fontId="1" fillId="3" borderId="1" xfId="0" applyFont="1" applyFill="1" applyBorder="1" applyAlignment="1">
      <alignment horizontal="left" vertical="center"/>
    </xf>
    <xf numFmtId="0" fontId="1" fillId="3" borderId="2" xfId="0" applyFont="1" applyFill="1" applyBorder="1" applyAlignment="1">
      <alignment vertical="center"/>
    </xf>
    <xf numFmtId="0" fontId="18" fillId="0" borderId="0" xfId="0" applyFont="1" applyAlignment="1">
      <alignment vertical="center"/>
    </xf>
    <xf numFmtId="1" fontId="15" fillId="2" borderId="8" xfId="0" applyNumberFormat="1" applyFont="1" applyFill="1" applyBorder="1" applyAlignment="1">
      <alignment horizontal="center" vertical="center"/>
    </xf>
    <xf numFmtId="1" fontId="15" fillId="2" borderId="5" xfId="0" applyNumberFormat="1" applyFont="1" applyFill="1" applyBorder="1" applyAlignment="1">
      <alignment horizontal="center" vertical="center"/>
    </xf>
    <xf numFmtId="1" fontId="15" fillId="2" borderId="9" xfId="0" applyNumberFormat="1" applyFont="1" applyFill="1" applyBorder="1" applyAlignment="1">
      <alignment horizontal="center" vertical="center"/>
    </xf>
    <xf numFmtId="0" fontId="15" fillId="2" borderId="8" xfId="0" applyFont="1" applyFill="1" applyBorder="1" applyAlignment="1">
      <alignment horizontal="lef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164" fontId="15" fillId="0" borderId="0" xfId="0" applyNumberFormat="1" applyFont="1" applyFill="1" applyBorder="1" applyAlignment="1">
      <alignment horizontal="center" vertical="center" wrapText="1"/>
    </xf>
    <xf numFmtId="0" fontId="0" fillId="0" borderId="0" xfId="0" applyFill="1"/>
    <xf numFmtId="0" fontId="2" fillId="0" borderId="0" xfId="0" applyFont="1"/>
    <xf numFmtId="0" fontId="15" fillId="0" borderId="0" xfId="0" applyFont="1" applyFill="1" applyBorder="1" applyAlignment="1">
      <alignment horizontal="left" vertical="center" wrapText="1"/>
    </xf>
    <xf numFmtId="0" fontId="1" fillId="3" borderId="3" xfId="0" applyFont="1" applyFill="1" applyBorder="1" applyAlignment="1">
      <alignment horizontal="center" vertical="center"/>
    </xf>
    <xf numFmtId="0" fontId="15" fillId="2" borderId="5" xfId="0" applyFont="1" applyFill="1" applyBorder="1" applyAlignment="1">
      <alignment horizontal="center" vertical="center" wrapText="1"/>
    </xf>
    <xf numFmtId="166" fontId="2" fillId="0" borderId="0" xfId="4" applyNumberFormat="1" applyFont="1" applyAlignment="1">
      <alignment horizontal="center"/>
    </xf>
    <xf numFmtId="166" fontId="0" fillId="0" borderId="0" xfId="4" applyNumberFormat="1" applyFont="1" applyAlignment="1">
      <alignment horizontal="center"/>
    </xf>
    <xf numFmtId="166" fontId="0" fillId="0" borderId="0" xfId="4" applyNumberFormat="1" applyFont="1" applyFill="1" applyAlignment="1">
      <alignment horizontal="center"/>
    </xf>
    <xf numFmtId="0" fontId="0" fillId="0" borderId="0" xfId="0" applyAlignment="1">
      <alignment horizontal="center"/>
    </xf>
    <xf numFmtId="10" fontId="0" fillId="0" borderId="0" xfId="3" applyNumberFormat="1" applyFont="1" applyAlignment="1">
      <alignment horizontal="center"/>
    </xf>
    <xf numFmtId="165" fontId="0" fillId="0" borderId="0" xfId="4" applyNumberFormat="1" applyFont="1" applyAlignment="1">
      <alignment horizontal="center"/>
    </xf>
    <xf numFmtId="164" fontId="2" fillId="0" borderId="0" xfId="3" applyNumberFormat="1" applyFont="1" applyAlignment="1">
      <alignment horizontal="center"/>
    </xf>
    <xf numFmtId="164" fontId="0" fillId="0" borderId="0" xfId="3" applyNumberFormat="1" applyFont="1" applyAlignment="1">
      <alignment horizontal="center"/>
    </xf>
    <xf numFmtId="164" fontId="0" fillId="0" borderId="0" xfId="3" applyNumberFormat="1" applyFont="1" applyFill="1" applyAlignment="1">
      <alignment horizontal="center"/>
    </xf>
    <xf numFmtId="37" fontId="15" fillId="0" borderId="0" xfId="0" applyNumberFormat="1" applyFont="1" applyFill="1" applyBorder="1" applyAlignment="1">
      <alignment horizontal="center" vertical="center" wrapText="1"/>
    </xf>
    <xf numFmtId="37" fontId="0" fillId="0" borderId="0" xfId="0" applyNumberFormat="1" applyAlignment="1">
      <alignment horizontal="center"/>
    </xf>
    <xf numFmtId="166" fontId="15" fillId="0" borderId="0" xfId="4" applyNumberFormat="1" applyFont="1" applyFill="1" applyBorder="1" applyAlignment="1">
      <alignment horizontal="center" vertical="center"/>
    </xf>
    <xf numFmtId="166" fontId="16" fillId="0" borderId="0" xfId="4" applyNumberFormat="1" applyFont="1" applyFill="1" applyBorder="1" applyAlignment="1">
      <alignment horizontal="center" vertical="center"/>
    </xf>
    <xf numFmtId="0" fontId="6" fillId="5" borderId="0" xfId="2" applyFont="1" applyFill="1"/>
    <xf numFmtId="0" fontId="11" fillId="6" borderId="0" xfId="0" applyFont="1" applyFill="1"/>
    <xf numFmtId="0" fontId="13" fillId="6" borderId="0" xfId="0" applyFont="1" applyFill="1"/>
    <xf numFmtId="0" fontId="13" fillId="6" borderId="0" xfId="0" applyFont="1" applyFill="1" applyAlignment="1">
      <alignment horizontal="center"/>
    </xf>
    <xf numFmtId="0" fontId="0" fillId="6" borderId="0" xfId="0" applyFill="1" applyAlignment="1">
      <alignment horizontal="center"/>
    </xf>
    <xf numFmtId="164" fontId="0" fillId="6" borderId="0" xfId="0" applyNumberFormat="1" applyFill="1" applyAlignment="1">
      <alignment horizontal="center"/>
    </xf>
    <xf numFmtId="0" fontId="5" fillId="5" borderId="0" xfId="0" applyFont="1" applyFill="1"/>
    <xf numFmtId="0" fontId="13" fillId="5" borderId="0" xfId="0" applyFont="1" applyFill="1"/>
    <xf numFmtId="0" fontId="13" fillId="5" borderId="0" xfId="0" applyFont="1" applyFill="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164" fontId="0" fillId="5" borderId="0" xfId="0" applyNumberFormat="1" applyFill="1" applyAlignment="1">
      <alignment horizontal="center"/>
    </xf>
    <xf numFmtId="0" fontId="0" fillId="5" borderId="0" xfId="0" applyFill="1"/>
    <xf numFmtId="0" fontId="0" fillId="6" borderId="0" xfId="0" applyFill="1"/>
    <xf numFmtId="164" fontId="13" fillId="6" borderId="0" xfId="0" applyNumberFormat="1" applyFont="1" applyFill="1"/>
    <xf numFmtId="164" fontId="13" fillId="5" borderId="0" xfId="0" applyNumberFormat="1" applyFont="1" applyFill="1"/>
    <xf numFmtId="0" fontId="16" fillId="5" borderId="0" xfId="0" applyFont="1" applyFill="1"/>
    <xf numFmtId="0" fontId="0" fillId="7" borderId="0" xfId="0" applyFill="1"/>
    <xf numFmtId="0" fontId="13" fillId="5" borderId="0" xfId="0" applyFont="1" applyFill="1" applyAlignment="1">
      <alignment horizontal="left"/>
    </xf>
    <xf numFmtId="0" fontId="0" fillId="0" borderId="10" xfId="0" applyBorder="1"/>
    <xf numFmtId="164" fontId="2" fillId="0" borderId="10" xfId="3" applyNumberFormat="1" applyFont="1" applyBorder="1" applyAlignment="1">
      <alignment horizontal="center"/>
    </xf>
    <xf numFmtId="166" fontId="0" fillId="0" borderId="10" xfId="4" applyNumberFormat="1" applyFont="1" applyBorder="1" applyAlignment="1">
      <alignment horizontal="center"/>
    </xf>
    <xf numFmtId="164" fontId="0" fillId="0" borderId="10" xfId="3" applyNumberFormat="1" applyFont="1" applyBorder="1" applyAlignment="1">
      <alignment horizontal="center"/>
    </xf>
    <xf numFmtId="37" fontId="0" fillId="0" borderId="10" xfId="0" applyNumberFormat="1" applyBorder="1" applyAlignment="1">
      <alignment horizontal="center"/>
    </xf>
    <xf numFmtId="166" fontId="16" fillId="0" borderId="10" xfId="4" applyNumberFormat="1" applyFont="1" applyFill="1" applyBorder="1" applyAlignment="1">
      <alignment horizontal="center" vertical="center"/>
    </xf>
    <xf numFmtId="0" fontId="11" fillId="6" borderId="0" xfId="0" applyFont="1" applyFill="1" applyAlignment="1">
      <alignment horizontal="left"/>
    </xf>
    <xf numFmtId="1" fontId="0" fillId="6" borderId="0" xfId="0" applyNumberFormat="1" applyFill="1" applyAlignment="1">
      <alignment horizontal="center"/>
    </xf>
    <xf numFmtId="0" fontId="0" fillId="6" borderId="0" xfId="0" applyFill="1" applyAlignment="1">
      <alignment horizontal="left"/>
    </xf>
    <xf numFmtId="0" fontId="5" fillId="5" borderId="0" xfId="0" applyFont="1" applyFill="1" applyAlignment="1">
      <alignment horizontal="left"/>
    </xf>
    <xf numFmtId="1" fontId="0" fillId="5" borderId="0" xfId="0" applyNumberFormat="1" applyFill="1" applyAlignment="1">
      <alignment horizontal="center"/>
    </xf>
    <xf numFmtId="0" fontId="0" fillId="5" borderId="0" xfId="0" applyFill="1" applyAlignment="1">
      <alignment horizontal="left"/>
    </xf>
    <xf numFmtId="37" fontId="2" fillId="0" borderId="0" xfId="0" applyNumberFormat="1" applyFont="1" applyFill="1" applyAlignment="1">
      <alignment horizontal="center"/>
    </xf>
    <xf numFmtId="37" fontId="2" fillId="0" borderId="10" xfId="0" applyNumberFormat="1" applyFont="1" applyFill="1" applyBorder="1" applyAlignment="1">
      <alignment horizontal="center"/>
    </xf>
    <xf numFmtId="37" fontId="0" fillId="0" borderId="0" xfId="0" applyNumberFormat="1" applyAlignment="1">
      <alignment horizontal="center" vertical="center"/>
    </xf>
    <xf numFmtId="37" fontId="0" fillId="0" borderId="10" xfId="0" applyNumberFormat="1" applyBorder="1" applyAlignment="1">
      <alignment horizontal="center" vertical="center"/>
    </xf>
    <xf numFmtId="37" fontId="2" fillId="0" borderId="0" xfId="0" applyNumberFormat="1" applyFont="1" applyAlignment="1">
      <alignment horizontal="center"/>
    </xf>
    <xf numFmtId="37" fontId="0" fillId="0" borderId="0" xfId="0" applyNumberFormat="1" applyFill="1" applyAlignment="1">
      <alignment horizontal="center"/>
    </xf>
    <xf numFmtId="0" fontId="5" fillId="4" borderId="0" xfId="2" applyFont="1" applyFill="1" applyAlignment="1">
      <alignment horizontal="left"/>
    </xf>
    <xf numFmtId="0" fontId="14" fillId="7" borderId="0" xfId="0" applyFont="1" applyFill="1" applyAlignment="1">
      <alignment horizontal="left" wrapText="1"/>
    </xf>
    <xf numFmtId="0" fontId="14" fillId="7" borderId="0" xfId="2" applyFont="1" applyFill="1" applyAlignment="1">
      <alignment horizontal="left" vertical="top" wrapText="1"/>
    </xf>
    <xf numFmtId="0" fontId="19" fillId="7" borderId="0" xfId="0" applyFont="1" applyFill="1" applyAlignment="1">
      <alignment horizontal="left" wrapText="1"/>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7" fillId="3" borderId="0" xfId="0" applyFont="1" applyFill="1" applyAlignment="1">
      <alignment horizontal="center" vertic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15" fillId="2" borderId="0" xfId="0" applyFont="1" applyFill="1" applyAlignment="1">
      <alignment horizontal="left" vertical="center"/>
    </xf>
    <xf numFmtId="0" fontId="15" fillId="2" borderId="5" xfId="0" applyFont="1" applyFill="1" applyBorder="1" applyAlignment="1">
      <alignment horizontal="left" vertical="center"/>
    </xf>
    <xf numFmtId="164" fontId="15" fillId="2" borderId="0" xfId="0" applyNumberFormat="1" applyFont="1" applyFill="1" applyAlignment="1">
      <alignment horizontal="center" vertical="center" wrapText="1"/>
    </xf>
    <xf numFmtId="164" fontId="15" fillId="2" borderId="5"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12" fillId="2" borderId="0" xfId="0" applyFont="1" applyFill="1" applyAlignment="1">
      <alignment horizontal="center" wrapText="1"/>
    </xf>
    <xf numFmtId="0" fontId="12" fillId="2" borderId="5" xfId="0" applyFont="1" applyFill="1" applyBorder="1" applyAlignment="1">
      <alignment horizontal="center" wrapText="1"/>
    </xf>
    <xf numFmtId="1" fontId="1" fillId="3" borderId="1"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cellXfs>
  <cellStyles count="5">
    <cellStyle name="Currency" xfId="4" builtinId="4"/>
    <cellStyle name="Hyperlink" xfId="1" builtinId="8"/>
    <cellStyle name="Normal" xfId="0" builtinId="0"/>
    <cellStyle name="Normal 2" xfId="2" xr:uid="{E6752150-4AE0-4A91-88BE-59A86B02D0E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lbra1\Downloads\MO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esdata"/>
      <sheetName val="Sheet1"/>
    </sheetNames>
    <sheetDataSet>
      <sheetData sheetId="0"/>
      <sheetData sheetId="1">
        <row r="1">
          <cell r="A1" t="str">
            <v>occcd</v>
          </cell>
          <cell r="B1" t="str">
            <v>entryann</v>
          </cell>
          <cell r="C1" t="str">
            <v>meanann</v>
          </cell>
          <cell r="D1" t="str">
            <v>p50ann</v>
          </cell>
          <cell r="E1" t="str">
            <v>expann</v>
          </cell>
        </row>
        <row r="2">
          <cell r="A2" t="str">
            <v>11-0000</v>
          </cell>
          <cell r="B2">
            <v>53325</v>
          </cell>
          <cell r="C2">
            <v>116593</v>
          </cell>
          <cell r="D2">
            <v>100113</v>
          </cell>
          <cell r="E2">
            <v>147761</v>
          </cell>
        </row>
        <row r="3">
          <cell r="A3" t="str">
            <v>13-0000</v>
          </cell>
          <cell r="B3">
            <v>44578</v>
          </cell>
          <cell r="C3">
            <v>81853</v>
          </cell>
          <cell r="D3">
            <v>68998</v>
          </cell>
          <cell r="E3">
            <v>100218</v>
          </cell>
        </row>
        <row r="4">
          <cell r="A4" t="str">
            <v>15-0000</v>
          </cell>
          <cell r="B4">
            <v>52999</v>
          </cell>
          <cell r="C4">
            <v>94410</v>
          </cell>
          <cell r="D4">
            <v>87499</v>
          </cell>
          <cell r="E4">
            <v>114800</v>
          </cell>
        </row>
        <row r="5">
          <cell r="A5" t="str">
            <v>17-0000</v>
          </cell>
          <cell r="B5">
            <v>55499</v>
          </cell>
          <cell r="C5">
            <v>93961</v>
          </cell>
          <cell r="D5">
            <v>85010</v>
          </cell>
          <cell r="E5">
            <v>112899</v>
          </cell>
        </row>
        <row r="6">
          <cell r="A6" t="str">
            <v>19-0000</v>
          </cell>
          <cell r="B6">
            <v>43643</v>
          </cell>
          <cell r="C6">
            <v>75398</v>
          </cell>
          <cell r="D6">
            <v>65539</v>
          </cell>
          <cell r="E6">
            <v>91035</v>
          </cell>
        </row>
        <row r="7">
          <cell r="A7" t="str">
            <v>21-0000</v>
          </cell>
          <cell r="B7">
            <v>34596</v>
          </cell>
          <cell r="C7">
            <v>50073</v>
          </cell>
          <cell r="D7">
            <v>46452</v>
          </cell>
          <cell r="E7">
            <v>57688</v>
          </cell>
        </row>
        <row r="8">
          <cell r="A8" t="str">
            <v>23-0000</v>
          </cell>
          <cell r="B8">
            <v>49731</v>
          </cell>
          <cell r="C8">
            <v>115174</v>
          </cell>
          <cell r="D8">
            <v>85801</v>
          </cell>
          <cell r="E8">
            <v>147399</v>
          </cell>
        </row>
        <row r="9">
          <cell r="A9" t="str">
            <v>25-0000</v>
          </cell>
          <cell r="B9">
            <v>33667</v>
          </cell>
          <cell r="C9">
            <v>60102</v>
          </cell>
          <cell r="D9">
            <v>51205</v>
          </cell>
          <cell r="E9">
            <v>73133</v>
          </cell>
        </row>
        <row r="10">
          <cell r="A10" t="str">
            <v>27-0000</v>
          </cell>
          <cell r="B10">
            <v>32246</v>
          </cell>
          <cell r="C10">
            <v>62217</v>
          </cell>
          <cell r="D10">
            <v>51248</v>
          </cell>
          <cell r="E10">
            <v>76978</v>
          </cell>
        </row>
        <row r="11">
          <cell r="A11" t="str">
            <v>29-0000</v>
          </cell>
          <cell r="B11">
            <v>42991</v>
          </cell>
          <cell r="C11">
            <v>86890</v>
          </cell>
          <cell r="D11">
            <v>68220</v>
          </cell>
          <cell r="E11">
            <v>108509</v>
          </cell>
        </row>
        <row r="12">
          <cell r="A12" t="str">
            <v>31-0000</v>
          </cell>
          <cell r="B12">
            <v>25994</v>
          </cell>
          <cell r="C12">
            <v>33674</v>
          </cell>
          <cell r="D12">
            <v>31043</v>
          </cell>
          <cell r="E12">
            <v>37466</v>
          </cell>
        </row>
        <row r="13">
          <cell r="A13" t="str">
            <v>33-0000</v>
          </cell>
          <cell r="B13">
            <v>31043</v>
          </cell>
          <cell r="C13">
            <v>52074</v>
          </cell>
          <cell r="D13">
            <v>43288</v>
          </cell>
          <cell r="E13">
            <v>62440</v>
          </cell>
        </row>
        <row r="14">
          <cell r="A14" t="str">
            <v>35-0000</v>
          </cell>
          <cell r="B14">
            <v>25865</v>
          </cell>
          <cell r="C14">
            <v>32944</v>
          </cell>
          <cell r="D14">
            <v>29861</v>
          </cell>
          <cell r="E14">
            <v>36424</v>
          </cell>
        </row>
        <row r="15">
          <cell r="A15" t="str">
            <v>37-0000</v>
          </cell>
          <cell r="B15">
            <v>27541</v>
          </cell>
          <cell r="C15">
            <v>35833</v>
          </cell>
          <cell r="D15">
            <v>33008</v>
          </cell>
          <cell r="E15">
            <v>39915</v>
          </cell>
        </row>
        <row r="16">
          <cell r="A16" t="str">
            <v>39-0000</v>
          </cell>
          <cell r="B16">
            <v>25704</v>
          </cell>
          <cell r="C16">
            <v>35178</v>
          </cell>
          <cell r="D16">
            <v>30302</v>
          </cell>
          <cell r="E16">
            <v>39840</v>
          </cell>
        </row>
        <row r="17">
          <cell r="A17" t="str">
            <v>41-0000</v>
          </cell>
          <cell r="B17">
            <v>26890</v>
          </cell>
          <cell r="C17">
            <v>47753</v>
          </cell>
          <cell r="D17">
            <v>33682</v>
          </cell>
          <cell r="E17">
            <v>58026</v>
          </cell>
        </row>
        <row r="18">
          <cell r="A18" t="str">
            <v>43-0000</v>
          </cell>
          <cell r="B18">
            <v>30319</v>
          </cell>
          <cell r="C18">
            <v>45308</v>
          </cell>
          <cell r="D18">
            <v>40386</v>
          </cell>
          <cell r="E18">
            <v>52702</v>
          </cell>
        </row>
        <row r="19">
          <cell r="A19" t="str">
            <v>45-0000</v>
          </cell>
          <cell r="B19">
            <v>29911</v>
          </cell>
          <cell r="C19">
            <v>41508</v>
          </cell>
          <cell r="D19">
            <v>38887</v>
          </cell>
          <cell r="E19">
            <v>47227</v>
          </cell>
        </row>
        <row r="20">
          <cell r="A20" t="str">
            <v>47-0000</v>
          </cell>
          <cell r="B20">
            <v>38951</v>
          </cell>
          <cell r="C20">
            <v>62602</v>
          </cell>
          <cell r="D20">
            <v>58018</v>
          </cell>
          <cell r="E20">
            <v>74252</v>
          </cell>
        </row>
        <row r="21">
          <cell r="A21" t="str">
            <v>49-0000</v>
          </cell>
          <cell r="B21">
            <v>35412</v>
          </cell>
          <cell r="C21">
            <v>57390</v>
          </cell>
          <cell r="D21">
            <v>52012</v>
          </cell>
          <cell r="E21">
            <v>68222</v>
          </cell>
        </row>
        <row r="22">
          <cell r="A22" t="str">
            <v>51-0000</v>
          </cell>
          <cell r="B22">
            <v>32332</v>
          </cell>
          <cell r="C22">
            <v>47233</v>
          </cell>
          <cell r="D22">
            <v>42766</v>
          </cell>
          <cell r="E22">
            <v>54572</v>
          </cell>
        </row>
        <row r="23">
          <cell r="A23" t="str">
            <v>53-0000</v>
          </cell>
          <cell r="B23">
            <v>29961</v>
          </cell>
          <cell r="C23">
            <v>45591</v>
          </cell>
          <cell r="D23">
            <v>40601</v>
          </cell>
          <cell r="E23">
            <v>53287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8143-1171-4F24-A30F-680CB718E183}">
  <dimension ref="A1:B23"/>
  <sheetViews>
    <sheetView workbookViewId="0">
      <selection activeCell="B24" sqref="B24"/>
    </sheetView>
  </sheetViews>
  <sheetFormatPr defaultRowHeight="15" x14ac:dyDescent="0.25"/>
  <cols>
    <col min="1" max="1" width="26" customWidth="1"/>
    <col min="2" max="2" width="191.28515625" customWidth="1"/>
  </cols>
  <sheetData>
    <row r="1" spans="1:2" ht="26.25" x14ac:dyDescent="0.4">
      <c r="A1" s="83" t="s">
        <v>1453</v>
      </c>
      <c r="B1" s="83"/>
    </row>
    <row r="2" spans="1:2" ht="21" x14ac:dyDescent="0.35">
      <c r="A2" s="46" t="s">
        <v>1440</v>
      </c>
      <c r="B2" s="1"/>
    </row>
    <row r="3" spans="1:2" x14ac:dyDescent="0.25">
      <c r="A3" s="2"/>
      <c r="B3" s="2"/>
    </row>
    <row r="4" spans="1:2" ht="15.75" x14ac:dyDescent="0.25">
      <c r="A4" s="3" t="s">
        <v>1441</v>
      </c>
      <c r="B4" s="3" t="s">
        <v>1442</v>
      </c>
    </row>
    <row r="5" spans="1:2" x14ac:dyDescent="0.25">
      <c r="A5" s="4" t="s">
        <v>1443</v>
      </c>
      <c r="B5" s="5" t="s">
        <v>1444</v>
      </c>
    </row>
    <row r="6" spans="1:2" x14ac:dyDescent="0.25">
      <c r="A6" s="6"/>
      <c r="B6" s="5"/>
    </row>
    <row r="7" spans="1:2" x14ac:dyDescent="0.25">
      <c r="A7" s="4" t="s">
        <v>1445</v>
      </c>
      <c r="B7" s="5" t="s">
        <v>1446</v>
      </c>
    </row>
    <row r="8" spans="1:2" x14ac:dyDescent="0.25">
      <c r="A8" s="6"/>
      <c r="B8" s="5"/>
    </row>
    <row r="9" spans="1:2" x14ac:dyDescent="0.25">
      <c r="A9" s="4" t="s">
        <v>1447</v>
      </c>
      <c r="B9" s="5" t="s">
        <v>1454</v>
      </c>
    </row>
    <row r="10" spans="1:2" x14ac:dyDescent="0.25">
      <c r="A10" s="6"/>
      <c r="B10" s="5"/>
    </row>
    <row r="11" spans="1:2" x14ac:dyDescent="0.25">
      <c r="A11" s="4" t="s">
        <v>1448</v>
      </c>
      <c r="B11" s="5" t="s">
        <v>1449</v>
      </c>
    </row>
    <row r="12" spans="1:2" x14ac:dyDescent="0.25">
      <c r="A12" s="7"/>
      <c r="B12" s="2"/>
    </row>
    <row r="13" spans="1:2" x14ac:dyDescent="0.25">
      <c r="A13" s="7"/>
      <c r="B13" s="2"/>
    </row>
    <row r="14" spans="1:2" x14ac:dyDescent="0.25">
      <c r="A14" s="5" t="s">
        <v>1450</v>
      </c>
      <c r="B14" s="5"/>
    </row>
    <row r="15" spans="1:2" x14ac:dyDescent="0.25">
      <c r="A15" s="5" t="s">
        <v>1451</v>
      </c>
      <c r="B15" s="5"/>
    </row>
    <row r="16" spans="1:2" x14ac:dyDescent="0.25">
      <c r="A16" s="5"/>
      <c r="B16" s="5"/>
    </row>
    <row r="17" spans="1:2" x14ac:dyDescent="0.25">
      <c r="A17" s="84" t="s">
        <v>1452</v>
      </c>
      <c r="B17" s="84"/>
    </row>
    <row r="18" spans="1:2" x14ac:dyDescent="0.25">
      <c r="A18" s="5"/>
      <c r="B18" s="5"/>
    </row>
    <row r="19" spans="1:2" x14ac:dyDescent="0.25">
      <c r="A19" s="85" t="s">
        <v>1537</v>
      </c>
      <c r="B19" s="85"/>
    </row>
    <row r="20" spans="1:2" x14ac:dyDescent="0.25">
      <c r="A20" s="85"/>
      <c r="B20" s="85"/>
    </row>
    <row r="21" spans="1:2" x14ac:dyDescent="0.25">
      <c r="A21" s="85"/>
      <c r="B21" s="85"/>
    </row>
    <row r="22" spans="1:2" x14ac:dyDescent="0.25">
      <c r="A22" s="85"/>
      <c r="B22" s="85"/>
    </row>
    <row r="23" spans="1:2" x14ac:dyDescent="0.25">
      <c r="A23" s="85"/>
      <c r="B23" s="85"/>
    </row>
  </sheetData>
  <mergeCells count="3">
    <mergeCell ref="A1:B1"/>
    <mergeCell ref="A17:B17"/>
    <mergeCell ref="A19:B23"/>
  </mergeCells>
  <hyperlinks>
    <hyperlink ref="A5" location="'1. Major Occupation Group'!A1" display="1. Major Occupation Groups " xr:uid="{E9781D66-CD4E-4757-993E-CAC3F4386211}"/>
    <hyperlink ref="A7" location="'2. Top Job Openings'!A1" display="2. Top Job Openings" xr:uid="{98BAEFD1-0C5C-4F87-9DBD-2254176F1F1D}"/>
    <hyperlink ref="A9" location="'3. Fastest Growing'!A1" display="3. Fastest Growing" xr:uid="{465C2137-7FEE-41AB-BD2C-96CACC19D94C}"/>
    <hyperlink ref="A11" location="'4. All Occupations'!A1" display="4. All Occupations" xr:uid="{1FFB994A-616A-494B-B24F-51E8067F93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2BD8-E0DF-4D68-BC17-6A3E753D580F}">
  <dimension ref="A1:P43"/>
  <sheetViews>
    <sheetView topLeftCell="A3" workbookViewId="0">
      <selection activeCell="R16" sqref="R16"/>
    </sheetView>
  </sheetViews>
  <sheetFormatPr defaultRowHeight="15" x14ac:dyDescent="0.25"/>
  <cols>
    <col min="2" max="2" width="54.5703125" customWidth="1"/>
    <col min="3" max="4" width="12.28515625" bestFit="1" customWidth="1"/>
    <col min="5" max="5" width="7.5703125" bestFit="1" customWidth="1"/>
    <col min="6" max="6" width="7.85546875" bestFit="1" customWidth="1"/>
    <col min="7" max="7" width="7.5703125" bestFit="1" customWidth="1"/>
    <col min="8" max="9" width="8.5703125" bestFit="1" customWidth="1"/>
    <col min="10" max="10" width="12" bestFit="1" customWidth="1"/>
    <col min="13" max="13" width="7.7109375" bestFit="1" customWidth="1"/>
    <col min="14" max="14" width="8" bestFit="1" customWidth="1"/>
  </cols>
  <sheetData>
    <row r="1" spans="1:16" x14ac:dyDescent="0.25">
      <c r="A1" s="47" t="s">
        <v>1501</v>
      </c>
      <c r="B1" s="48"/>
      <c r="C1" s="49"/>
      <c r="D1" s="50"/>
      <c r="E1" s="50"/>
      <c r="F1" s="51"/>
      <c r="G1" s="50"/>
      <c r="H1" s="50"/>
      <c r="I1" s="50"/>
      <c r="J1" s="50"/>
      <c r="K1" s="50"/>
      <c r="L1" s="50"/>
      <c r="M1" s="50"/>
      <c r="N1" s="50"/>
    </row>
    <row r="2" spans="1:16" ht="26.25" x14ac:dyDescent="0.4">
      <c r="A2" s="52" t="s">
        <v>1502</v>
      </c>
      <c r="B2" s="53"/>
      <c r="C2" s="54"/>
      <c r="D2" s="55"/>
      <c r="E2" s="56"/>
      <c r="F2" s="57"/>
      <c r="G2" s="55"/>
      <c r="H2" s="55"/>
      <c r="I2" s="55"/>
      <c r="J2" s="55"/>
      <c r="K2" s="55"/>
      <c r="L2" s="55"/>
      <c r="M2" s="55"/>
      <c r="N2" s="55"/>
    </row>
    <row r="3" spans="1:16" ht="15.75" thickBot="1" x14ac:dyDescent="0.3">
      <c r="A3" s="58"/>
      <c r="B3" s="58"/>
      <c r="C3" s="55"/>
      <c r="D3" s="55"/>
      <c r="E3" s="55"/>
      <c r="F3" s="57"/>
      <c r="G3" s="55"/>
      <c r="H3" s="55"/>
      <c r="I3" s="55"/>
      <c r="J3" s="55"/>
      <c r="K3" s="55"/>
      <c r="L3" s="55"/>
      <c r="M3" s="55"/>
      <c r="N3" s="55"/>
    </row>
    <row r="4" spans="1:16" x14ac:dyDescent="0.25">
      <c r="A4" s="87" t="s">
        <v>1503</v>
      </c>
      <c r="B4" s="88"/>
      <c r="C4" s="8">
        <v>2023</v>
      </c>
      <c r="D4" s="8">
        <v>2025</v>
      </c>
      <c r="E4" s="89" t="s">
        <v>1517</v>
      </c>
      <c r="F4" s="90"/>
      <c r="G4" s="91" t="s">
        <v>1535</v>
      </c>
      <c r="H4" s="92"/>
      <c r="I4" s="92"/>
      <c r="J4" s="90"/>
      <c r="K4" s="91" t="s">
        <v>1504</v>
      </c>
      <c r="L4" s="92"/>
      <c r="M4" s="92"/>
      <c r="N4" s="90"/>
    </row>
    <row r="5" spans="1:16" ht="30.75" thickBot="1" x14ac:dyDescent="0.3">
      <c r="A5" s="9" t="s">
        <v>1505</v>
      </c>
      <c r="B5" s="10" t="s">
        <v>1506</v>
      </c>
      <c r="C5" s="9" t="s">
        <v>1507</v>
      </c>
      <c r="D5" s="9" t="s">
        <v>1508</v>
      </c>
      <c r="E5" s="11" t="s">
        <v>1509</v>
      </c>
      <c r="F5" s="12" t="s">
        <v>1510</v>
      </c>
      <c r="G5" s="13" t="s">
        <v>1511</v>
      </c>
      <c r="H5" s="14" t="s">
        <v>1512</v>
      </c>
      <c r="I5" s="14" t="s">
        <v>1513</v>
      </c>
      <c r="J5" s="15" t="s">
        <v>1514</v>
      </c>
      <c r="K5" s="13" t="s">
        <v>0</v>
      </c>
      <c r="L5" s="14" t="s">
        <v>1</v>
      </c>
      <c r="M5" s="14" t="s">
        <v>1515</v>
      </c>
      <c r="N5" s="16" t="s">
        <v>1516</v>
      </c>
    </row>
    <row r="6" spans="1:16" s="28" customFormat="1" x14ac:dyDescent="0.25">
      <c r="A6" s="30" t="s">
        <v>1455</v>
      </c>
      <c r="B6" s="26" t="s">
        <v>1456</v>
      </c>
      <c r="C6" s="42">
        <v>3178974</v>
      </c>
      <c r="D6" s="42">
        <v>3250562</v>
      </c>
      <c r="E6" s="42">
        <v>71588</v>
      </c>
      <c r="F6" s="27">
        <v>2.2499999999999999E-2</v>
      </c>
      <c r="G6" s="44">
        <v>29574</v>
      </c>
      <c r="H6" s="44">
        <v>54520</v>
      </c>
      <c r="I6" s="44">
        <v>45026</v>
      </c>
      <c r="J6" s="44">
        <v>72025</v>
      </c>
      <c r="K6" s="42">
        <v>154418</v>
      </c>
      <c r="L6" s="42">
        <v>191447</v>
      </c>
      <c r="M6" s="42">
        <v>35794</v>
      </c>
      <c r="N6" s="42">
        <v>381659</v>
      </c>
    </row>
    <row r="7" spans="1:16" s="28" customFormat="1" x14ac:dyDescent="0.25">
      <c r="A7" s="25"/>
      <c r="B7" s="26"/>
      <c r="C7" s="42"/>
      <c r="D7" s="42"/>
      <c r="E7" s="42"/>
      <c r="F7" s="27"/>
      <c r="G7" s="45" t="s">
        <v>1525</v>
      </c>
      <c r="H7" s="45" t="s">
        <v>1525</v>
      </c>
      <c r="I7" s="45" t="s">
        <v>1525</v>
      </c>
      <c r="J7" s="45" t="s">
        <v>1525</v>
      </c>
      <c r="K7" s="42"/>
      <c r="L7" s="42"/>
      <c r="M7" s="42"/>
      <c r="N7" s="42"/>
    </row>
    <row r="8" spans="1:16" x14ac:dyDescent="0.25">
      <c r="A8" t="s">
        <v>1457</v>
      </c>
      <c r="B8" t="s">
        <v>1458</v>
      </c>
      <c r="C8" s="43">
        <v>200383</v>
      </c>
      <c r="D8" s="43">
        <v>205178</v>
      </c>
      <c r="E8" s="43">
        <v>4795</v>
      </c>
      <c r="F8" s="40">
        <v>2.3900000000000001E-2</v>
      </c>
      <c r="G8" s="45">
        <f>VLOOKUP(A8,[1]Sheet1!$A:$E,2,FALSE)</f>
        <v>53325</v>
      </c>
      <c r="H8" s="45">
        <f>VLOOKUP(A8,[1]Sheet1!$A:$E,3,FALSE)</f>
        <v>116593</v>
      </c>
      <c r="I8" s="45">
        <f>VLOOKUP(A8,[1]Sheet1!$A:$E,4,FALSE)</f>
        <v>100113</v>
      </c>
      <c r="J8" s="45">
        <f>VLOOKUP(A8,[1]Sheet1!$A:$E,5,FALSE)</f>
        <v>147761</v>
      </c>
      <c r="K8" s="43">
        <v>6132</v>
      </c>
      <c r="L8" s="43">
        <v>9382</v>
      </c>
      <c r="M8" s="43">
        <v>2398</v>
      </c>
      <c r="N8" s="43">
        <v>17912</v>
      </c>
      <c r="P8" t="s">
        <v>1525</v>
      </c>
    </row>
    <row r="9" spans="1:16" x14ac:dyDescent="0.25">
      <c r="A9" t="s">
        <v>1459</v>
      </c>
      <c r="B9" t="s">
        <v>1460</v>
      </c>
      <c r="C9" s="43">
        <v>188740</v>
      </c>
      <c r="D9" s="43">
        <v>192482</v>
      </c>
      <c r="E9" s="43">
        <v>3742</v>
      </c>
      <c r="F9" s="40">
        <v>1.9799999999999998E-2</v>
      </c>
      <c r="G9" s="45">
        <f>VLOOKUP(A9,[1]Sheet1!$A:$E,2,FALSE)</f>
        <v>44578</v>
      </c>
      <c r="H9" s="45">
        <f>VLOOKUP(A9,[1]Sheet1!$A:$E,3,FALSE)</f>
        <v>81853</v>
      </c>
      <c r="I9" s="45">
        <f>VLOOKUP(A9,[1]Sheet1!$A:$E,4,FALSE)</f>
        <v>68998</v>
      </c>
      <c r="J9" s="45">
        <f>VLOOKUP(A9,[1]Sheet1!$A:$E,5,FALSE)</f>
        <v>100218</v>
      </c>
      <c r="K9" s="43">
        <v>5778</v>
      </c>
      <c r="L9" s="43">
        <v>8963</v>
      </c>
      <c r="M9" s="43">
        <v>1871</v>
      </c>
      <c r="N9" s="43">
        <v>16612</v>
      </c>
    </row>
    <row r="10" spans="1:16" x14ac:dyDescent="0.25">
      <c r="A10" t="s">
        <v>1461</v>
      </c>
      <c r="B10" t="s">
        <v>1462</v>
      </c>
      <c r="C10" s="43">
        <v>92679</v>
      </c>
      <c r="D10" s="43">
        <v>95640</v>
      </c>
      <c r="E10" s="43">
        <v>2961</v>
      </c>
      <c r="F10" s="40">
        <v>3.1899999999999998E-2</v>
      </c>
      <c r="G10" s="45">
        <f>VLOOKUP(A10,[1]Sheet1!$A:$E,2,FALSE)</f>
        <v>52999</v>
      </c>
      <c r="H10" s="45">
        <f>VLOOKUP(A10,[1]Sheet1!$A:$E,3,FALSE)</f>
        <v>94410</v>
      </c>
      <c r="I10" s="45">
        <f>VLOOKUP(A10,[1]Sheet1!$A:$E,4,FALSE)</f>
        <v>87499</v>
      </c>
      <c r="J10" s="45">
        <f>VLOOKUP(A10,[1]Sheet1!$A:$E,5,FALSE)</f>
        <v>114800</v>
      </c>
      <c r="K10" s="43">
        <v>2062</v>
      </c>
      <c r="L10" s="43">
        <v>3458</v>
      </c>
      <c r="M10" s="43">
        <v>1480</v>
      </c>
      <c r="N10" s="43">
        <v>7000</v>
      </c>
    </row>
    <row r="11" spans="1:16" x14ac:dyDescent="0.25">
      <c r="A11" t="s">
        <v>1463</v>
      </c>
      <c r="B11" t="s">
        <v>1464</v>
      </c>
      <c r="C11" s="43">
        <v>40204</v>
      </c>
      <c r="D11" s="43">
        <v>41474</v>
      </c>
      <c r="E11" s="43">
        <v>1270</v>
      </c>
      <c r="F11" s="40">
        <v>3.1600000000000003E-2</v>
      </c>
      <c r="G11" s="45">
        <f>VLOOKUP(A11,[1]Sheet1!$A:$E,2,FALSE)</f>
        <v>55499</v>
      </c>
      <c r="H11" s="45">
        <f>VLOOKUP(A11,[1]Sheet1!$A:$E,3,FALSE)</f>
        <v>93961</v>
      </c>
      <c r="I11" s="45">
        <f>VLOOKUP(A11,[1]Sheet1!$A:$E,4,FALSE)</f>
        <v>85010</v>
      </c>
      <c r="J11" s="45">
        <f>VLOOKUP(A11,[1]Sheet1!$A:$E,5,FALSE)</f>
        <v>112899</v>
      </c>
      <c r="K11" s="43">
        <v>1122</v>
      </c>
      <c r="L11" s="43">
        <v>1490</v>
      </c>
      <c r="M11" s="43">
        <v>635</v>
      </c>
      <c r="N11" s="43">
        <v>3247</v>
      </c>
    </row>
    <row r="12" spans="1:16" x14ac:dyDescent="0.25">
      <c r="A12" t="s">
        <v>1465</v>
      </c>
      <c r="B12" t="s">
        <v>1466</v>
      </c>
      <c r="C12" s="43">
        <v>23116</v>
      </c>
      <c r="D12" s="43">
        <v>23753</v>
      </c>
      <c r="E12" s="43">
        <v>637</v>
      </c>
      <c r="F12" s="40">
        <v>2.76E-2</v>
      </c>
      <c r="G12" s="45">
        <f>VLOOKUP(A12,[1]Sheet1!$A:$E,2,FALSE)</f>
        <v>43643</v>
      </c>
      <c r="H12" s="45">
        <f>VLOOKUP(A12,[1]Sheet1!$A:$E,3,FALSE)</f>
        <v>75398</v>
      </c>
      <c r="I12" s="45">
        <f>VLOOKUP(A12,[1]Sheet1!$A:$E,4,FALSE)</f>
        <v>65539</v>
      </c>
      <c r="J12" s="45">
        <f>VLOOKUP(A12,[1]Sheet1!$A:$E,5,FALSE)</f>
        <v>91035</v>
      </c>
      <c r="K12" s="43">
        <v>492</v>
      </c>
      <c r="L12" s="43">
        <v>1464</v>
      </c>
      <c r="M12" s="43">
        <v>318</v>
      </c>
      <c r="N12" s="43">
        <v>2274</v>
      </c>
    </row>
    <row r="13" spans="1:16" x14ac:dyDescent="0.25">
      <c r="A13" t="s">
        <v>1467</v>
      </c>
      <c r="B13" t="s">
        <v>1468</v>
      </c>
      <c r="C13" s="43">
        <v>46391</v>
      </c>
      <c r="D13" s="43">
        <v>47796</v>
      </c>
      <c r="E13" s="43">
        <v>1405</v>
      </c>
      <c r="F13" s="40">
        <v>3.0299999999999997E-2</v>
      </c>
      <c r="G13" s="45">
        <f>VLOOKUP(A13,[1]Sheet1!$A:$E,2,FALSE)</f>
        <v>34596</v>
      </c>
      <c r="H13" s="45">
        <f>VLOOKUP(A13,[1]Sheet1!$A:$E,3,FALSE)</f>
        <v>50073</v>
      </c>
      <c r="I13" s="45">
        <f>VLOOKUP(A13,[1]Sheet1!$A:$E,4,FALSE)</f>
        <v>46452</v>
      </c>
      <c r="J13" s="45">
        <f>VLOOKUP(A13,[1]Sheet1!$A:$E,5,FALSE)</f>
        <v>57688</v>
      </c>
      <c r="K13" s="43">
        <v>1654</v>
      </c>
      <c r="L13" s="43">
        <v>2160</v>
      </c>
      <c r="M13" s="43">
        <v>702</v>
      </c>
      <c r="N13" s="43">
        <v>4516</v>
      </c>
    </row>
    <row r="14" spans="1:16" x14ac:dyDescent="0.25">
      <c r="A14" t="s">
        <v>1469</v>
      </c>
      <c r="B14" t="s">
        <v>1470</v>
      </c>
      <c r="C14" s="43">
        <v>23346</v>
      </c>
      <c r="D14" s="43">
        <v>23993</v>
      </c>
      <c r="E14" s="43">
        <v>647</v>
      </c>
      <c r="F14" s="40">
        <v>2.7699999999999999E-2</v>
      </c>
      <c r="G14" s="45">
        <f>VLOOKUP(A14,[1]Sheet1!$A:$E,2,FALSE)</f>
        <v>49731</v>
      </c>
      <c r="H14" s="45">
        <f>VLOOKUP(A14,[1]Sheet1!$A:$E,3,FALSE)</f>
        <v>115174</v>
      </c>
      <c r="I14" s="45">
        <f>VLOOKUP(A14,[1]Sheet1!$A:$E,4,FALSE)</f>
        <v>85801</v>
      </c>
      <c r="J14" s="45">
        <f>VLOOKUP(A14,[1]Sheet1!$A:$E,5,FALSE)</f>
        <v>147399</v>
      </c>
      <c r="K14" s="43">
        <v>676</v>
      </c>
      <c r="L14" s="43">
        <v>732</v>
      </c>
      <c r="M14" s="43">
        <v>324</v>
      </c>
      <c r="N14" s="43">
        <v>1732</v>
      </c>
    </row>
    <row r="15" spans="1:16" x14ac:dyDescent="0.25">
      <c r="A15" t="s">
        <v>1471</v>
      </c>
      <c r="B15" t="s">
        <v>1472</v>
      </c>
      <c r="C15" s="43">
        <v>175246</v>
      </c>
      <c r="D15" s="43">
        <v>177271</v>
      </c>
      <c r="E15" s="43">
        <v>2025</v>
      </c>
      <c r="F15" s="40">
        <v>1.1599999999999999E-2</v>
      </c>
      <c r="G15" s="45">
        <f>VLOOKUP(A15,[1]Sheet1!$A:$E,2,FALSE)</f>
        <v>33667</v>
      </c>
      <c r="H15" s="45">
        <f>VLOOKUP(A15,[1]Sheet1!$A:$E,3,FALSE)</f>
        <v>60102</v>
      </c>
      <c r="I15" s="45">
        <f>VLOOKUP(A15,[1]Sheet1!$A:$E,4,FALSE)</f>
        <v>51205</v>
      </c>
      <c r="J15" s="45">
        <f>VLOOKUP(A15,[1]Sheet1!$A:$E,5,FALSE)</f>
        <v>73133</v>
      </c>
      <c r="K15" s="43">
        <v>7688</v>
      </c>
      <c r="L15" s="43">
        <v>7368</v>
      </c>
      <c r="M15" s="43">
        <v>1012</v>
      </c>
      <c r="N15" s="43">
        <v>16068</v>
      </c>
    </row>
    <row r="16" spans="1:16" x14ac:dyDescent="0.25">
      <c r="A16" t="s">
        <v>1473</v>
      </c>
      <c r="B16" t="s">
        <v>1474</v>
      </c>
      <c r="C16" s="43">
        <v>48358</v>
      </c>
      <c r="D16" s="43">
        <v>48876</v>
      </c>
      <c r="E16" s="43">
        <v>518</v>
      </c>
      <c r="F16" s="40">
        <v>1.0700000000000001E-2</v>
      </c>
      <c r="G16" s="45">
        <f>VLOOKUP(A16,[1]Sheet1!$A:$E,2,FALSE)</f>
        <v>32246</v>
      </c>
      <c r="H16" s="45">
        <f>VLOOKUP(A16,[1]Sheet1!$A:$E,3,FALSE)</f>
        <v>62217</v>
      </c>
      <c r="I16" s="45">
        <f>VLOOKUP(A16,[1]Sheet1!$A:$E,4,FALSE)</f>
        <v>51248</v>
      </c>
      <c r="J16" s="45">
        <f>VLOOKUP(A16,[1]Sheet1!$A:$E,5,FALSE)</f>
        <v>76978</v>
      </c>
      <c r="K16" s="43">
        <v>2008</v>
      </c>
      <c r="L16" s="43">
        <v>2758</v>
      </c>
      <c r="M16" s="43">
        <v>259</v>
      </c>
      <c r="N16" s="43">
        <v>5025</v>
      </c>
    </row>
    <row r="17" spans="1:14" x14ac:dyDescent="0.25">
      <c r="A17" t="s">
        <v>1475</v>
      </c>
      <c r="B17" t="s">
        <v>1476</v>
      </c>
      <c r="C17" s="43">
        <v>271830</v>
      </c>
      <c r="D17" s="43">
        <v>282542</v>
      </c>
      <c r="E17" s="43">
        <v>10712</v>
      </c>
      <c r="F17" s="40">
        <v>3.9399999999999998E-2</v>
      </c>
      <c r="G17" s="45">
        <f>VLOOKUP(A17,[1]Sheet1!$A:$E,2,FALSE)</f>
        <v>42991</v>
      </c>
      <c r="H17" s="45">
        <f>VLOOKUP(A17,[1]Sheet1!$A:$E,3,FALSE)</f>
        <v>86890</v>
      </c>
      <c r="I17" s="45">
        <f>VLOOKUP(A17,[1]Sheet1!$A:$E,4,FALSE)</f>
        <v>68220</v>
      </c>
      <c r="J17" s="45">
        <f>VLOOKUP(A17,[1]Sheet1!$A:$E,5,FALSE)</f>
        <v>108509</v>
      </c>
      <c r="K17" s="43">
        <v>8774</v>
      </c>
      <c r="L17" s="43">
        <v>6623</v>
      </c>
      <c r="M17" s="43">
        <v>5356</v>
      </c>
      <c r="N17" s="43">
        <v>20753</v>
      </c>
    </row>
    <row r="18" spans="1:14" x14ac:dyDescent="0.25">
      <c r="A18" t="s">
        <v>1477</v>
      </c>
      <c r="B18" t="s">
        <v>1478</v>
      </c>
      <c r="C18" s="43">
        <v>163402</v>
      </c>
      <c r="D18" s="43">
        <v>171167</v>
      </c>
      <c r="E18" s="43">
        <v>7765</v>
      </c>
      <c r="F18" s="40">
        <v>4.7500000000000001E-2</v>
      </c>
      <c r="G18" s="45">
        <f>VLOOKUP(A18,[1]Sheet1!$A:$E,2,FALSE)</f>
        <v>25994</v>
      </c>
      <c r="H18" s="45">
        <f>VLOOKUP(A18,[1]Sheet1!$A:$E,3,FALSE)</f>
        <v>33674</v>
      </c>
      <c r="I18" s="45">
        <f>VLOOKUP(A18,[1]Sheet1!$A:$E,4,FALSE)</f>
        <v>31043</v>
      </c>
      <c r="J18" s="45">
        <f>VLOOKUP(A18,[1]Sheet1!$A:$E,5,FALSE)</f>
        <v>37466</v>
      </c>
      <c r="K18" s="43">
        <v>11586</v>
      </c>
      <c r="L18" s="43">
        <v>12356</v>
      </c>
      <c r="M18" s="43">
        <v>3882</v>
      </c>
      <c r="N18" s="43">
        <v>27824</v>
      </c>
    </row>
    <row r="19" spans="1:14" x14ac:dyDescent="0.25">
      <c r="A19" t="s">
        <v>1479</v>
      </c>
      <c r="B19" t="s">
        <v>1480</v>
      </c>
      <c r="C19" s="43">
        <v>59612</v>
      </c>
      <c r="D19" s="43">
        <v>60615</v>
      </c>
      <c r="E19" s="43">
        <v>1003</v>
      </c>
      <c r="F19" s="40">
        <v>1.6799999999999999E-2</v>
      </c>
      <c r="G19" s="45">
        <f>VLOOKUP(A19,[1]Sheet1!$A:$E,2,FALSE)</f>
        <v>31043</v>
      </c>
      <c r="H19" s="45">
        <f>VLOOKUP(A19,[1]Sheet1!$A:$E,3,FALSE)</f>
        <v>52074</v>
      </c>
      <c r="I19" s="45">
        <f>VLOOKUP(A19,[1]Sheet1!$A:$E,4,FALSE)</f>
        <v>43288</v>
      </c>
      <c r="J19" s="45">
        <f>VLOOKUP(A19,[1]Sheet1!$A:$E,5,FALSE)</f>
        <v>62440</v>
      </c>
      <c r="K19" s="43">
        <v>2858</v>
      </c>
      <c r="L19" s="43">
        <v>3534</v>
      </c>
      <c r="M19" s="43">
        <v>502</v>
      </c>
      <c r="N19" s="43">
        <v>6894</v>
      </c>
    </row>
    <row r="20" spans="1:14" x14ac:dyDescent="0.25">
      <c r="A20" t="s">
        <v>1481</v>
      </c>
      <c r="B20" t="s">
        <v>1482</v>
      </c>
      <c r="C20" s="43">
        <v>251791</v>
      </c>
      <c r="D20" s="43">
        <v>269430</v>
      </c>
      <c r="E20" s="43">
        <v>17639</v>
      </c>
      <c r="F20" s="40">
        <v>7.0099999999999996E-2</v>
      </c>
      <c r="G20" s="45">
        <f>VLOOKUP(A20,[1]Sheet1!$A:$E,2,FALSE)</f>
        <v>25865</v>
      </c>
      <c r="H20" s="45">
        <f>VLOOKUP(A20,[1]Sheet1!$A:$E,3,FALSE)</f>
        <v>32944</v>
      </c>
      <c r="I20" s="45">
        <f>VLOOKUP(A20,[1]Sheet1!$A:$E,4,FALSE)</f>
        <v>29861</v>
      </c>
      <c r="J20" s="45">
        <f>VLOOKUP(A20,[1]Sheet1!$A:$E,5,FALSE)</f>
        <v>36424</v>
      </c>
      <c r="K20" s="43">
        <v>21010</v>
      </c>
      <c r="L20" s="43">
        <v>25816</v>
      </c>
      <c r="M20" s="43">
        <v>8820</v>
      </c>
      <c r="N20" s="43">
        <v>55646</v>
      </c>
    </row>
    <row r="21" spans="1:14" x14ac:dyDescent="0.25">
      <c r="A21" t="s">
        <v>1483</v>
      </c>
      <c r="B21" t="s">
        <v>1484</v>
      </c>
      <c r="C21" s="43">
        <v>99086</v>
      </c>
      <c r="D21" s="43">
        <v>100076</v>
      </c>
      <c r="E21" s="43">
        <v>990</v>
      </c>
      <c r="F21" s="40">
        <v>0.01</v>
      </c>
      <c r="G21" s="45">
        <f>VLOOKUP(A21,[1]Sheet1!$A:$E,2,FALSE)</f>
        <v>27541</v>
      </c>
      <c r="H21" s="45">
        <f>VLOOKUP(A21,[1]Sheet1!$A:$E,3,FALSE)</f>
        <v>35833</v>
      </c>
      <c r="I21" s="45">
        <f>VLOOKUP(A21,[1]Sheet1!$A:$E,4,FALSE)</f>
        <v>33008</v>
      </c>
      <c r="J21" s="45">
        <f>VLOOKUP(A21,[1]Sheet1!$A:$E,5,FALSE)</f>
        <v>39915</v>
      </c>
      <c r="K21" s="43">
        <v>6293</v>
      </c>
      <c r="L21" s="43">
        <v>7089</v>
      </c>
      <c r="M21" s="43">
        <v>495</v>
      </c>
      <c r="N21" s="43">
        <v>13877</v>
      </c>
    </row>
    <row r="22" spans="1:14" x14ac:dyDescent="0.25">
      <c r="A22" t="s">
        <v>1485</v>
      </c>
      <c r="B22" t="s">
        <v>1486</v>
      </c>
      <c r="C22" s="43">
        <v>72312</v>
      </c>
      <c r="D22" s="43">
        <v>74146</v>
      </c>
      <c r="E22" s="43">
        <v>1834</v>
      </c>
      <c r="F22" s="40">
        <v>2.5399999999999999E-2</v>
      </c>
      <c r="G22" s="45">
        <f>VLOOKUP(A22,[1]Sheet1!$A:$E,2,FALSE)</f>
        <v>25704</v>
      </c>
      <c r="H22" s="45">
        <f>VLOOKUP(A22,[1]Sheet1!$A:$E,3,FALSE)</f>
        <v>35178</v>
      </c>
      <c r="I22" s="45">
        <f>VLOOKUP(A22,[1]Sheet1!$A:$E,4,FALSE)</f>
        <v>30302</v>
      </c>
      <c r="J22" s="45">
        <f>VLOOKUP(A22,[1]Sheet1!$A:$E,5,FALSE)</f>
        <v>39840</v>
      </c>
      <c r="K22" s="43">
        <v>5165</v>
      </c>
      <c r="L22" s="43">
        <v>7774</v>
      </c>
      <c r="M22" s="43">
        <v>917</v>
      </c>
      <c r="N22" s="43">
        <v>13856</v>
      </c>
    </row>
    <row r="23" spans="1:14" x14ac:dyDescent="0.25">
      <c r="A23" t="s">
        <v>1487</v>
      </c>
      <c r="B23" t="s">
        <v>1488</v>
      </c>
      <c r="C23" s="43">
        <v>264529</v>
      </c>
      <c r="D23" s="43">
        <v>266329</v>
      </c>
      <c r="E23" s="43">
        <v>1800</v>
      </c>
      <c r="F23" s="40">
        <v>6.8000000000000005E-3</v>
      </c>
      <c r="G23" s="45">
        <f>VLOOKUP(A23,[1]Sheet1!$A:$E,2,FALSE)</f>
        <v>26890</v>
      </c>
      <c r="H23" s="45">
        <f>VLOOKUP(A23,[1]Sheet1!$A:$E,3,FALSE)</f>
        <v>47753</v>
      </c>
      <c r="I23" s="45">
        <f>VLOOKUP(A23,[1]Sheet1!$A:$E,4,FALSE)</f>
        <v>33682</v>
      </c>
      <c r="J23" s="45">
        <f>VLOOKUP(A23,[1]Sheet1!$A:$E,5,FALSE)</f>
        <v>58026</v>
      </c>
      <c r="K23" s="43">
        <v>15963</v>
      </c>
      <c r="L23" s="43">
        <v>19198</v>
      </c>
      <c r="M23" s="43">
        <v>900</v>
      </c>
      <c r="N23" s="43">
        <v>36061</v>
      </c>
    </row>
    <row r="24" spans="1:14" x14ac:dyDescent="0.25">
      <c r="A24" t="s">
        <v>1489</v>
      </c>
      <c r="B24" t="s">
        <v>1490</v>
      </c>
      <c r="C24" s="43">
        <v>398867</v>
      </c>
      <c r="D24" s="43">
        <v>397583</v>
      </c>
      <c r="E24" s="43">
        <v>-1284</v>
      </c>
      <c r="F24" s="40">
        <v>-3.2000000000000002E-3</v>
      </c>
      <c r="G24" s="45">
        <f>VLOOKUP(A24,[1]Sheet1!$A:$E,2,FALSE)</f>
        <v>30319</v>
      </c>
      <c r="H24" s="45">
        <f>VLOOKUP(A24,[1]Sheet1!$A:$E,3,FALSE)</f>
        <v>45308</v>
      </c>
      <c r="I24" s="45">
        <f>VLOOKUP(A24,[1]Sheet1!$A:$E,4,FALSE)</f>
        <v>40386</v>
      </c>
      <c r="J24" s="45">
        <f>VLOOKUP(A24,[1]Sheet1!$A:$E,5,FALSE)</f>
        <v>52702</v>
      </c>
      <c r="K24" s="43">
        <v>21022</v>
      </c>
      <c r="L24" s="43">
        <v>23460</v>
      </c>
      <c r="M24" s="43">
        <v>-642</v>
      </c>
      <c r="N24" s="43">
        <v>43840</v>
      </c>
    </row>
    <row r="25" spans="1:14" x14ac:dyDescent="0.25">
      <c r="A25" t="s">
        <v>1491</v>
      </c>
      <c r="B25" t="s">
        <v>1492</v>
      </c>
      <c r="C25" s="43">
        <v>17432</v>
      </c>
      <c r="D25" s="43">
        <v>17375</v>
      </c>
      <c r="E25" s="43">
        <v>-57</v>
      </c>
      <c r="F25" s="40">
        <v>-3.3E-3</v>
      </c>
      <c r="G25" s="45">
        <f>VLOOKUP(A25,[1]Sheet1!$A:$E,2,FALSE)</f>
        <v>29911</v>
      </c>
      <c r="H25" s="45">
        <f>VLOOKUP(A25,[1]Sheet1!$A:$E,3,FALSE)</f>
        <v>41508</v>
      </c>
      <c r="I25" s="45">
        <f>VLOOKUP(A25,[1]Sheet1!$A:$E,4,FALSE)</f>
        <v>38887</v>
      </c>
      <c r="J25" s="45">
        <f>VLOOKUP(A25,[1]Sheet1!$A:$E,5,FALSE)</f>
        <v>47227</v>
      </c>
      <c r="K25" s="43">
        <v>972</v>
      </c>
      <c r="L25" s="43">
        <v>1572</v>
      </c>
      <c r="M25" s="43">
        <v>-28</v>
      </c>
      <c r="N25" s="43">
        <v>2516</v>
      </c>
    </row>
    <row r="26" spans="1:14" x14ac:dyDescent="0.25">
      <c r="A26" t="s">
        <v>1493</v>
      </c>
      <c r="B26" t="s">
        <v>1494</v>
      </c>
      <c r="C26" s="43">
        <v>131574</v>
      </c>
      <c r="D26" s="43">
        <v>135460</v>
      </c>
      <c r="E26" s="43">
        <v>3886</v>
      </c>
      <c r="F26" s="40">
        <v>2.9500000000000002E-2</v>
      </c>
      <c r="G26" s="45">
        <f>VLOOKUP(A26,[1]Sheet1!$A:$E,2,FALSE)</f>
        <v>38951</v>
      </c>
      <c r="H26" s="45">
        <f>VLOOKUP(A26,[1]Sheet1!$A:$E,3,FALSE)</f>
        <v>62602</v>
      </c>
      <c r="I26" s="45">
        <f>VLOOKUP(A26,[1]Sheet1!$A:$E,4,FALSE)</f>
        <v>58018</v>
      </c>
      <c r="J26" s="45">
        <f>VLOOKUP(A26,[1]Sheet1!$A:$E,5,FALSE)</f>
        <v>74252</v>
      </c>
      <c r="K26" s="43">
        <v>4578</v>
      </c>
      <c r="L26" s="43">
        <v>6602</v>
      </c>
      <c r="M26" s="43">
        <v>1943</v>
      </c>
      <c r="N26" s="43">
        <v>13123</v>
      </c>
    </row>
    <row r="27" spans="1:14" x14ac:dyDescent="0.25">
      <c r="A27" t="s">
        <v>1495</v>
      </c>
      <c r="B27" t="s">
        <v>1496</v>
      </c>
      <c r="C27" s="43">
        <v>132095</v>
      </c>
      <c r="D27" s="43">
        <v>134618</v>
      </c>
      <c r="E27" s="43">
        <v>2523</v>
      </c>
      <c r="F27" s="40">
        <v>1.9099999999999999E-2</v>
      </c>
      <c r="G27" s="45">
        <f>VLOOKUP(A27,[1]Sheet1!$A:$E,2,FALSE)</f>
        <v>35412</v>
      </c>
      <c r="H27" s="45">
        <f>VLOOKUP(A27,[1]Sheet1!$A:$E,3,FALSE)</f>
        <v>57390</v>
      </c>
      <c r="I27" s="45">
        <f>VLOOKUP(A27,[1]Sheet1!$A:$E,4,FALSE)</f>
        <v>52012</v>
      </c>
      <c r="J27" s="45">
        <f>VLOOKUP(A27,[1]Sheet1!$A:$E,5,FALSE)</f>
        <v>68222</v>
      </c>
      <c r="K27" s="43">
        <v>5058</v>
      </c>
      <c r="L27" s="43">
        <v>6481</v>
      </c>
      <c r="M27" s="43">
        <v>1262</v>
      </c>
      <c r="N27" s="43">
        <v>12801</v>
      </c>
    </row>
    <row r="28" spans="1:14" x14ac:dyDescent="0.25">
      <c r="A28" t="s">
        <v>1497</v>
      </c>
      <c r="B28" t="s">
        <v>1498</v>
      </c>
      <c r="C28" s="43">
        <v>208435</v>
      </c>
      <c r="D28" s="43">
        <v>210155</v>
      </c>
      <c r="E28" s="43">
        <v>1720</v>
      </c>
      <c r="F28" s="40">
        <v>8.3000000000000001E-3</v>
      </c>
      <c r="G28" s="45">
        <f>VLOOKUP(A28,[1]Sheet1!$A:$E,2,FALSE)</f>
        <v>32332</v>
      </c>
      <c r="H28" s="45">
        <f>VLOOKUP(A28,[1]Sheet1!$A:$E,3,FALSE)</f>
        <v>47233</v>
      </c>
      <c r="I28" s="45">
        <f>VLOOKUP(A28,[1]Sheet1!$A:$E,4,FALSE)</f>
        <v>42766</v>
      </c>
      <c r="J28" s="45">
        <f>VLOOKUP(A28,[1]Sheet1!$A:$E,5,FALSE)</f>
        <v>54572</v>
      </c>
      <c r="K28" s="43">
        <v>9183</v>
      </c>
      <c r="L28" s="43">
        <v>13190</v>
      </c>
      <c r="M28" s="43">
        <v>860</v>
      </c>
      <c r="N28" s="43">
        <v>23233</v>
      </c>
    </row>
    <row r="29" spans="1:14" x14ac:dyDescent="0.25">
      <c r="A29" s="65" t="s">
        <v>1499</v>
      </c>
      <c r="B29" s="65" t="s">
        <v>1500</v>
      </c>
      <c r="C29" s="69">
        <v>269546</v>
      </c>
      <c r="D29" s="69">
        <v>274603</v>
      </c>
      <c r="E29" s="69">
        <v>5057</v>
      </c>
      <c r="F29" s="68">
        <v>1.8799999999999997E-2</v>
      </c>
      <c r="G29" s="70">
        <f>VLOOKUP(A29,[1]Sheet1!$A:$E,2,FALSE)</f>
        <v>29961</v>
      </c>
      <c r="H29" s="70">
        <f>VLOOKUP(A29,[1]Sheet1!$A:$E,3,FALSE)</f>
        <v>45591</v>
      </c>
      <c r="I29" s="70">
        <f>VLOOKUP(A29,[1]Sheet1!$A:$E,4,FALSE)</f>
        <v>40601</v>
      </c>
      <c r="J29" s="70">
        <f>VLOOKUP(A29,[1]Sheet1!$A:$E,5,FALSE)</f>
        <v>53287</v>
      </c>
      <c r="K29" s="69">
        <v>14345</v>
      </c>
      <c r="L29" s="69">
        <v>19978</v>
      </c>
      <c r="M29" s="69">
        <v>2528</v>
      </c>
      <c r="N29" s="69">
        <v>36851</v>
      </c>
    </row>
    <row r="31" spans="1:14" x14ac:dyDescent="0.25">
      <c r="A31" s="86" t="s">
        <v>1452</v>
      </c>
      <c r="B31" s="86"/>
      <c r="C31" s="86"/>
      <c r="D31" s="86"/>
    </row>
    <row r="32" spans="1:14" x14ac:dyDescent="0.25">
      <c r="A32" s="86"/>
      <c r="B32" s="86"/>
      <c r="C32" s="86"/>
      <c r="D32" s="86"/>
    </row>
    <row r="35" spans="1:4" x14ac:dyDescent="0.25">
      <c r="A35" s="86" t="s">
        <v>1537</v>
      </c>
      <c r="B35" s="86"/>
      <c r="C35" s="86"/>
      <c r="D35" s="86"/>
    </row>
    <row r="36" spans="1:4" x14ac:dyDescent="0.25">
      <c r="A36" s="86"/>
      <c r="B36" s="86"/>
      <c r="C36" s="86"/>
      <c r="D36" s="86"/>
    </row>
    <row r="37" spans="1:4" x14ac:dyDescent="0.25">
      <c r="A37" s="86"/>
      <c r="B37" s="86"/>
      <c r="C37" s="86"/>
      <c r="D37" s="86"/>
    </row>
    <row r="38" spans="1:4" x14ac:dyDescent="0.25">
      <c r="A38" s="86"/>
      <c r="B38" s="86"/>
      <c r="C38" s="86"/>
      <c r="D38" s="86"/>
    </row>
    <row r="39" spans="1:4" x14ac:dyDescent="0.25">
      <c r="A39" s="86"/>
      <c r="B39" s="86"/>
      <c r="C39" s="86"/>
      <c r="D39" s="86"/>
    </row>
    <row r="40" spans="1:4" x14ac:dyDescent="0.25">
      <c r="A40" s="86"/>
      <c r="B40" s="86"/>
      <c r="C40" s="86"/>
      <c r="D40" s="86"/>
    </row>
    <row r="41" spans="1:4" x14ac:dyDescent="0.25">
      <c r="A41" s="86"/>
      <c r="B41" s="86"/>
      <c r="C41" s="86"/>
      <c r="D41" s="86"/>
    </row>
    <row r="42" spans="1:4" x14ac:dyDescent="0.25">
      <c r="A42" s="86"/>
      <c r="B42" s="86"/>
      <c r="C42" s="86"/>
      <c r="D42" s="86"/>
    </row>
    <row r="43" spans="1:4" x14ac:dyDescent="0.25">
      <c r="A43" s="86"/>
      <c r="B43" s="86"/>
      <c r="C43" s="86"/>
      <c r="D43" s="86"/>
    </row>
  </sheetData>
  <mergeCells count="6">
    <mergeCell ref="A35:D43"/>
    <mergeCell ref="A4:B4"/>
    <mergeCell ref="E4:F4"/>
    <mergeCell ref="G4:J4"/>
    <mergeCell ref="K4:N4"/>
    <mergeCell ref="A31:D32"/>
  </mergeCells>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837A-0BB1-48C7-B5E0-EDAE6A33DF3B}">
  <dimension ref="A1:I35"/>
  <sheetViews>
    <sheetView workbookViewId="0">
      <selection activeCell="B4" sqref="B4"/>
    </sheetView>
  </sheetViews>
  <sheetFormatPr defaultRowHeight="15" x14ac:dyDescent="0.25"/>
  <cols>
    <col min="2" max="2" width="98.28515625" customWidth="1"/>
    <col min="3" max="4" width="13.28515625" customWidth="1"/>
    <col min="5" max="5" width="11" customWidth="1"/>
    <col min="6" max="6" width="31.85546875" bestFit="1" customWidth="1"/>
  </cols>
  <sheetData>
    <row r="1" spans="1:6" x14ac:dyDescent="0.25">
      <c r="A1" s="47" t="s">
        <v>1518</v>
      </c>
      <c r="B1" s="59"/>
      <c r="C1" s="60"/>
      <c r="D1" s="59"/>
      <c r="E1" s="59"/>
      <c r="F1" s="59"/>
    </row>
    <row r="2" spans="1:6" ht="26.25" x14ac:dyDescent="0.4">
      <c r="A2" s="52" t="s">
        <v>1519</v>
      </c>
      <c r="B2" s="58"/>
      <c r="C2" s="61"/>
      <c r="D2" s="58"/>
      <c r="E2" s="58"/>
      <c r="F2" s="58"/>
    </row>
    <row r="3" spans="1:6" x14ac:dyDescent="0.25">
      <c r="A3" s="62" t="s">
        <v>1520</v>
      </c>
      <c r="B3" s="58"/>
      <c r="C3" s="61"/>
      <c r="D3" s="58"/>
      <c r="E3" s="58"/>
      <c r="F3" s="58"/>
    </row>
    <row r="4" spans="1:6" x14ac:dyDescent="0.25">
      <c r="A4" s="58"/>
      <c r="B4" s="58"/>
      <c r="C4" s="61"/>
      <c r="D4" s="58"/>
      <c r="E4" s="58"/>
      <c r="F4" s="58"/>
    </row>
    <row r="5" spans="1:6" x14ac:dyDescent="0.25">
      <c r="A5" s="93" t="s">
        <v>1524</v>
      </c>
      <c r="B5" s="93"/>
      <c r="C5" s="93"/>
      <c r="D5" s="93"/>
      <c r="E5" s="93"/>
      <c r="F5" s="93"/>
    </row>
    <row r="6" spans="1:6" x14ac:dyDescent="0.25">
      <c r="A6" s="93"/>
      <c r="B6" s="93"/>
      <c r="C6" s="93"/>
      <c r="D6" s="93"/>
      <c r="E6" s="93"/>
      <c r="F6" s="93"/>
    </row>
    <row r="7" spans="1:6" x14ac:dyDescent="0.25">
      <c r="A7" s="94" t="s">
        <v>1505</v>
      </c>
      <c r="B7" s="96" t="s">
        <v>1506</v>
      </c>
      <c r="C7" s="98" t="s">
        <v>1521</v>
      </c>
      <c r="D7" s="100" t="s">
        <v>1522</v>
      </c>
      <c r="E7" s="102" t="s">
        <v>1504</v>
      </c>
      <c r="F7" s="104" t="s">
        <v>1523</v>
      </c>
    </row>
    <row r="8" spans="1:6" ht="15.75" thickBot="1" x14ac:dyDescent="0.3">
      <c r="A8" s="95"/>
      <c r="B8" s="97"/>
      <c r="C8" s="99"/>
      <c r="D8" s="101"/>
      <c r="E8" s="103"/>
      <c r="F8" s="105"/>
    </row>
    <row r="9" spans="1:6" x14ac:dyDescent="0.25">
      <c r="A9" t="s">
        <v>679</v>
      </c>
      <c r="B9" t="s">
        <v>680</v>
      </c>
      <c r="C9" s="40">
        <v>5.1100000000000007E-2</v>
      </c>
      <c r="D9" s="34">
        <v>28271</v>
      </c>
      <c r="E9" s="77">
        <v>14759</v>
      </c>
      <c r="F9" t="s">
        <v>36</v>
      </c>
    </row>
    <row r="10" spans="1:6" x14ac:dyDescent="0.25">
      <c r="A10" t="s">
        <v>865</v>
      </c>
      <c r="B10" t="s">
        <v>866</v>
      </c>
      <c r="C10" s="40">
        <v>-8.0000000000000004E-4</v>
      </c>
      <c r="D10" s="34">
        <v>28641</v>
      </c>
      <c r="E10" s="77">
        <v>13286</v>
      </c>
      <c r="F10" t="s">
        <v>103</v>
      </c>
    </row>
    <row r="11" spans="1:6" x14ac:dyDescent="0.25">
      <c r="A11" t="s">
        <v>777</v>
      </c>
      <c r="B11" t="s">
        <v>778</v>
      </c>
      <c r="C11" s="40">
        <v>6.5299999999999997E-2</v>
      </c>
      <c r="D11" s="34">
        <v>30291</v>
      </c>
      <c r="E11" s="77">
        <v>11107</v>
      </c>
      <c r="F11" t="s">
        <v>103</v>
      </c>
    </row>
    <row r="12" spans="1:6" x14ac:dyDescent="0.25">
      <c r="A12" t="s">
        <v>1428</v>
      </c>
      <c r="B12" t="s">
        <v>1429</v>
      </c>
      <c r="C12" s="40">
        <v>3.2899999999999999E-2</v>
      </c>
      <c r="D12" s="34">
        <v>34269</v>
      </c>
      <c r="E12" s="77">
        <v>11007</v>
      </c>
      <c r="F12" t="s">
        <v>36</v>
      </c>
    </row>
    <row r="13" spans="1:6" x14ac:dyDescent="0.25">
      <c r="A13" t="s">
        <v>775</v>
      </c>
      <c r="B13" t="s">
        <v>776</v>
      </c>
      <c r="C13" s="40">
        <v>7.0199999999999999E-2</v>
      </c>
      <c r="D13" s="34">
        <v>28561</v>
      </c>
      <c r="E13" s="77">
        <v>10604</v>
      </c>
      <c r="F13" t="s">
        <v>103</v>
      </c>
    </row>
    <row r="14" spans="1:6" x14ac:dyDescent="0.25">
      <c r="A14" t="s">
        <v>873</v>
      </c>
      <c r="B14" t="s">
        <v>874</v>
      </c>
      <c r="C14" s="40">
        <v>5.8999999999999999E-3</v>
      </c>
      <c r="D14" s="34">
        <v>30817</v>
      </c>
      <c r="E14" s="77">
        <v>9560</v>
      </c>
      <c r="F14" t="s">
        <v>103</v>
      </c>
    </row>
    <row r="15" spans="1:6" x14ac:dyDescent="0.25">
      <c r="A15" t="s">
        <v>593</v>
      </c>
      <c r="B15" t="s">
        <v>594</v>
      </c>
      <c r="C15" s="40">
        <v>3.7499999999999999E-2</v>
      </c>
      <c r="D15" s="34">
        <v>76327</v>
      </c>
      <c r="E15" s="77">
        <v>8164</v>
      </c>
      <c r="F15" t="s">
        <v>4</v>
      </c>
    </row>
    <row r="16" spans="1:6" x14ac:dyDescent="0.25">
      <c r="A16" t="s">
        <v>765</v>
      </c>
      <c r="B16" t="s">
        <v>766</v>
      </c>
      <c r="C16" s="40">
        <v>0.1158</v>
      </c>
      <c r="D16" s="34">
        <v>31408</v>
      </c>
      <c r="E16" s="77">
        <v>7369</v>
      </c>
      <c r="F16" t="s">
        <v>103</v>
      </c>
    </row>
    <row r="17" spans="1:9" x14ac:dyDescent="0.25">
      <c r="A17" t="s">
        <v>7</v>
      </c>
      <c r="B17" t="s">
        <v>8</v>
      </c>
      <c r="C17" s="40">
        <v>2.58E-2</v>
      </c>
      <c r="D17" s="34">
        <v>83508</v>
      </c>
      <c r="E17" s="77">
        <v>6895</v>
      </c>
      <c r="F17" t="s">
        <v>4</v>
      </c>
    </row>
    <row r="18" spans="1:9" x14ac:dyDescent="0.25">
      <c r="A18" t="s">
        <v>793</v>
      </c>
      <c r="B18" t="s">
        <v>794</v>
      </c>
      <c r="C18" s="40">
        <v>1.3500000000000002E-2</v>
      </c>
      <c r="D18" s="34">
        <v>32171</v>
      </c>
      <c r="E18" s="77">
        <v>6843</v>
      </c>
      <c r="F18" t="s">
        <v>103</v>
      </c>
      <c r="I18" t="s">
        <v>1525</v>
      </c>
    </row>
    <row r="19" spans="1:9" x14ac:dyDescent="0.25">
      <c r="A19" t="s">
        <v>995</v>
      </c>
      <c r="B19" t="s">
        <v>996</v>
      </c>
      <c r="C19" s="40">
        <v>-1E-4</v>
      </c>
      <c r="D19" s="34">
        <v>38911</v>
      </c>
      <c r="E19" s="77">
        <v>6727</v>
      </c>
      <c r="F19" t="s">
        <v>36</v>
      </c>
      <c r="I19" t="s">
        <v>1525</v>
      </c>
    </row>
    <row r="20" spans="1:9" x14ac:dyDescent="0.25">
      <c r="A20" t="s">
        <v>681</v>
      </c>
      <c r="B20" t="s">
        <v>682</v>
      </c>
      <c r="C20" s="40">
        <v>4.6699999999999998E-2</v>
      </c>
      <c r="D20" s="34">
        <v>33814</v>
      </c>
      <c r="E20" s="77">
        <v>6472</v>
      </c>
      <c r="F20" t="s">
        <v>96</v>
      </c>
    </row>
    <row r="21" spans="1:9" x14ac:dyDescent="0.25">
      <c r="A21" t="s">
        <v>1423</v>
      </c>
      <c r="B21" t="s">
        <v>1424</v>
      </c>
      <c r="C21" s="40">
        <v>1.5300000000000001E-2</v>
      </c>
      <c r="D21" s="34">
        <v>37635</v>
      </c>
      <c r="E21" s="77">
        <v>6408</v>
      </c>
      <c r="F21" t="s">
        <v>103</v>
      </c>
    </row>
    <row r="22" spans="1:9" x14ac:dyDescent="0.25">
      <c r="A22" t="s">
        <v>929</v>
      </c>
      <c r="B22" t="s">
        <v>930</v>
      </c>
      <c r="C22" s="40">
        <v>5.0000000000000001E-4</v>
      </c>
      <c r="D22" s="34">
        <v>39728</v>
      </c>
      <c r="E22" s="77">
        <v>6294</v>
      </c>
      <c r="F22" t="s">
        <v>36</v>
      </c>
    </row>
    <row r="23" spans="1:9" x14ac:dyDescent="0.25">
      <c r="A23" t="s">
        <v>983</v>
      </c>
      <c r="B23" t="s">
        <v>984</v>
      </c>
      <c r="C23" s="40">
        <v>-1.1200000000000002E-2</v>
      </c>
      <c r="D23" s="34">
        <v>38721</v>
      </c>
      <c r="E23" s="77">
        <v>5643</v>
      </c>
      <c r="F23" t="s">
        <v>36</v>
      </c>
    </row>
    <row r="24" spans="1:9" x14ac:dyDescent="0.25">
      <c r="A24" t="s">
        <v>759</v>
      </c>
      <c r="B24" t="s">
        <v>760</v>
      </c>
      <c r="C24" s="40">
        <v>4.87E-2</v>
      </c>
      <c r="D24" s="34">
        <v>29023</v>
      </c>
      <c r="E24" s="77">
        <v>5513</v>
      </c>
      <c r="F24" t="s">
        <v>103</v>
      </c>
    </row>
    <row r="25" spans="1:9" x14ac:dyDescent="0.25">
      <c r="A25" t="s">
        <v>1379</v>
      </c>
      <c r="B25" t="s">
        <v>1380</v>
      </c>
      <c r="C25" s="40">
        <v>1.5E-3</v>
      </c>
      <c r="D25" s="34">
        <v>53244</v>
      </c>
      <c r="E25" s="77">
        <v>5046</v>
      </c>
      <c r="F25" t="s">
        <v>96</v>
      </c>
    </row>
    <row r="26" spans="1:9" x14ac:dyDescent="0.25">
      <c r="A26" t="s">
        <v>757</v>
      </c>
      <c r="B26" t="s">
        <v>758</v>
      </c>
      <c r="C26" s="40">
        <v>7.8E-2</v>
      </c>
      <c r="D26" s="34">
        <v>36907</v>
      </c>
      <c r="E26" s="77">
        <v>4502</v>
      </c>
      <c r="F26" t="s">
        <v>36</v>
      </c>
    </row>
    <row r="27" spans="1:9" x14ac:dyDescent="0.25">
      <c r="A27" t="s">
        <v>1200</v>
      </c>
      <c r="B27" t="s">
        <v>1201</v>
      </c>
      <c r="C27" s="40">
        <v>4.4000000000000003E-3</v>
      </c>
      <c r="D27" s="34">
        <v>40613</v>
      </c>
      <c r="E27" s="77">
        <v>3579</v>
      </c>
      <c r="F27" t="s">
        <v>36</v>
      </c>
    </row>
    <row r="28" spans="1:9" x14ac:dyDescent="0.25">
      <c r="A28" t="s">
        <v>1176</v>
      </c>
      <c r="B28" t="s">
        <v>1177</v>
      </c>
      <c r="C28" s="40">
        <v>1.61E-2</v>
      </c>
      <c r="D28" s="34">
        <v>48048</v>
      </c>
      <c r="E28" s="77">
        <v>3473</v>
      </c>
      <c r="F28" t="s">
        <v>36</v>
      </c>
    </row>
    <row r="29" spans="1:9" x14ac:dyDescent="0.25">
      <c r="A29" t="s">
        <v>771</v>
      </c>
      <c r="B29" t="s">
        <v>772</v>
      </c>
      <c r="C29" s="40">
        <v>5.3800000000000001E-2</v>
      </c>
      <c r="D29" s="34">
        <v>29496</v>
      </c>
      <c r="E29" s="77">
        <v>3336</v>
      </c>
      <c r="F29" t="s">
        <v>103</v>
      </c>
    </row>
    <row r="30" spans="1:9" x14ac:dyDescent="0.25">
      <c r="A30" t="s">
        <v>761</v>
      </c>
      <c r="B30" t="s">
        <v>762</v>
      </c>
      <c r="C30" s="40">
        <v>3.8300000000000001E-2</v>
      </c>
      <c r="D30" s="34">
        <v>30441</v>
      </c>
      <c r="E30" s="77">
        <v>3046</v>
      </c>
      <c r="F30" t="s">
        <v>103</v>
      </c>
    </row>
    <row r="31" spans="1:9" x14ac:dyDescent="0.25">
      <c r="A31" t="s">
        <v>909</v>
      </c>
      <c r="B31" t="s">
        <v>910</v>
      </c>
      <c r="C31" s="40">
        <v>-1.5E-3</v>
      </c>
      <c r="D31" s="34">
        <v>45658</v>
      </c>
      <c r="E31" s="77">
        <v>3022</v>
      </c>
      <c r="F31" t="s">
        <v>162</v>
      </c>
    </row>
    <row r="32" spans="1:9" x14ac:dyDescent="0.25">
      <c r="A32" t="s">
        <v>124</v>
      </c>
      <c r="B32" t="s">
        <v>125</v>
      </c>
      <c r="C32" s="40">
        <v>1.61E-2</v>
      </c>
      <c r="D32" s="34">
        <v>67406</v>
      </c>
      <c r="E32" s="77">
        <v>2821</v>
      </c>
      <c r="F32" t="s">
        <v>4</v>
      </c>
    </row>
    <row r="33" spans="1:6" x14ac:dyDescent="0.25">
      <c r="A33" s="65" t="s">
        <v>795</v>
      </c>
      <c r="B33" s="65" t="s">
        <v>796</v>
      </c>
      <c r="C33" s="68">
        <v>-7.8000000000000005E-3</v>
      </c>
      <c r="D33" s="67">
        <v>29904</v>
      </c>
      <c r="E33" s="78">
        <v>2757</v>
      </c>
      <c r="F33" s="65" t="s">
        <v>103</v>
      </c>
    </row>
    <row r="35" spans="1:6" x14ac:dyDescent="0.25">
      <c r="A35" s="63" t="s">
        <v>1534</v>
      </c>
      <c r="B35" s="63"/>
    </row>
  </sheetData>
  <mergeCells count="7">
    <mergeCell ref="A5:F6"/>
    <mergeCell ref="A7:A8"/>
    <mergeCell ref="B7:B8"/>
    <mergeCell ref="C7:C8"/>
    <mergeCell ref="D7:D8"/>
    <mergeCell ref="E7:E8"/>
    <mergeCell ref="F7: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4B0C-7728-4F42-8267-B0EEC7FB9CDE}">
  <dimension ref="A1:F31"/>
  <sheetViews>
    <sheetView tabSelected="1" workbookViewId="0">
      <selection activeCell="D32" sqref="D32"/>
    </sheetView>
  </sheetViews>
  <sheetFormatPr defaultRowHeight="15" x14ac:dyDescent="0.25"/>
  <cols>
    <col min="2" max="2" width="78.28515625" customWidth="1"/>
    <col min="4" max="4" width="12.5703125" bestFit="1" customWidth="1"/>
    <col min="6" max="6" width="31.7109375" customWidth="1"/>
  </cols>
  <sheetData>
    <row r="1" spans="1:6" x14ac:dyDescent="0.25">
      <c r="A1" s="47" t="s">
        <v>1518</v>
      </c>
      <c r="B1" s="59"/>
      <c r="C1" s="60"/>
      <c r="D1" s="59"/>
      <c r="E1" s="59"/>
      <c r="F1" s="59"/>
    </row>
    <row r="2" spans="1:6" ht="26.25" x14ac:dyDescent="0.4">
      <c r="A2" s="52" t="s">
        <v>1526</v>
      </c>
      <c r="B2" s="58"/>
      <c r="C2" s="61"/>
      <c r="D2" s="58"/>
      <c r="E2" s="58"/>
      <c r="F2" s="58"/>
    </row>
    <row r="3" spans="1:6" x14ac:dyDescent="0.25">
      <c r="A3" s="58" t="s">
        <v>1527</v>
      </c>
      <c r="B3" s="58"/>
      <c r="C3" s="61"/>
      <c r="D3" s="58"/>
      <c r="E3" s="58"/>
      <c r="F3" s="58"/>
    </row>
    <row r="4" spans="1:6" x14ac:dyDescent="0.25">
      <c r="A4" s="55"/>
      <c r="B4" s="64"/>
      <c r="C4" s="57"/>
      <c r="D4" s="55"/>
      <c r="E4" s="55"/>
      <c r="F4" s="58"/>
    </row>
    <row r="5" spans="1:6" x14ac:dyDescent="0.25">
      <c r="A5" s="93" t="s">
        <v>1528</v>
      </c>
      <c r="B5" s="93"/>
      <c r="C5" s="93"/>
      <c r="D5" s="93"/>
      <c r="E5" s="93"/>
      <c r="F5" s="93"/>
    </row>
    <row r="6" spans="1:6" x14ac:dyDescent="0.25">
      <c r="A6" s="93"/>
      <c r="B6" s="93"/>
      <c r="C6" s="93"/>
      <c r="D6" s="93"/>
      <c r="E6" s="93"/>
      <c r="F6" s="93"/>
    </row>
    <row r="7" spans="1:6" x14ac:dyDescent="0.25">
      <c r="A7" s="94" t="s">
        <v>1505</v>
      </c>
      <c r="B7" s="96" t="s">
        <v>1506</v>
      </c>
      <c r="C7" s="98" t="s">
        <v>1521</v>
      </c>
      <c r="D7" s="100" t="s">
        <v>1522</v>
      </c>
      <c r="E7" s="106" t="s">
        <v>1504</v>
      </c>
      <c r="F7" s="104" t="s">
        <v>1523</v>
      </c>
    </row>
    <row r="8" spans="1:6" ht="15.75" thickBot="1" x14ac:dyDescent="0.3">
      <c r="A8" s="95"/>
      <c r="B8" s="97"/>
      <c r="C8" s="99"/>
      <c r="D8" s="101"/>
      <c r="E8" s="107"/>
      <c r="F8" s="105"/>
    </row>
    <row r="9" spans="1:6" x14ac:dyDescent="0.25">
      <c r="A9" t="s">
        <v>765</v>
      </c>
      <c r="B9" t="s">
        <v>766</v>
      </c>
      <c r="C9" s="39">
        <v>0.1158</v>
      </c>
      <c r="D9" s="34">
        <v>31408</v>
      </c>
      <c r="E9" s="79">
        <v>7369</v>
      </c>
      <c r="F9" t="s">
        <v>103</v>
      </c>
    </row>
    <row r="10" spans="1:6" x14ac:dyDescent="0.25">
      <c r="A10" t="s">
        <v>599</v>
      </c>
      <c r="B10" t="s">
        <v>600</v>
      </c>
      <c r="C10" s="39">
        <v>9.9000000000000005E-2</v>
      </c>
      <c r="D10" s="34">
        <v>113903</v>
      </c>
      <c r="E10" s="79">
        <v>896</v>
      </c>
      <c r="F10" t="s">
        <v>52</v>
      </c>
    </row>
    <row r="11" spans="1:6" x14ac:dyDescent="0.25">
      <c r="A11" t="s">
        <v>187</v>
      </c>
      <c r="B11" t="s">
        <v>188</v>
      </c>
      <c r="C11" s="39">
        <v>8.09E-2</v>
      </c>
      <c r="D11" s="34">
        <v>84145</v>
      </c>
      <c r="E11" s="79">
        <v>433</v>
      </c>
      <c r="F11" t="s">
        <v>4</v>
      </c>
    </row>
    <row r="12" spans="1:6" x14ac:dyDescent="0.25">
      <c r="A12" t="s">
        <v>68</v>
      </c>
      <c r="B12" t="s">
        <v>69</v>
      </c>
      <c r="C12" s="39">
        <v>7.9000000000000001E-2</v>
      </c>
      <c r="D12" s="34">
        <v>104870</v>
      </c>
      <c r="E12" s="79">
        <v>1133</v>
      </c>
      <c r="F12" t="s">
        <v>4</v>
      </c>
    </row>
    <row r="13" spans="1:6" x14ac:dyDescent="0.25">
      <c r="A13" t="s">
        <v>757</v>
      </c>
      <c r="B13" t="s">
        <v>758</v>
      </c>
      <c r="C13" s="39">
        <v>7.8E-2</v>
      </c>
      <c r="D13" s="34">
        <v>36907</v>
      </c>
      <c r="E13" s="79">
        <v>4502</v>
      </c>
      <c r="F13" t="s">
        <v>36</v>
      </c>
    </row>
    <row r="14" spans="1:6" x14ac:dyDescent="0.25">
      <c r="A14" t="s">
        <v>781</v>
      </c>
      <c r="B14" t="s">
        <v>782</v>
      </c>
      <c r="C14" s="39">
        <v>7.5399999999999995E-2</v>
      </c>
      <c r="D14" s="34">
        <v>28798</v>
      </c>
      <c r="E14" s="79">
        <v>2489</v>
      </c>
      <c r="F14" t="s">
        <v>103</v>
      </c>
    </row>
    <row r="15" spans="1:6" x14ac:dyDescent="0.25">
      <c r="A15" t="s">
        <v>785</v>
      </c>
      <c r="B15" t="s">
        <v>786</v>
      </c>
      <c r="C15" s="39">
        <v>7.4999999999999997E-2</v>
      </c>
      <c r="D15" s="34">
        <v>27981</v>
      </c>
      <c r="E15" s="79">
        <v>1940</v>
      </c>
      <c r="F15" t="s">
        <v>103</v>
      </c>
    </row>
    <row r="16" spans="1:6" x14ac:dyDescent="0.25">
      <c r="A16" t="s">
        <v>773</v>
      </c>
      <c r="B16" t="s">
        <v>774</v>
      </c>
      <c r="C16" s="39">
        <v>7.4099999999999999E-2</v>
      </c>
      <c r="D16" s="34">
        <v>29721</v>
      </c>
      <c r="E16" s="79">
        <v>2626</v>
      </c>
      <c r="F16" t="s">
        <v>103</v>
      </c>
    </row>
    <row r="17" spans="1:6" x14ac:dyDescent="0.25">
      <c r="A17" t="s">
        <v>64</v>
      </c>
      <c r="B17" t="s">
        <v>65</v>
      </c>
      <c r="C17" s="39">
        <v>7.3200000000000001E-2</v>
      </c>
      <c r="D17" s="34">
        <v>68705</v>
      </c>
      <c r="E17" s="79">
        <v>78</v>
      </c>
      <c r="F17" t="s">
        <v>4</v>
      </c>
    </row>
    <row r="18" spans="1:6" x14ac:dyDescent="0.25">
      <c r="A18" t="s">
        <v>521</v>
      </c>
      <c r="B18" t="s">
        <v>522</v>
      </c>
      <c r="C18" s="39">
        <v>7.2800000000000004E-2</v>
      </c>
      <c r="D18" s="34" t="s">
        <v>1536</v>
      </c>
      <c r="E18" s="79">
        <v>81</v>
      </c>
      <c r="F18" t="s">
        <v>103</v>
      </c>
    </row>
    <row r="19" spans="1:6" x14ac:dyDescent="0.25">
      <c r="A19" t="s">
        <v>571</v>
      </c>
      <c r="B19" t="s">
        <v>572</v>
      </c>
      <c r="C19" s="39">
        <v>7.17E-2</v>
      </c>
      <c r="D19" s="34">
        <v>117000</v>
      </c>
      <c r="E19" s="79">
        <v>128</v>
      </c>
      <c r="F19" t="s">
        <v>52</v>
      </c>
    </row>
    <row r="20" spans="1:6" x14ac:dyDescent="0.25">
      <c r="A20" t="s">
        <v>775</v>
      </c>
      <c r="B20" t="s">
        <v>776</v>
      </c>
      <c r="C20" s="39">
        <v>7.0199999999999999E-2</v>
      </c>
      <c r="D20" s="34">
        <v>28561</v>
      </c>
      <c r="E20" s="79">
        <v>10604</v>
      </c>
      <c r="F20" t="s">
        <v>103</v>
      </c>
    </row>
    <row r="21" spans="1:6" x14ac:dyDescent="0.25">
      <c r="A21" t="s">
        <v>1170</v>
      </c>
      <c r="B21" t="s">
        <v>1171</v>
      </c>
      <c r="C21" s="39">
        <v>6.9800000000000001E-2</v>
      </c>
      <c r="D21" s="34">
        <v>68816</v>
      </c>
      <c r="E21" s="79">
        <v>208</v>
      </c>
      <c r="F21" t="s">
        <v>82</v>
      </c>
    </row>
    <row r="22" spans="1:6" x14ac:dyDescent="0.25">
      <c r="A22" t="s">
        <v>154</v>
      </c>
      <c r="B22" t="s">
        <v>155</v>
      </c>
      <c r="C22" s="39">
        <v>6.7599999999999993E-2</v>
      </c>
      <c r="D22" s="34">
        <v>89870</v>
      </c>
      <c r="E22" s="79">
        <v>328</v>
      </c>
      <c r="F22" t="s">
        <v>4</v>
      </c>
    </row>
    <row r="23" spans="1:6" x14ac:dyDescent="0.25">
      <c r="A23" t="s">
        <v>687</v>
      </c>
      <c r="B23" t="s">
        <v>688</v>
      </c>
      <c r="C23" s="39">
        <v>6.7599999999999993E-2</v>
      </c>
      <c r="D23" s="34">
        <v>66178</v>
      </c>
      <c r="E23" s="79">
        <v>166</v>
      </c>
      <c r="F23" t="s">
        <v>82</v>
      </c>
    </row>
    <row r="24" spans="1:6" x14ac:dyDescent="0.25">
      <c r="A24" t="s">
        <v>829</v>
      </c>
      <c r="B24" t="s">
        <v>830</v>
      </c>
      <c r="C24" s="39">
        <v>6.7299999999999999E-2</v>
      </c>
      <c r="D24" s="34">
        <v>26596</v>
      </c>
      <c r="E24" s="79">
        <v>418</v>
      </c>
      <c r="F24" t="s">
        <v>36</v>
      </c>
    </row>
    <row r="25" spans="1:6" x14ac:dyDescent="0.25">
      <c r="A25" t="s">
        <v>691</v>
      </c>
      <c r="B25" t="s">
        <v>692</v>
      </c>
      <c r="C25" s="39">
        <v>6.6900000000000001E-2</v>
      </c>
      <c r="D25" s="34">
        <v>66930</v>
      </c>
      <c r="E25" s="79">
        <v>442</v>
      </c>
      <c r="F25" t="s">
        <v>82</v>
      </c>
    </row>
    <row r="26" spans="1:6" x14ac:dyDescent="0.25">
      <c r="A26" t="s">
        <v>853</v>
      </c>
      <c r="B26" t="s">
        <v>854</v>
      </c>
      <c r="C26" s="39">
        <v>6.6799999999999998E-2</v>
      </c>
      <c r="D26" s="34">
        <v>36671</v>
      </c>
      <c r="E26" s="79">
        <v>1230</v>
      </c>
      <c r="F26" t="s">
        <v>36</v>
      </c>
    </row>
    <row r="27" spans="1:6" x14ac:dyDescent="0.25">
      <c r="A27" t="s">
        <v>777</v>
      </c>
      <c r="B27" t="s">
        <v>778</v>
      </c>
      <c r="C27" s="39">
        <v>6.5299999999999997E-2</v>
      </c>
      <c r="D27" s="34">
        <v>30291</v>
      </c>
      <c r="E27" s="79">
        <v>11107</v>
      </c>
      <c r="F27" t="s">
        <v>103</v>
      </c>
    </row>
    <row r="28" spans="1:6" x14ac:dyDescent="0.25">
      <c r="A28" s="65" t="s">
        <v>755</v>
      </c>
      <c r="B28" s="65" t="s">
        <v>756</v>
      </c>
      <c r="C28" s="66">
        <v>6.3500000000000001E-2</v>
      </c>
      <c r="D28" s="67">
        <v>57692</v>
      </c>
      <c r="E28" s="80">
        <v>275</v>
      </c>
      <c r="F28" s="65" t="s">
        <v>36</v>
      </c>
    </row>
    <row r="30" spans="1:6" x14ac:dyDescent="0.25">
      <c r="A30" s="63" t="s">
        <v>1533</v>
      </c>
      <c r="B30" s="63"/>
      <c r="C30" s="63"/>
    </row>
    <row r="31" spans="1:6" x14ac:dyDescent="0.25">
      <c r="A31" s="63" t="s">
        <v>1534</v>
      </c>
      <c r="B31" s="63"/>
      <c r="C31" s="63"/>
    </row>
  </sheetData>
  <mergeCells count="7">
    <mergeCell ref="A5:F6"/>
    <mergeCell ref="A7:A8"/>
    <mergeCell ref="B7:B8"/>
    <mergeCell ref="C7:C8"/>
    <mergeCell ref="D7:D8"/>
    <mergeCell ref="E7:E8"/>
    <mergeCell ref="F7:F8"/>
  </mergeCells>
  <pageMargins left="0.7" right="0.7" top="0.75" bottom="0.75" header="0.3" footer="0.3"/>
  <pageSetup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53A1-0B98-42A7-84AC-200F6E24C9FF}">
  <dimension ref="A1:R870"/>
  <sheetViews>
    <sheetView topLeftCell="A3" workbookViewId="0">
      <selection activeCell="A33" sqref="A33:XFD33"/>
    </sheetView>
  </sheetViews>
  <sheetFormatPr defaultRowHeight="15" x14ac:dyDescent="0.25"/>
  <cols>
    <col min="2" max="2" width="97.42578125" bestFit="1" customWidth="1"/>
    <col min="3" max="3" width="14.140625" style="36" customWidth="1"/>
    <col min="4" max="4" width="13.28515625" style="36" customWidth="1"/>
    <col min="5" max="6" width="9.140625" style="36"/>
    <col min="7" max="10" width="12.5703125" style="36" bestFit="1" customWidth="1"/>
    <col min="11" max="13" width="9.140625" style="36"/>
    <col min="14" max="14" width="8.28515625" style="36" bestFit="1" customWidth="1"/>
    <col min="15" max="15" width="31.85546875" bestFit="1" customWidth="1"/>
    <col min="16" max="16" width="26.5703125" bestFit="1" customWidth="1"/>
    <col min="17" max="17" width="32.7109375" bestFit="1" customWidth="1"/>
  </cols>
  <sheetData>
    <row r="1" spans="1:17" x14ac:dyDescent="0.25">
      <c r="A1" s="71" t="s">
        <v>1518</v>
      </c>
      <c r="B1" s="59"/>
      <c r="C1" s="50"/>
      <c r="D1" s="50"/>
      <c r="E1" s="50"/>
      <c r="F1" s="51"/>
      <c r="G1" s="50"/>
      <c r="H1" s="50"/>
      <c r="I1" s="50"/>
      <c r="J1" s="50"/>
      <c r="K1" s="72"/>
      <c r="L1" s="72"/>
      <c r="M1" s="72"/>
      <c r="N1" s="72"/>
      <c r="O1" s="73"/>
      <c r="P1" s="73"/>
      <c r="Q1" s="73"/>
    </row>
    <row r="2" spans="1:17" ht="26.25" x14ac:dyDescent="0.4">
      <c r="A2" s="74" t="s">
        <v>1529</v>
      </c>
      <c r="B2" s="58"/>
      <c r="C2" s="55"/>
      <c r="D2" s="55"/>
      <c r="E2" s="56"/>
      <c r="F2" s="57"/>
      <c r="G2" s="55"/>
      <c r="H2" s="55"/>
      <c r="I2" s="55"/>
      <c r="J2" s="55"/>
      <c r="K2" s="75"/>
      <c r="L2" s="75"/>
      <c r="M2" s="75"/>
      <c r="N2" s="75"/>
      <c r="O2" s="76"/>
      <c r="P2" s="76"/>
      <c r="Q2" s="76"/>
    </row>
    <row r="3" spans="1:17" ht="15" customHeight="1" thickBot="1" x14ac:dyDescent="0.3">
      <c r="A3" s="55"/>
      <c r="B3" s="58"/>
      <c r="C3" s="55"/>
      <c r="D3" s="55"/>
      <c r="E3" s="55"/>
      <c r="F3" s="57"/>
      <c r="G3" s="55"/>
      <c r="H3" s="55"/>
      <c r="I3" s="55"/>
      <c r="J3" s="55"/>
      <c r="K3" s="75"/>
      <c r="L3" s="75"/>
      <c r="M3" s="75"/>
      <c r="N3" s="75"/>
      <c r="O3" s="76"/>
      <c r="P3" s="76"/>
      <c r="Q3" s="76"/>
    </row>
    <row r="4" spans="1:17" s="20" customFormat="1" ht="15" customHeight="1" x14ac:dyDescent="0.25">
      <c r="A4" s="18" t="s">
        <v>1503</v>
      </c>
      <c r="B4" s="19"/>
      <c r="C4" s="31">
        <v>2023</v>
      </c>
      <c r="D4" s="31">
        <v>2025</v>
      </c>
      <c r="E4" s="89" t="s">
        <v>1517</v>
      </c>
      <c r="F4" s="90"/>
      <c r="G4" s="91" t="s">
        <v>1535</v>
      </c>
      <c r="H4" s="92"/>
      <c r="I4" s="92"/>
      <c r="J4" s="90"/>
      <c r="K4" s="108" t="s">
        <v>1504</v>
      </c>
      <c r="L4" s="109"/>
      <c r="M4" s="109"/>
      <c r="N4" s="110"/>
      <c r="O4" s="91" t="s">
        <v>1530</v>
      </c>
      <c r="P4" s="92"/>
      <c r="Q4" s="92"/>
    </row>
    <row r="5" spans="1:17" s="20" customFormat="1" ht="30" customHeight="1" thickBot="1" x14ac:dyDescent="0.3">
      <c r="A5" s="9" t="s">
        <v>1505</v>
      </c>
      <c r="B5" s="10" t="s">
        <v>1506</v>
      </c>
      <c r="C5" s="32" t="s">
        <v>1507</v>
      </c>
      <c r="D5" s="32" t="s">
        <v>1531</v>
      </c>
      <c r="E5" s="11" t="s">
        <v>1509</v>
      </c>
      <c r="F5" s="12" t="s">
        <v>1510</v>
      </c>
      <c r="G5" s="13" t="s">
        <v>1511</v>
      </c>
      <c r="H5" s="14" t="s">
        <v>1512</v>
      </c>
      <c r="I5" s="14" t="s">
        <v>1513</v>
      </c>
      <c r="J5" s="15" t="s">
        <v>1514</v>
      </c>
      <c r="K5" s="21" t="s">
        <v>0</v>
      </c>
      <c r="L5" s="22" t="s">
        <v>1</v>
      </c>
      <c r="M5" s="22" t="s">
        <v>1515</v>
      </c>
      <c r="N5" s="23" t="s">
        <v>1516</v>
      </c>
      <c r="O5" s="24" t="s">
        <v>1523</v>
      </c>
      <c r="P5" s="17" t="s">
        <v>1532</v>
      </c>
      <c r="Q5" s="17" t="s">
        <v>1538</v>
      </c>
    </row>
    <row r="6" spans="1:17" s="29" customFormat="1" x14ac:dyDescent="0.25">
      <c r="A6" s="29" t="s">
        <v>1455</v>
      </c>
      <c r="B6" s="29" t="s">
        <v>1456</v>
      </c>
      <c r="C6" s="81">
        <v>3178974</v>
      </c>
      <c r="D6" s="81">
        <v>3250562</v>
      </c>
      <c r="E6" s="81">
        <v>71588</v>
      </c>
      <c r="F6" s="39">
        <v>2.2499999999999999E-2</v>
      </c>
      <c r="G6" s="33">
        <v>29574</v>
      </c>
      <c r="H6" s="33">
        <v>54520</v>
      </c>
      <c r="I6" s="33">
        <v>45026</v>
      </c>
      <c r="J6" s="33">
        <v>72025</v>
      </c>
      <c r="K6" s="81">
        <v>154418</v>
      </c>
      <c r="L6" s="81">
        <v>191447</v>
      </c>
      <c r="M6" s="81">
        <v>35794</v>
      </c>
      <c r="N6" s="81">
        <v>381659</v>
      </c>
    </row>
    <row r="7" spans="1:17" x14ac:dyDescent="0.25">
      <c r="C7" s="43"/>
      <c r="D7" s="43"/>
      <c r="E7" s="43"/>
      <c r="F7" s="40" t="s">
        <v>1525</v>
      </c>
      <c r="G7" s="38" t="s">
        <v>1525</v>
      </c>
      <c r="H7" s="38" t="s">
        <v>1525</v>
      </c>
      <c r="I7" s="38" t="s">
        <v>1525</v>
      </c>
      <c r="J7" s="38" t="s">
        <v>1525</v>
      </c>
      <c r="K7" s="43"/>
      <c r="L7" s="43"/>
      <c r="M7" s="43"/>
      <c r="N7" s="43"/>
    </row>
    <row r="8" spans="1:17" s="29" customFormat="1" x14ac:dyDescent="0.25">
      <c r="A8" s="29" t="s">
        <v>1457</v>
      </c>
      <c r="B8" s="29" t="s">
        <v>1458</v>
      </c>
      <c r="C8" s="81">
        <v>200383</v>
      </c>
      <c r="D8" s="81">
        <v>205178</v>
      </c>
      <c r="E8" s="81">
        <v>4795</v>
      </c>
      <c r="F8" s="39">
        <v>2.3900000000000001E-2</v>
      </c>
      <c r="G8" s="33">
        <v>53325</v>
      </c>
      <c r="H8" s="33">
        <v>116593</v>
      </c>
      <c r="I8" s="33">
        <v>100113</v>
      </c>
      <c r="J8" s="33">
        <v>147761</v>
      </c>
      <c r="K8" s="81">
        <v>6132</v>
      </c>
      <c r="L8" s="81">
        <v>9382</v>
      </c>
      <c r="M8" s="81">
        <v>2398</v>
      </c>
      <c r="N8" s="81">
        <v>17912</v>
      </c>
    </row>
    <row r="9" spans="1:17" x14ac:dyDescent="0.25">
      <c r="A9" t="s">
        <v>2</v>
      </c>
      <c r="B9" t="s">
        <v>3</v>
      </c>
      <c r="C9" s="43">
        <v>5035</v>
      </c>
      <c r="D9" s="43">
        <v>4989</v>
      </c>
      <c r="E9" s="43">
        <v>-46</v>
      </c>
      <c r="F9" s="40">
        <v>-9.1000000000000004E-3</v>
      </c>
      <c r="G9" s="34">
        <v>80921</v>
      </c>
      <c r="H9" s="34">
        <v>199336</v>
      </c>
      <c r="I9" s="34">
        <v>149542</v>
      </c>
      <c r="J9" s="34">
        <v>257659</v>
      </c>
      <c r="K9" s="43">
        <v>155</v>
      </c>
      <c r="L9" s="43">
        <v>174</v>
      </c>
      <c r="M9" s="43">
        <v>-23</v>
      </c>
      <c r="N9" s="43">
        <v>306</v>
      </c>
      <c r="O9" t="s">
        <v>4</v>
      </c>
      <c r="P9" t="s">
        <v>5</v>
      </c>
      <c r="Q9" t="s">
        <v>6</v>
      </c>
    </row>
    <row r="10" spans="1:17" x14ac:dyDescent="0.25">
      <c r="A10" t="s">
        <v>7</v>
      </c>
      <c r="B10" t="s">
        <v>8</v>
      </c>
      <c r="C10" s="43">
        <v>74507</v>
      </c>
      <c r="D10" s="43">
        <v>76432</v>
      </c>
      <c r="E10" s="43">
        <v>1925</v>
      </c>
      <c r="F10" s="40">
        <v>2.58E-2</v>
      </c>
      <c r="G10" s="34">
        <v>45898</v>
      </c>
      <c r="H10" s="34">
        <v>108704</v>
      </c>
      <c r="I10" s="34">
        <v>83508</v>
      </c>
      <c r="J10" s="34">
        <v>139641</v>
      </c>
      <c r="K10" s="43">
        <v>1879</v>
      </c>
      <c r="L10" s="43">
        <v>4054</v>
      </c>
      <c r="M10" s="43">
        <v>962</v>
      </c>
      <c r="N10" s="43">
        <v>6895</v>
      </c>
      <c r="O10" t="s">
        <v>4</v>
      </c>
      <c r="P10" t="s">
        <v>5</v>
      </c>
      <c r="Q10" t="s">
        <v>6</v>
      </c>
    </row>
    <row r="11" spans="1:17" x14ac:dyDescent="0.25">
      <c r="A11" t="s">
        <v>9</v>
      </c>
      <c r="B11" t="s">
        <v>10</v>
      </c>
      <c r="C11" s="43">
        <v>982</v>
      </c>
      <c r="D11" s="43">
        <v>1014</v>
      </c>
      <c r="E11" s="43">
        <v>32</v>
      </c>
      <c r="F11" s="40">
        <v>3.2599999999999997E-2</v>
      </c>
      <c r="G11" s="34">
        <v>28454</v>
      </c>
      <c r="H11" s="34">
        <v>60282</v>
      </c>
      <c r="I11" s="34">
        <v>43582</v>
      </c>
      <c r="J11" s="34">
        <v>75955</v>
      </c>
      <c r="K11" s="43">
        <v>30</v>
      </c>
      <c r="L11" s="43">
        <v>42</v>
      </c>
      <c r="M11" s="43">
        <v>16</v>
      </c>
      <c r="N11" s="43">
        <v>88</v>
      </c>
      <c r="O11" t="s">
        <v>4</v>
      </c>
      <c r="P11" t="s">
        <v>11</v>
      </c>
      <c r="Q11" t="s">
        <v>6</v>
      </c>
    </row>
    <row r="12" spans="1:17" x14ac:dyDescent="0.25">
      <c r="A12" t="s">
        <v>12</v>
      </c>
      <c r="B12" t="s">
        <v>13</v>
      </c>
      <c r="C12" s="43">
        <v>290</v>
      </c>
      <c r="D12" s="43">
        <v>292</v>
      </c>
      <c r="E12" s="43">
        <v>2</v>
      </c>
      <c r="F12" s="40">
        <v>6.8999999999999999E-3</v>
      </c>
      <c r="G12" s="34">
        <v>64923</v>
      </c>
      <c r="H12" s="34">
        <v>108013</v>
      </c>
      <c r="I12" s="34">
        <v>103780</v>
      </c>
      <c r="J12" s="34">
        <v>129238</v>
      </c>
      <c r="K12" s="43">
        <v>6</v>
      </c>
      <c r="L12" s="43">
        <v>20</v>
      </c>
      <c r="M12" s="43">
        <v>1</v>
      </c>
      <c r="N12" s="43">
        <v>27</v>
      </c>
      <c r="O12" t="s">
        <v>4</v>
      </c>
      <c r="P12" t="s">
        <v>11</v>
      </c>
      <c r="Q12" t="s">
        <v>6</v>
      </c>
    </row>
    <row r="13" spans="1:17" x14ac:dyDescent="0.25">
      <c r="A13" t="s">
        <v>14</v>
      </c>
      <c r="B13" t="s">
        <v>15</v>
      </c>
      <c r="C13" s="43">
        <v>3152</v>
      </c>
      <c r="D13" s="43">
        <v>3246</v>
      </c>
      <c r="E13" s="43">
        <v>94</v>
      </c>
      <c r="F13" s="40">
        <v>2.98E-2</v>
      </c>
      <c r="G13" s="34">
        <v>72822</v>
      </c>
      <c r="H13" s="34">
        <v>135922</v>
      </c>
      <c r="I13" s="34">
        <v>118783</v>
      </c>
      <c r="J13" s="34">
        <v>166996</v>
      </c>
      <c r="K13" s="43">
        <v>76</v>
      </c>
      <c r="L13" s="43">
        <v>174</v>
      </c>
      <c r="M13" s="43">
        <v>47</v>
      </c>
      <c r="N13" s="43">
        <v>297</v>
      </c>
      <c r="O13" t="s">
        <v>4</v>
      </c>
      <c r="P13" t="s">
        <v>5</v>
      </c>
      <c r="Q13" t="s">
        <v>6</v>
      </c>
    </row>
    <row r="14" spans="1:17" x14ac:dyDescent="0.25">
      <c r="A14" t="s">
        <v>16</v>
      </c>
      <c r="B14" t="s">
        <v>17</v>
      </c>
      <c r="C14" s="43">
        <v>5373</v>
      </c>
      <c r="D14" s="43">
        <v>5463</v>
      </c>
      <c r="E14" s="43">
        <v>90</v>
      </c>
      <c r="F14" s="40">
        <v>1.6799999999999999E-2</v>
      </c>
      <c r="G14" s="34">
        <v>76437</v>
      </c>
      <c r="H14" s="34">
        <v>150558</v>
      </c>
      <c r="I14" s="34">
        <v>134875</v>
      </c>
      <c r="J14" s="34">
        <v>187058</v>
      </c>
      <c r="K14" s="43">
        <v>132</v>
      </c>
      <c r="L14" s="43">
        <v>260</v>
      </c>
      <c r="M14" s="43">
        <v>45</v>
      </c>
      <c r="N14" s="43">
        <v>437</v>
      </c>
      <c r="O14" t="s">
        <v>4</v>
      </c>
      <c r="P14" t="s">
        <v>11</v>
      </c>
      <c r="Q14" t="s">
        <v>6</v>
      </c>
    </row>
    <row r="15" spans="1:17" x14ac:dyDescent="0.25">
      <c r="A15" t="s">
        <v>18</v>
      </c>
      <c r="B15" t="s">
        <v>19</v>
      </c>
      <c r="C15" s="43">
        <v>1267</v>
      </c>
      <c r="D15" s="43">
        <v>1292</v>
      </c>
      <c r="E15" s="43">
        <v>25</v>
      </c>
      <c r="F15" s="40">
        <v>1.9699999999999999E-2</v>
      </c>
      <c r="G15" s="34">
        <v>76835</v>
      </c>
      <c r="H15" s="34">
        <v>134613</v>
      </c>
      <c r="I15" s="34">
        <v>112015</v>
      </c>
      <c r="J15" s="34">
        <v>163067</v>
      </c>
      <c r="K15" s="43">
        <v>29</v>
      </c>
      <c r="L15" s="43">
        <v>56</v>
      </c>
      <c r="M15" s="43">
        <v>12</v>
      </c>
      <c r="N15" s="43">
        <v>97</v>
      </c>
      <c r="O15" t="s">
        <v>4</v>
      </c>
      <c r="P15" t="s">
        <v>5</v>
      </c>
      <c r="Q15" t="s">
        <v>6</v>
      </c>
    </row>
    <row r="16" spans="1:17" x14ac:dyDescent="0.25">
      <c r="A16" t="s">
        <v>20</v>
      </c>
      <c r="B16" t="s">
        <v>21</v>
      </c>
      <c r="C16" s="43">
        <v>316</v>
      </c>
      <c r="D16" s="43">
        <v>320</v>
      </c>
      <c r="E16" s="43">
        <v>4</v>
      </c>
      <c r="F16" s="40">
        <v>1.2699999999999999E-2</v>
      </c>
      <c r="G16" s="34">
        <v>74268</v>
      </c>
      <c r="H16" s="34">
        <v>115598</v>
      </c>
      <c r="I16" s="34">
        <v>107719</v>
      </c>
      <c r="J16" s="34">
        <v>135954</v>
      </c>
      <c r="K16" s="43">
        <v>7</v>
      </c>
      <c r="L16" s="43">
        <v>14</v>
      </c>
      <c r="M16" s="43">
        <v>2</v>
      </c>
      <c r="N16" s="43">
        <v>23</v>
      </c>
      <c r="O16" t="s">
        <v>4</v>
      </c>
      <c r="P16" t="s">
        <v>5</v>
      </c>
      <c r="Q16" t="s">
        <v>6</v>
      </c>
    </row>
    <row r="17" spans="1:17" x14ac:dyDescent="0.25">
      <c r="A17" t="s">
        <v>22</v>
      </c>
      <c r="B17" t="s">
        <v>23</v>
      </c>
      <c r="C17" s="43">
        <v>3735</v>
      </c>
      <c r="D17" s="43">
        <v>3838</v>
      </c>
      <c r="E17" s="43">
        <v>103</v>
      </c>
      <c r="F17" s="40">
        <v>2.76E-2</v>
      </c>
      <c r="G17" s="34">
        <v>60586</v>
      </c>
      <c r="H17" s="34">
        <v>106651</v>
      </c>
      <c r="I17" s="34">
        <v>99569</v>
      </c>
      <c r="J17" s="34">
        <v>129332</v>
      </c>
      <c r="K17" s="43">
        <v>132</v>
      </c>
      <c r="L17" s="43">
        <v>156</v>
      </c>
      <c r="M17" s="43">
        <v>52</v>
      </c>
      <c r="N17" s="43">
        <v>340</v>
      </c>
      <c r="O17" t="s">
        <v>4</v>
      </c>
      <c r="P17" t="s">
        <v>11</v>
      </c>
      <c r="Q17" t="s">
        <v>6</v>
      </c>
    </row>
    <row r="18" spans="1:17" x14ac:dyDescent="0.25">
      <c r="A18" t="s">
        <v>24</v>
      </c>
      <c r="B18" t="s">
        <v>25</v>
      </c>
      <c r="C18" s="43">
        <v>2162</v>
      </c>
      <c r="D18" s="43">
        <v>2221</v>
      </c>
      <c r="E18" s="43">
        <v>59</v>
      </c>
      <c r="F18" s="40">
        <v>2.7300000000000001E-2</v>
      </c>
      <c r="G18" s="34">
        <v>63289</v>
      </c>
      <c r="H18" s="34">
        <v>100543</v>
      </c>
      <c r="I18" s="34">
        <v>99202</v>
      </c>
      <c r="J18" s="34">
        <v>118898</v>
      </c>
      <c r="K18" s="43">
        <v>70</v>
      </c>
      <c r="L18" s="43">
        <v>94</v>
      </c>
      <c r="M18" s="43">
        <v>30</v>
      </c>
      <c r="N18" s="43">
        <v>194</v>
      </c>
      <c r="O18" t="s">
        <v>4</v>
      </c>
      <c r="P18" t="s">
        <v>11</v>
      </c>
      <c r="Q18" t="s">
        <v>6</v>
      </c>
    </row>
    <row r="19" spans="1:17" x14ac:dyDescent="0.25">
      <c r="A19" t="s">
        <v>26</v>
      </c>
      <c r="B19" t="s">
        <v>27</v>
      </c>
      <c r="C19" s="43">
        <v>8569</v>
      </c>
      <c r="D19" s="43">
        <v>8838</v>
      </c>
      <c r="E19" s="43">
        <v>269</v>
      </c>
      <c r="F19" s="40">
        <v>3.1400000000000004E-2</v>
      </c>
      <c r="G19" s="34">
        <v>94540</v>
      </c>
      <c r="H19" s="34">
        <v>148588</v>
      </c>
      <c r="I19" s="34">
        <v>140039</v>
      </c>
      <c r="J19" s="34">
        <v>175199</v>
      </c>
      <c r="K19" s="43">
        <v>170</v>
      </c>
      <c r="L19" s="43">
        <v>386</v>
      </c>
      <c r="M19" s="43">
        <v>134</v>
      </c>
      <c r="N19" s="43">
        <v>690</v>
      </c>
      <c r="O19" t="s">
        <v>4</v>
      </c>
      <c r="P19" t="s">
        <v>5</v>
      </c>
      <c r="Q19" t="s">
        <v>6</v>
      </c>
    </row>
    <row r="20" spans="1:17" x14ac:dyDescent="0.25">
      <c r="A20" t="s">
        <v>28</v>
      </c>
      <c r="B20" t="s">
        <v>29</v>
      </c>
      <c r="C20" s="43">
        <v>11190</v>
      </c>
      <c r="D20" s="43">
        <v>11635</v>
      </c>
      <c r="E20" s="43">
        <v>445</v>
      </c>
      <c r="F20" s="40">
        <v>3.9800000000000002E-2</v>
      </c>
      <c r="G20" s="34">
        <v>85132</v>
      </c>
      <c r="H20" s="34">
        <v>156383</v>
      </c>
      <c r="I20" s="34">
        <v>134843</v>
      </c>
      <c r="J20" s="34">
        <v>191469</v>
      </c>
      <c r="K20" s="43">
        <v>294</v>
      </c>
      <c r="L20" s="43">
        <v>466</v>
      </c>
      <c r="M20" s="43">
        <v>222</v>
      </c>
      <c r="N20" s="43">
        <v>982</v>
      </c>
      <c r="O20" t="s">
        <v>4</v>
      </c>
      <c r="P20" t="s">
        <v>5</v>
      </c>
      <c r="Q20" t="s">
        <v>6</v>
      </c>
    </row>
    <row r="21" spans="1:17" x14ac:dyDescent="0.25">
      <c r="A21" t="s">
        <v>30</v>
      </c>
      <c r="B21" t="s">
        <v>31</v>
      </c>
      <c r="C21" s="43">
        <v>5183</v>
      </c>
      <c r="D21" s="43">
        <v>5265</v>
      </c>
      <c r="E21" s="43">
        <v>82</v>
      </c>
      <c r="F21" s="40">
        <v>1.5800000000000002E-2</v>
      </c>
      <c r="G21" s="34">
        <v>71251</v>
      </c>
      <c r="H21" s="34">
        <v>115283</v>
      </c>
      <c r="I21" s="34">
        <v>106305</v>
      </c>
      <c r="J21" s="34">
        <v>136970</v>
      </c>
      <c r="K21" s="43">
        <v>126</v>
      </c>
      <c r="L21" s="43">
        <v>223</v>
      </c>
      <c r="M21" s="43">
        <v>41</v>
      </c>
      <c r="N21" s="43">
        <v>390</v>
      </c>
      <c r="O21" t="s">
        <v>4</v>
      </c>
      <c r="P21" t="s">
        <v>5</v>
      </c>
      <c r="Q21" t="s">
        <v>6</v>
      </c>
    </row>
    <row r="22" spans="1:17" x14ac:dyDescent="0.25">
      <c r="A22" t="s">
        <v>32</v>
      </c>
      <c r="B22" t="s">
        <v>33</v>
      </c>
      <c r="C22" s="43">
        <v>692</v>
      </c>
      <c r="D22" s="43">
        <v>705</v>
      </c>
      <c r="E22" s="43">
        <v>13</v>
      </c>
      <c r="F22" s="40">
        <v>1.8799999999999997E-2</v>
      </c>
      <c r="G22" s="34">
        <v>91816</v>
      </c>
      <c r="H22" s="34">
        <v>135430</v>
      </c>
      <c r="I22" s="34">
        <v>135692</v>
      </c>
      <c r="J22" s="34">
        <v>156907</v>
      </c>
      <c r="K22" s="43">
        <v>20</v>
      </c>
      <c r="L22" s="43">
        <v>30</v>
      </c>
      <c r="M22" s="43">
        <v>6</v>
      </c>
      <c r="N22" s="43">
        <v>56</v>
      </c>
      <c r="O22" t="s">
        <v>4</v>
      </c>
      <c r="P22" t="s">
        <v>5</v>
      </c>
      <c r="Q22" t="s">
        <v>6</v>
      </c>
    </row>
    <row r="23" spans="1:17" x14ac:dyDescent="0.25">
      <c r="A23" t="s">
        <v>34</v>
      </c>
      <c r="B23" t="s">
        <v>35</v>
      </c>
      <c r="C23" s="43">
        <v>2174</v>
      </c>
      <c r="D23" s="43">
        <v>2233</v>
      </c>
      <c r="E23" s="43">
        <v>59</v>
      </c>
      <c r="F23" s="40">
        <v>2.7099999999999999E-2</v>
      </c>
      <c r="G23" s="34">
        <v>59087</v>
      </c>
      <c r="H23" s="34">
        <v>101968</v>
      </c>
      <c r="I23" s="34">
        <v>91994</v>
      </c>
      <c r="J23" s="34">
        <v>123088</v>
      </c>
      <c r="K23" s="43">
        <v>62</v>
      </c>
      <c r="L23" s="43">
        <v>110</v>
      </c>
      <c r="M23" s="43">
        <v>30</v>
      </c>
      <c r="N23" s="43">
        <v>202</v>
      </c>
      <c r="O23" t="s">
        <v>36</v>
      </c>
      <c r="P23" t="s">
        <v>5</v>
      </c>
      <c r="Q23" t="s">
        <v>6</v>
      </c>
    </row>
    <row r="24" spans="1:17" x14ac:dyDescent="0.25">
      <c r="A24" t="s">
        <v>37</v>
      </c>
      <c r="B24" t="s">
        <v>38</v>
      </c>
      <c r="C24" s="43">
        <v>178</v>
      </c>
      <c r="D24" s="43">
        <v>182</v>
      </c>
      <c r="E24" s="43">
        <v>4</v>
      </c>
      <c r="F24" s="40">
        <v>2.2499999999999999E-2</v>
      </c>
      <c r="G24" s="34">
        <v>78102</v>
      </c>
      <c r="H24" s="34">
        <v>154874</v>
      </c>
      <c r="I24" s="34">
        <v>137295</v>
      </c>
      <c r="J24" s="34">
        <v>192684</v>
      </c>
      <c r="K24" s="43">
        <v>4</v>
      </c>
      <c r="L24" s="43">
        <v>7</v>
      </c>
      <c r="M24" s="43">
        <v>2</v>
      </c>
      <c r="N24" s="43">
        <v>13</v>
      </c>
      <c r="O24" t="s">
        <v>4</v>
      </c>
      <c r="P24" t="s">
        <v>5</v>
      </c>
      <c r="Q24" t="s">
        <v>6</v>
      </c>
    </row>
    <row r="25" spans="1:17" x14ac:dyDescent="0.25">
      <c r="A25" t="s">
        <v>39</v>
      </c>
      <c r="B25" t="s">
        <v>40</v>
      </c>
      <c r="C25" s="43">
        <v>3214</v>
      </c>
      <c r="D25" s="43">
        <v>3285</v>
      </c>
      <c r="E25" s="43">
        <v>71</v>
      </c>
      <c r="F25" s="40">
        <v>2.2099999999999998E-2</v>
      </c>
      <c r="G25" s="34">
        <v>79286</v>
      </c>
      <c r="H25" s="34">
        <v>130569</v>
      </c>
      <c r="I25" s="34">
        <v>127530</v>
      </c>
      <c r="J25" s="34">
        <v>155828</v>
      </c>
      <c r="K25" s="43">
        <v>92</v>
      </c>
      <c r="L25" s="43">
        <v>148</v>
      </c>
      <c r="M25" s="43">
        <v>36</v>
      </c>
      <c r="N25" s="43">
        <v>276</v>
      </c>
      <c r="O25" t="s">
        <v>4</v>
      </c>
      <c r="P25" t="s">
        <v>5</v>
      </c>
      <c r="Q25" t="s">
        <v>6</v>
      </c>
    </row>
    <row r="26" spans="1:17" x14ac:dyDescent="0.25">
      <c r="A26" t="s">
        <v>41</v>
      </c>
      <c r="B26" t="s">
        <v>42</v>
      </c>
      <c r="C26" s="43">
        <v>247</v>
      </c>
      <c r="D26" s="43">
        <v>252</v>
      </c>
      <c r="E26" s="43">
        <v>5</v>
      </c>
      <c r="F26" s="40">
        <v>2.0199999999999999E-2</v>
      </c>
      <c r="G26" s="34">
        <v>69239</v>
      </c>
      <c r="H26" s="34">
        <v>106179</v>
      </c>
      <c r="I26" s="34">
        <v>91994</v>
      </c>
      <c r="J26" s="34">
        <v>124367</v>
      </c>
      <c r="K26" s="43">
        <v>6</v>
      </c>
      <c r="L26" s="43">
        <v>13</v>
      </c>
      <c r="M26" s="43">
        <v>2</v>
      </c>
      <c r="N26" s="43">
        <v>21</v>
      </c>
      <c r="O26" t="s">
        <v>4</v>
      </c>
      <c r="P26" t="s">
        <v>5</v>
      </c>
      <c r="Q26" t="s">
        <v>6</v>
      </c>
    </row>
    <row r="27" spans="1:17" x14ac:dyDescent="0.25">
      <c r="A27" t="s">
        <v>43</v>
      </c>
      <c r="B27" t="s">
        <v>44</v>
      </c>
      <c r="C27" s="43">
        <v>16072</v>
      </c>
      <c r="D27" s="43">
        <v>16015</v>
      </c>
      <c r="E27" s="43">
        <v>-57</v>
      </c>
      <c r="F27" s="40">
        <v>-3.4999999999999996E-3</v>
      </c>
      <c r="G27" s="34">
        <v>39151</v>
      </c>
      <c r="H27" s="34">
        <v>67427</v>
      </c>
      <c r="I27" s="34">
        <v>59370</v>
      </c>
      <c r="J27" s="34">
        <v>81361</v>
      </c>
      <c r="K27" s="43">
        <v>1121</v>
      </c>
      <c r="L27" s="43">
        <v>534</v>
      </c>
      <c r="M27" s="43">
        <v>-28</v>
      </c>
      <c r="N27" s="43">
        <v>1627</v>
      </c>
      <c r="O27" t="s">
        <v>36</v>
      </c>
      <c r="P27" t="s">
        <v>5</v>
      </c>
      <c r="Q27" t="s">
        <v>6</v>
      </c>
    </row>
    <row r="28" spans="1:17" x14ac:dyDescent="0.25">
      <c r="A28" t="s">
        <v>45</v>
      </c>
      <c r="B28" t="s">
        <v>46</v>
      </c>
      <c r="C28" s="43">
        <v>4131</v>
      </c>
      <c r="D28" s="43">
        <v>4251</v>
      </c>
      <c r="E28" s="43">
        <v>120</v>
      </c>
      <c r="F28" s="40">
        <v>2.8999999999999998E-2</v>
      </c>
      <c r="G28" s="34">
        <v>72539</v>
      </c>
      <c r="H28" s="34">
        <v>109857</v>
      </c>
      <c r="I28" s="34">
        <v>104587</v>
      </c>
      <c r="J28" s="34">
        <v>128243</v>
      </c>
      <c r="K28" s="43">
        <v>105</v>
      </c>
      <c r="L28" s="43">
        <v>190</v>
      </c>
      <c r="M28" s="43">
        <v>60</v>
      </c>
      <c r="N28" s="43">
        <v>355</v>
      </c>
      <c r="O28" t="s">
        <v>4</v>
      </c>
      <c r="P28" t="s">
        <v>6</v>
      </c>
      <c r="Q28" t="s">
        <v>47</v>
      </c>
    </row>
    <row r="29" spans="1:17" x14ac:dyDescent="0.25">
      <c r="A29" t="s">
        <v>48</v>
      </c>
      <c r="B29" t="s">
        <v>49</v>
      </c>
      <c r="C29" s="43">
        <v>808</v>
      </c>
      <c r="D29" s="43">
        <v>805</v>
      </c>
      <c r="E29" s="43">
        <v>-3</v>
      </c>
      <c r="F29" s="40">
        <v>-3.7000000000000002E-3</v>
      </c>
      <c r="G29" s="34">
        <v>36647</v>
      </c>
      <c r="H29" s="34">
        <v>49344</v>
      </c>
      <c r="I29" s="34">
        <v>45154</v>
      </c>
      <c r="J29" s="34">
        <v>55599</v>
      </c>
      <c r="K29" s="43">
        <v>22</v>
      </c>
      <c r="L29" s="43">
        <v>31</v>
      </c>
      <c r="M29" s="43">
        <v>-2</v>
      </c>
      <c r="N29" s="43">
        <v>51</v>
      </c>
      <c r="O29" t="s">
        <v>4</v>
      </c>
      <c r="P29" t="s">
        <v>11</v>
      </c>
      <c r="Q29" t="s">
        <v>6</v>
      </c>
    </row>
    <row r="30" spans="1:17" x14ac:dyDescent="0.25">
      <c r="A30" t="s">
        <v>50</v>
      </c>
      <c r="B30" t="s">
        <v>51</v>
      </c>
      <c r="C30" s="43">
        <v>7546</v>
      </c>
      <c r="D30" s="43">
        <v>7612</v>
      </c>
      <c r="E30" s="43">
        <v>66</v>
      </c>
      <c r="F30" s="40">
        <v>8.6999999999999994E-3</v>
      </c>
      <c r="G30" s="34">
        <v>73147</v>
      </c>
      <c r="H30" s="34">
        <v>101643</v>
      </c>
      <c r="I30" s="34">
        <v>100113</v>
      </c>
      <c r="J30" s="34">
        <v>115671</v>
      </c>
      <c r="K30" s="43">
        <v>207</v>
      </c>
      <c r="L30" s="43">
        <v>290</v>
      </c>
      <c r="M30" s="43">
        <v>33</v>
      </c>
      <c r="N30" s="43">
        <v>530</v>
      </c>
      <c r="O30" t="s">
        <v>52</v>
      </c>
      <c r="P30" t="s">
        <v>5</v>
      </c>
      <c r="Q30" t="s">
        <v>6</v>
      </c>
    </row>
    <row r="31" spans="1:17" x14ac:dyDescent="0.25">
      <c r="A31" t="s">
        <v>53</v>
      </c>
      <c r="B31" t="s">
        <v>54</v>
      </c>
      <c r="C31" s="43">
        <v>3089</v>
      </c>
      <c r="D31" s="43">
        <v>3132</v>
      </c>
      <c r="E31" s="43">
        <v>43</v>
      </c>
      <c r="F31" s="40">
        <v>1.3899999999999999E-2</v>
      </c>
      <c r="G31" s="34">
        <v>67888</v>
      </c>
      <c r="H31" s="34">
        <v>127667</v>
      </c>
      <c r="I31" s="34">
        <v>106640</v>
      </c>
      <c r="J31" s="34">
        <v>157106</v>
      </c>
      <c r="K31" s="43">
        <v>85</v>
      </c>
      <c r="L31" s="43">
        <v>120</v>
      </c>
      <c r="M31" s="43">
        <v>22</v>
      </c>
      <c r="N31" s="43">
        <v>227</v>
      </c>
      <c r="O31" t="s">
        <v>52</v>
      </c>
      <c r="P31" t="s">
        <v>11</v>
      </c>
      <c r="Q31" t="s">
        <v>6</v>
      </c>
    </row>
    <row r="32" spans="1:17" x14ac:dyDescent="0.25">
      <c r="A32" t="s">
        <v>55</v>
      </c>
      <c r="B32" t="s">
        <v>56</v>
      </c>
      <c r="C32" s="43">
        <v>364</v>
      </c>
      <c r="D32" s="43">
        <v>367</v>
      </c>
      <c r="E32" s="43">
        <v>3</v>
      </c>
      <c r="F32" s="40">
        <v>8.199999999999999E-3</v>
      </c>
      <c r="G32" s="34">
        <v>50853</v>
      </c>
      <c r="H32" s="34">
        <v>83686</v>
      </c>
      <c r="I32" s="34">
        <v>67783</v>
      </c>
      <c r="J32" s="34">
        <v>99862</v>
      </c>
      <c r="K32" s="43">
        <v>10</v>
      </c>
      <c r="L32" s="43">
        <v>14</v>
      </c>
      <c r="M32" s="43">
        <v>2</v>
      </c>
      <c r="N32" s="43">
        <v>26</v>
      </c>
      <c r="O32" t="s">
        <v>4</v>
      </c>
      <c r="P32" t="s">
        <v>11</v>
      </c>
      <c r="Q32" t="s">
        <v>6</v>
      </c>
    </row>
    <row r="33" spans="1:17" x14ac:dyDescent="0.25">
      <c r="A33" t="s">
        <v>57</v>
      </c>
      <c r="B33" t="s">
        <v>58</v>
      </c>
      <c r="C33" s="43">
        <v>2156</v>
      </c>
      <c r="D33" s="43">
        <v>2222</v>
      </c>
      <c r="E33" s="43">
        <v>66</v>
      </c>
      <c r="F33" s="40">
        <v>3.0600000000000002E-2</v>
      </c>
      <c r="G33" s="34">
        <v>110873</v>
      </c>
      <c r="H33" s="34">
        <v>156854</v>
      </c>
      <c r="I33" s="34">
        <v>147677</v>
      </c>
      <c r="J33" s="34">
        <v>179504</v>
      </c>
      <c r="K33" s="43">
        <v>43</v>
      </c>
      <c r="L33" s="43">
        <v>94</v>
      </c>
      <c r="M33" s="43">
        <v>33</v>
      </c>
      <c r="N33" s="43">
        <v>170</v>
      </c>
      <c r="O33" t="s">
        <v>4</v>
      </c>
      <c r="P33" t="s">
        <v>5</v>
      </c>
      <c r="Q33" t="s">
        <v>6</v>
      </c>
    </row>
    <row r="34" spans="1:17" x14ac:dyDescent="0.25">
      <c r="A34" t="s">
        <v>59</v>
      </c>
      <c r="B34" t="s">
        <v>60</v>
      </c>
      <c r="C34" s="43">
        <v>3043</v>
      </c>
      <c r="D34" s="43">
        <v>3178</v>
      </c>
      <c r="E34" s="43">
        <v>135</v>
      </c>
      <c r="F34" s="40">
        <v>4.4400000000000002E-2</v>
      </c>
      <c r="G34" s="34">
        <v>41749</v>
      </c>
      <c r="H34" s="34">
        <v>65897</v>
      </c>
      <c r="I34" s="34">
        <v>61497</v>
      </c>
      <c r="J34" s="34">
        <v>77788</v>
      </c>
      <c r="K34" s="43">
        <v>114</v>
      </c>
      <c r="L34" s="43">
        <v>229</v>
      </c>
      <c r="M34" s="43">
        <v>68</v>
      </c>
      <c r="N34" s="43">
        <v>411</v>
      </c>
      <c r="O34" t="s">
        <v>36</v>
      </c>
      <c r="P34" t="s">
        <v>11</v>
      </c>
      <c r="Q34" t="s">
        <v>61</v>
      </c>
    </row>
    <row r="35" spans="1:17" x14ac:dyDescent="0.25">
      <c r="A35" t="s">
        <v>62</v>
      </c>
      <c r="B35" t="s">
        <v>63</v>
      </c>
      <c r="C35" s="43">
        <v>59</v>
      </c>
      <c r="D35" s="43">
        <v>59</v>
      </c>
      <c r="E35" s="43">
        <v>0</v>
      </c>
      <c r="F35" s="40">
        <v>0</v>
      </c>
      <c r="G35" s="34">
        <v>55096</v>
      </c>
      <c r="H35" s="34">
        <v>96007</v>
      </c>
      <c r="I35" s="34">
        <v>81759</v>
      </c>
      <c r="J35" s="34">
        <v>116163</v>
      </c>
      <c r="K35" s="43">
        <v>2</v>
      </c>
      <c r="L35" s="43">
        <v>4</v>
      </c>
      <c r="M35" s="43">
        <v>0</v>
      </c>
      <c r="N35" s="43">
        <v>6</v>
      </c>
      <c r="O35" t="s">
        <v>36</v>
      </c>
      <c r="P35" t="s">
        <v>11</v>
      </c>
      <c r="Q35" t="s">
        <v>6</v>
      </c>
    </row>
    <row r="36" spans="1:17" x14ac:dyDescent="0.25">
      <c r="A36" t="s">
        <v>64</v>
      </c>
      <c r="B36" t="s">
        <v>65</v>
      </c>
      <c r="C36" s="43">
        <v>533</v>
      </c>
      <c r="D36" s="43">
        <v>572</v>
      </c>
      <c r="E36" s="43">
        <v>39</v>
      </c>
      <c r="F36" s="40">
        <v>7.3200000000000001E-2</v>
      </c>
      <c r="G36" s="34">
        <v>43404</v>
      </c>
      <c r="H36" s="34">
        <v>76615</v>
      </c>
      <c r="I36" s="34">
        <v>68705</v>
      </c>
      <c r="J36" s="34">
        <v>92979</v>
      </c>
      <c r="K36" s="43">
        <v>22</v>
      </c>
      <c r="L36" s="43">
        <v>36</v>
      </c>
      <c r="M36" s="43">
        <v>20</v>
      </c>
      <c r="N36" s="43">
        <v>78</v>
      </c>
      <c r="O36" t="s">
        <v>4</v>
      </c>
      <c r="P36" t="s">
        <v>11</v>
      </c>
      <c r="Q36" t="s">
        <v>6</v>
      </c>
    </row>
    <row r="37" spans="1:17" x14ac:dyDescent="0.25">
      <c r="A37" t="s">
        <v>66</v>
      </c>
      <c r="B37" t="s">
        <v>67</v>
      </c>
      <c r="C37" s="43">
        <v>199</v>
      </c>
      <c r="D37" s="43">
        <v>196</v>
      </c>
      <c r="E37" s="43">
        <v>-3</v>
      </c>
      <c r="F37" s="40">
        <v>-1.5100000000000001E-2</v>
      </c>
      <c r="G37" s="34">
        <v>43739</v>
      </c>
      <c r="H37" s="34">
        <v>67102</v>
      </c>
      <c r="I37" s="34">
        <v>52906</v>
      </c>
      <c r="J37" s="34">
        <v>78605</v>
      </c>
      <c r="K37" s="43">
        <v>8</v>
      </c>
      <c r="L37" s="43">
        <v>12</v>
      </c>
      <c r="M37" s="43">
        <v>-2</v>
      </c>
      <c r="N37" s="43">
        <v>18</v>
      </c>
      <c r="O37" t="s">
        <v>36</v>
      </c>
      <c r="P37" t="s">
        <v>11</v>
      </c>
      <c r="Q37" t="s">
        <v>6</v>
      </c>
    </row>
    <row r="38" spans="1:17" x14ac:dyDescent="0.25">
      <c r="A38" t="s">
        <v>68</v>
      </c>
      <c r="B38" t="s">
        <v>69</v>
      </c>
      <c r="C38" s="43">
        <v>10159</v>
      </c>
      <c r="D38" s="43">
        <v>10962</v>
      </c>
      <c r="E38" s="43">
        <v>803</v>
      </c>
      <c r="F38" s="40">
        <v>7.9000000000000001E-2</v>
      </c>
      <c r="G38" s="34">
        <v>72351</v>
      </c>
      <c r="H38" s="34">
        <v>117305</v>
      </c>
      <c r="I38" s="34">
        <v>104870</v>
      </c>
      <c r="J38" s="34">
        <v>139453</v>
      </c>
      <c r="K38" s="43">
        <v>294</v>
      </c>
      <c r="L38" s="43">
        <v>437</v>
      </c>
      <c r="M38" s="43">
        <v>402</v>
      </c>
      <c r="N38" s="43">
        <v>1133</v>
      </c>
      <c r="O38" t="s">
        <v>4</v>
      </c>
      <c r="P38" t="s">
        <v>11</v>
      </c>
      <c r="Q38" t="s">
        <v>6</v>
      </c>
    </row>
    <row r="39" spans="1:17" x14ac:dyDescent="0.25">
      <c r="A39" t="s">
        <v>70</v>
      </c>
      <c r="B39" t="s">
        <v>71</v>
      </c>
      <c r="C39" s="43">
        <v>609</v>
      </c>
      <c r="D39" s="43">
        <v>626</v>
      </c>
      <c r="E39" s="43">
        <v>17</v>
      </c>
      <c r="F39" s="40">
        <v>2.7900000000000001E-2</v>
      </c>
      <c r="G39" s="34">
        <v>65352</v>
      </c>
      <c r="H39" s="34">
        <v>133031</v>
      </c>
      <c r="I39" s="34">
        <v>123466</v>
      </c>
      <c r="J39" s="34">
        <v>166367</v>
      </c>
      <c r="K39" s="43">
        <v>15</v>
      </c>
      <c r="L39" s="43">
        <v>28</v>
      </c>
      <c r="M39" s="43">
        <v>8</v>
      </c>
      <c r="N39" s="43">
        <v>51</v>
      </c>
      <c r="O39" t="s">
        <v>4</v>
      </c>
      <c r="P39" t="s">
        <v>5</v>
      </c>
      <c r="Q39" t="s">
        <v>6</v>
      </c>
    </row>
    <row r="40" spans="1:17" x14ac:dyDescent="0.25">
      <c r="A40" t="s">
        <v>72</v>
      </c>
      <c r="B40" t="s">
        <v>73</v>
      </c>
      <c r="C40" s="43">
        <v>283</v>
      </c>
      <c r="D40" s="43">
        <v>279</v>
      </c>
      <c r="E40" s="43">
        <v>-4</v>
      </c>
      <c r="F40" s="40">
        <v>-1.41E-2</v>
      </c>
      <c r="G40" s="34">
        <v>76437</v>
      </c>
      <c r="H40" s="34">
        <v>87238</v>
      </c>
      <c r="I40" s="34">
        <v>85195</v>
      </c>
      <c r="J40" s="34">
        <v>92549</v>
      </c>
      <c r="K40" s="43">
        <v>8</v>
      </c>
      <c r="L40" s="43">
        <v>12</v>
      </c>
      <c r="M40" s="43">
        <v>-2</v>
      </c>
      <c r="N40" s="43">
        <v>18</v>
      </c>
      <c r="O40" t="s">
        <v>36</v>
      </c>
      <c r="P40" t="s">
        <v>11</v>
      </c>
      <c r="Q40" t="s">
        <v>47</v>
      </c>
    </row>
    <row r="41" spans="1:17" x14ac:dyDescent="0.25">
      <c r="A41" t="s">
        <v>74</v>
      </c>
      <c r="B41" t="s">
        <v>75</v>
      </c>
      <c r="C41" s="43">
        <v>6272</v>
      </c>
      <c r="D41" s="43">
        <v>6293</v>
      </c>
      <c r="E41" s="43">
        <v>21</v>
      </c>
      <c r="F41" s="40">
        <v>3.3E-3</v>
      </c>
      <c r="G41" s="34">
        <v>34237</v>
      </c>
      <c r="H41" s="34">
        <v>56877</v>
      </c>
      <c r="I41" s="34">
        <v>48894</v>
      </c>
      <c r="J41" s="34">
        <v>68024</v>
      </c>
      <c r="K41" s="43">
        <v>264</v>
      </c>
      <c r="L41" s="43">
        <v>214</v>
      </c>
      <c r="M41" s="43">
        <v>10</v>
      </c>
      <c r="N41" s="43">
        <v>488</v>
      </c>
      <c r="O41" t="s">
        <v>36</v>
      </c>
      <c r="P41" t="s">
        <v>11</v>
      </c>
      <c r="Q41" t="s">
        <v>61</v>
      </c>
    </row>
    <row r="42" spans="1:17" x14ac:dyDescent="0.25">
      <c r="A42" t="s">
        <v>76</v>
      </c>
      <c r="B42" t="s">
        <v>77</v>
      </c>
      <c r="C42" s="43">
        <v>2026</v>
      </c>
      <c r="D42" s="43">
        <v>2081</v>
      </c>
      <c r="E42" s="43">
        <v>55</v>
      </c>
      <c r="F42" s="40">
        <v>2.7099999999999999E-2</v>
      </c>
      <c r="G42" s="34">
        <v>45719</v>
      </c>
      <c r="H42" s="34">
        <v>67835</v>
      </c>
      <c r="I42" s="34">
        <v>60774</v>
      </c>
      <c r="J42" s="34">
        <v>78720</v>
      </c>
      <c r="K42" s="43">
        <v>66</v>
      </c>
      <c r="L42" s="43">
        <v>92</v>
      </c>
      <c r="M42" s="43">
        <v>28</v>
      </c>
      <c r="N42" s="43">
        <v>186</v>
      </c>
      <c r="O42" t="s">
        <v>4</v>
      </c>
      <c r="P42" t="s">
        <v>11</v>
      </c>
      <c r="Q42" t="s">
        <v>6</v>
      </c>
    </row>
    <row r="43" spans="1:17" x14ac:dyDescent="0.25">
      <c r="A43" t="s">
        <v>78</v>
      </c>
      <c r="B43" t="s">
        <v>79</v>
      </c>
      <c r="C43" s="43">
        <v>205</v>
      </c>
      <c r="D43" s="43">
        <v>211</v>
      </c>
      <c r="E43" s="43">
        <v>6</v>
      </c>
      <c r="F43" s="40">
        <v>2.9300000000000003E-2</v>
      </c>
      <c r="G43" s="34">
        <v>46579</v>
      </c>
      <c r="H43" s="34">
        <v>84703</v>
      </c>
      <c r="I43" s="34">
        <v>72173</v>
      </c>
      <c r="J43" s="34">
        <v>103466</v>
      </c>
      <c r="K43" s="43">
        <v>6</v>
      </c>
      <c r="L43" s="43">
        <v>8</v>
      </c>
      <c r="M43" s="43">
        <v>3</v>
      </c>
      <c r="N43" s="43">
        <v>17</v>
      </c>
      <c r="O43" t="s">
        <v>4</v>
      </c>
      <c r="P43" t="s">
        <v>5</v>
      </c>
      <c r="Q43" t="s">
        <v>6</v>
      </c>
    </row>
    <row r="44" spans="1:17" x14ac:dyDescent="0.25">
      <c r="A44" t="s">
        <v>80</v>
      </c>
      <c r="B44" t="s">
        <v>81</v>
      </c>
      <c r="C44" s="43">
        <v>470</v>
      </c>
      <c r="D44" s="43">
        <v>474</v>
      </c>
      <c r="E44" s="43">
        <v>4</v>
      </c>
      <c r="F44" s="40">
        <v>8.5000000000000006E-3</v>
      </c>
      <c r="G44" s="34">
        <v>43614</v>
      </c>
      <c r="H44" s="34">
        <v>64891</v>
      </c>
      <c r="I44" s="34">
        <v>76238</v>
      </c>
      <c r="J44" s="34">
        <v>75378</v>
      </c>
      <c r="K44" s="43">
        <v>14</v>
      </c>
      <c r="L44" s="43">
        <v>20</v>
      </c>
      <c r="M44" s="43">
        <v>2</v>
      </c>
      <c r="N44" s="43">
        <v>36</v>
      </c>
      <c r="O44" t="s">
        <v>82</v>
      </c>
      <c r="P44" t="s">
        <v>11</v>
      </c>
      <c r="Q44" t="s">
        <v>6</v>
      </c>
    </row>
    <row r="45" spans="1:17" x14ac:dyDescent="0.25">
      <c r="A45" t="s">
        <v>83</v>
      </c>
      <c r="B45" t="s">
        <v>84</v>
      </c>
      <c r="C45" s="43">
        <v>327</v>
      </c>
      <c r="D45" s="43">
        <v>331</v>
      </c>
      <c r="E45" s="43">
        <v>4</v>
      </c>
      <c r="F45" s="40">
        <v>1.2199999999999999E-2</v>
      </c>
      <c r="G45" s="34">
        <v>30267</v>
      </c>
      <c r="H45" s="34">
        <v>47270</v>
      </c>
      <c r="I45" s="34">
        <v>47993</v>
      </c>
      <c r="J45" s="34">
        <v>55651</v>
      </c>
      <c r="K45" s="43">
        <v>10</v>
      </c>
      <c r="L45" s="43">
        <v>14</v>
      </c>
      <c r="M45" s="43">
        <v>2</v>
      </c>
      <c r="N45" s="43">
        <v>26</v>
      </c>
      <c r="O45" t="s">
        <v>36</v>
      </c>
      <c r="P45" t="s">
        <v>11</v>
      </c>
      <c r="Q45" t="s">
        <v>6</v>
      </c>
    </row>
    <row r="46" spans="1:17" x14ac:dyDescent="0.25">
      <c r="A46" t="s">
        <v>85</v>
      </c>
      <c r="B46" t="s">
        <v>86</v>
      </c>
      <c r="C46" s="43">
        <v>13766</v>
      </c>
      <c r="D46" s="43">
        <v>14010</v>
      </c>
      <c r="E46" s="43">
        <v>244</v>
      </c>
      <c r="F46" s="40">
        <v>1.77E-2</v>
      </c>
      <c r="G46" s="34">
        <v>59517</v>
      </c>
      <c r="H46" s="34">
        <v>116153</v>
      </c>
      <c r="I46" s="34">
        <v>107426</v>
      </c>
      <c r="J46" s="34">
        <v>144041</v>
      </c>
      <c r="K46" s="43">
        <v>424</v>
      </c>
      <c r="L46" s="43">
        <v>580</v>
      </c>
      <c r="M46" s="43">
        <v>122</v>
      </c>
      <c r="N46" s="43">
        <v>1126</v>
      </c>
      <c r="O46" t="s">
        <v>4</v>
      </c>
      <c r="P46" t="s">
        <v>11</v>
      </c>
      <c r="Q46" t="s">
        <v>6</v>
      </c>
    </row>
    <row r="47" spans="1:17" x14ac:dyDescent="0.25">
      <c r="C47" s="43"/>
      <c r="D47" s="43"/>
      <c r="E47" s="43"/>
      <c r="F47" s="40" t="s">
        <v>1525</v>
      </c>
      <c r="G47" s="34" t="s">
        <v>1525</v>
      </c>
      <c r="H47" s="34" t="s">
        <v>1525</v>
      </c>
      <c r="I47" s="34" t="s">
        <v>1525</v>
      </c>
      <c r="J47" s="34" t="s">
        <v>1525</v>
      </c>
      <c r="K47" s="43"/>
      <c r="L47" s="43"/>
      <c r="M47" s="43"/>
      <c r="N47" s="43"/>
    </row>
    <row r="48" spans="1:17" s="29" customFormat="1" x14ac:dyDescent="0.25">
      <c r="A48" s="29" t="s">
        <v>1459</v>
      </c>
      <c r="B48" s="29" t="s">
        <v>1460</v>
      </c>
      <c r="C48" s="81">
        <v>188740</v>
      </c>
      <c r="D48" s="81">
        <v>192482</v>
      </c>
      <c r="E48" s="81">
        <v>3742</v>
      </c>
      <c r="F48" s="39">
        <v>1.9799999999999998E-2</v>
      </c>
      <c r="G48" s="33">
        <v>44578</v>
      </c>
      <c r="H48" s="33">
        <v>81853</v>
      </c>
      <c r="I48" s="33">
        <v>68998</v>
      </c>
      <c r="J48" s="33">
        <v>100218</v>
      </c>
      <c r="K48" s="81">
        <v>5778</v>
      </c>
      <c r="L48" s="81">
        <v>8963</v>
      </c>
      <c r="M48" s="81">
        <v>1871</v>
      </c>
      <c r="N48" s="81">
        <v>16612</v>
      </c>
    </row>
    <row r="49" spans="1:17" x14ac:dyDescent="0.25">
      <c r="A49" t="s">
        <v>87</v>
      </c>
      <c r="B49" t="s">
        <v>88</v>
      </c>
      <c r="C49" s="43">
        <v>130</v>
      </c>
      <c r="D49" s="43">
        <v>134</v>
      </c>
      <c r="E49" s="43">
        <v>4</v>
      </c>
      <c r="F49" s="40">
        <v>3.0800000000000001E-2</v>
      </c>
      <c r="G49" s="34">
        <v>28182</v>
      </c>
      <c r="H49" s="34">
        <v>51806</v>
      </c>
      <c r="I49" s="34">
        <v>43257</v>
      </c>
      <c r="J49" s="34">
        <v>63435</v>
      </c>
      <c r="K49" s="43">
        <v>6</v>
      </c>
      <c r="L49" s="43">
        <v>7</v>
      </c>
      <c r="M49" s="43">
        <v>2</v>
      </c>
      <c r="N49" s="43">
        <v>15</v>
      </c>
      <c r="O49" t="s">
        <v>4</v>
      </c>
      <c r="P49" t="s">
        <v>11</v>
      </c>
      <c r="Q49" t="s">
        <v>6</v>
      </c>
    </row>
    <row r="50" spans="1:17" x14ac:dyDescent="0.25">
      <c r="A50" t="s">
        <v>89</v>
      </c>
      <c r="B50" t="s">
        <v>90</v>
      </c>
      <c r="C50" s="43">
        <v>9698</v>
      </c>
      <c r="D50" s="43">
        <v>9704</v>
      </c>
      <c r="E50" s="43">
        <v>6</v>
      </c>
      <c r="F50" s="40">
        <v>5.9999999999999995E-4</v>
      </c>
      <c r="G50" s="34">
        <v>38365</v>
      </c>
      <c r="H50" s="34">
        <v>67783</v>
      </c>
      <c r="I50" s="34">
        <v>62524</v>
      </c>
      <c r="J50" s="34">
        <v>82282</v>
      </c>
      <c r="K50" s="43">
        <v>360</v>
      </c>
      <c r="L50" s="43">
        <v>513</v>
      </c>
      <c r="M50" s="43">
        <v>3</v>
      </c>
      <c r="N50" s="43">
        <v>876</v>
      </c>
      <c r="O50" t="s">
        <v>4</v>
      </c>
      <c r="P50" t="s">
        <v>6</v>
      </c>
      <c r="Q50" t="s">
        <v>47</v>
      </c>
    </row>
    <row r="51" spans="1:17" x14ac:dyDescent="0.25">
      <c r="A51" t="s">
        <v>91</v>
      </c>
      <c r="B51" t="s">
        <v>92</v>
      </c>
      <c r="C51" s="43">
        <v>6038</v>
      </c>
      <c r="D51" s="43">
        <v>6088</v>
      </c>
      <c r="E51" s="43">
        <v>50</v>
      </c>
      <c r="F51" s="40">
        <v>8.3000000000000001E-3</v>
      </c>
      <c r="G51" s="34">
        <v>48307</v>
      </c>
      <c r="H51" s="34">
        <v>72309</v>
      </c>
      <c r="I51" s="34">
        <v>66316</v>
      </c>
      <c r="J51" s="34">
        <v>84126</v>
      </c>
      <c r="K51" s="43">
        <v>155</v>
      </c>
      <c r="L51" s="43">
        <v>250</v>
      </c>
      <c r="M51" s="43">
        <v>25</v>
      </c>
      <c r="N51" s="43">
        <v>430</v>
      </c>
      <c r="O51" t="s">
        <v>36</v>
      </c>
      <c r="P51" t="s">
        <v>6</v>
      </c>
      <c r="Q51" t="s">
        <v>93</v>
      </c>
    </row>
    <row r="52" spans="1:17" x14ac:dyDescent="0.25">
      <c r="A52" t="s">
        <v>94</v>
      </c>
      <c r="B52" t="s">
        <v>95</v>
      </c>
      <c r="C52" s="43">
        <v>134</v>
      </c>
      <c r="D52" s="43">
        <v>136</v>
      </c>
      <c r="E52" s="43">
        <v>2</v>
      </c>
      <c r="F52" s="40">
        <v>1.49E-2</v>
      </c>
      <c r="G52" s="34">
        <v>68118</v>
      </c>
      <c r="H52" s="34">
        <v>80837</v>
      </c>
      <c r="I52" s="34">
        <v>82932</v>
      </c>
      <c r="J52" s="34">
        <v>87091</v>
      </c>
      <c r="K52" s="43">
        <v>4</v>
      </c>
      <c r="L52" s="43">
        <v>6</v>
      </c>
      <c r="M52" s="43">
        <v>1</v>
      </c>
      <c r="N52" s="43">
        <v>11</v>
      </c>
      <c r="O52" t="s">
        <v>96</v>
      </c>
      <c r="P52" t="s">
        <v>6</v>
      </c>
      <c r="Q52" t="s">
        <v>47</v>
      </c>
    </row>
    <row r="53" spans="1:17" x14ac:dyDescent="0.25">
      <c r="A53" t="s">
        <v>97</v>
      </c>
      <c r="B53" t="s">
        <v>98</v>
      </c>
      <c r="C53" s="43">
        <v>5693</v>
      </c>
      <c r="D53" s="43">
        <v>5809</v>
      </c>
      <c r="E53" s="43">
        <v>116</v>
      </c>
      <c r="F53" s="40">
        <v>2.0400000000000001E-2</v>
      </c>
      <c r="G53" s="34">
        <v>38407</v>
      </c>
      <c r="H53" s="34">
        <v>67909</v>
      </c>
      <c r="I53" s="34">
        <v>63844</v>
      </c>
      <c r="J53" s="34">
        <v>82440</v>
      </c>
      <c r="K53" s="43">
        <v>198</v>
      </c>
      <c r="L53" s="43">
        <v>238</v>
      </c>
      <c r="M53" s="43">
        <v>58</v>
      </c>
      <c r="N53" s="43">
        <v>494</v>
      </c>
      <c r="O53" t="s">
        <v>4</v>
      </c>
      <c r="P53" t="s">
        <v>6</v>
      </c>
      <c r="Q53" t="s">
        <v>47</v>
      </c>
    </row>
    <row r="54" spans="1:17" x14ac:dyDescent="0.25">
      <c r="A54" t="s">
        <v>99</v>
      </c>
      <c r="B54" t="s">
        <v>100</v>
      </c>
      <c r="C54" s="43">
        <v>7126</v>
      </c>
      <c r="D54" s="43">
        <v>7238</v>
      </c>
      <c r="E54" s="43">
        <v>112</v>
      </c>
      <c r="F54" s="40">
        <v>1.5700000000000002E-2</v>
      </c>
      <c r="G54" s="34">
        <v>43216</v>
      </c>
      <c r="H54" s="34">
        <v>75850</v>
      </c>
      <c r="I54" s="34">
        <v>68422</v>
      </c>
      <c r="J54" s="34">
        <v>91931</v>
      </c>
      <c r="K54" s="43">
        <v>232</v>
      </c>
      <c r="L54" s="43">
        <v>356</v>
      </c>
      <c r="M54" s="43">
        <v>56</v>
      </c>
      <c r="N54" s="43">
        <v>644</v>
      </c>
      <c r="O54" t="s">
        <v>4</v>
      </c>
      <c r="P54" t="s">
        <v>6</v>
      </c>
      <c r="Q54" t="s">
        <v>47</v>
      </c>
    </row>
    <row r="55" spans="1:17" x14ac:dyDescent="0.25">
      <c r="A55" t="s">
        <v>101</v>
      </c>
      <c r="B55" t="s">
        <v>102</v>
      </c>
      <c r="C55" s="43">
        <v>16041</v>
      </c>
      <c r="D55" s="43">
        <v>16397</v>
      </c>
      <c r="E55" s="43">
        <v>356</v>
      </c>
      <c r="F55" s="40">
        <v>2.2200000000000001E-2</v>
      </c>
      <c r="G55" s="34">
        <v>41456</v>
      </c>
      <c r="H55" s="34">
        <v>68181</v>
      </c>
      <c r="I55" s="34">
        <v>61927</v>
      </c>
      <c r="J55" s="34">
        <v>81350</v>
      </c>
      <c r="K55" s="43">
        <v>484</v>
      </c>
      <c r="L55" s="43">
        <v>842</v>
      </c>
      <c r="M55" s="43">
        <v>178</v>
      </c>
      <c r="N55" s="43">
        <v>1504</v>
      </c>
      <c r="O55" t="s">
        <v>4</v>
      </c>
      <c r="P55" t="s">
        <v>6</v>
      </c>
      <c r="Q55" t="s">
        <v>6</v>
      </c>
    </row>
    <row r="56" spans="1:17" x14ac:dyDescent="0.25">
      <c r="A56" t="s">
        <v>104</v>
      </c>
      <c r="B56" t="s">
        <v>105</v>
      </c>
      <c r="C56" s="43">
        <v>980</v>
      </c>
      <c r="D56" s="43">
        <v>996</v>
      </c>
      <c r="E56" s="43">
        <v>16</v>
      </c>
      <c r="F56" s="40">
        <v>1.6299999999999999E-2</v>
      </c>
      <c r="G56" s="34">
        <v>61738</v>
      </c>
      <c r="H56" s="34">
        <v>97463</v>
      </c>
      <c r="I56" s="34">
        <v>91533</v>
      </c>
      <c r="J56" s="34">
        <v>115053</v>
      </c>
      <c r="K56" s="43">
        <v>30</v>
      </c>
      <c r="L56" s="43">
        <v>51</v>
      </c>
      <c r="M56" s="43">
        <v>8</v>
      </c>
      <c r="N56" s="43">
        <v>89</v>
      </c>
      <c r="O56" t="s">
        <v>4</v>
      </c>
      <c r="P56" t="s">
        <v>11</v>
      </c>
      <c r="Q56" t="s">
        <v>6</v>
      </c>
    </row>
    <row r="57" spans="1:17" x14ac:dyDescent="0.25">
      <c r="A57" t="s">
        <v>106</v>
      </c>
      <c r="B57" t="s">
        <v>107</v>
      </c>
      <c r="C57" s="43">
        <v>2860</v>
      </c>
      <c r="D57" s="43">
        <v>3023</v>
      </c>
      <c r="E57" s="43">
        <v>163</v>
      </c>
      <c r="F57" s="40">
        <v>5.7000000000000002E-2</v>
      </c>
      <c r="G57" s="34">
        <v>51586</v>
      </c>
      <c r="H57" s="34">
        <v>84126</v>
      </c>
      <c r="I57" s="34">
        <v>80208</v>
      </c>
      <c r="J57" s="34">
        <v>100145</v>
      </c>
      <c r="K57" s="43">
        <v>80</v>
      </c>
      <c r="L57" s="43">
        <v>153</v>
      </c>
      <c r="M57" s="43">
        <v>82</v>
      </c>
      <c r="N57" s="43">
        <v>315</v>
      </c>
      <c r="O57" t="s">
        <v>4</v>
      </c>
      <c r="P57" t="s">
        <v>6</v>
      </c>
      <c r="Q57" t="s">
        <v>6</v>
      </c>
    </row>
    <row r="58" spans="1:17" x14ac:dyDescent="0.25">
      <c r="A58" t="s">
        <v>108</v>
      </c>
      <c r="B58" t="s">
        <v>109</v>
      </c>
      <c r="C58" s="43">
        <v>16823</v>
      </c>
      <c r="D58" s="43">
        <v>17292</v>
      </c>
      <c r="E58" s="43">
        <v>469</v>
      </c>
      <c r="F58" s="40">
        <v>2.7900000000000001E-2</v>
      </c>
      <c r="G58" s="34">
        <v>56615</v>
      </c>
      <c r="H58" s="34">
        <v>94404</v>
      </c>
      <c r="I58" s="34">
        <v>86085</v>
      </c>
      <c r="J58" s="34">
        <v>113010</v>
      </c>
      <c r="K58" s="43">
        <v>390</v>
      </c>
      <c r="L58" s="43">
        <v>785</v>
      </c>
      <c r="M58" s="43">
        <v>234</v>
      </c>
      <c r="N58" s="43">
        <v>1409</v>
      </c>
      <c r="O58" t="s">
        <v>4</v>
      </c>
      <c r="P58" t="s">
        <v>6</v>
      </c>
      <c r="Q58" t="s">
        <v>6</v>
      </c>
    </row>
    <row r="59" spans="1:17" x14ac:dyDescent="0.25">
      <c r="A59" t="s">
        <v>110</v>
      </c>
      <c r="B59" t="s">
        <v>111</v>
      </c>
      <c r="C59" s="43">
        <v>14710</v>
      </c>
      <c r="D59" s="43">
        <v>15177</v>
      </c>
      <c r="E59" s="43">
        <v>467</v>
      </c>
      <c r="F59" s="40">
        <v>3.1699999999999999E-2</v>
      </c>
      <c r="G59" s="34">
        <v>56248</v>
      </c>
      <c r="H59" s="34">
        <v>107688</v>
      </c>
      <c r="I59" s="34">
        <v>86662</v>
      </c>
      <c r="J59" s="34">
        <v>133020</v>
      </c>
      <c r="K59" s="43">
        <v>514</v>
      </c>
      <c r="L59" s="43">
        <v>688</v>
      </c>
      <c r="M59" s="43">
        <v>234</v>
      </c>
      <c r="N59" s="43">
        <v>1436</v>
      </c>
      <c r="O59" t="s">
        <v>4</v>
      </c>
      <c r="P59" t="s">
        <v>11</v>
      </c>
      <c r="Q59" t="s">
        <v>6</v>
      </c>
    </row>
    <row r="60" spans="1:17" x14ac:dyDescent="0.25">
      <c r="A60" t="s">
        <v>112</v>
      </c>
      <c r="B60" t="s">
        <v>113</v>
      </c>
      <c r="C60" s="43">
        <v>2006</v>
      </c>
      <c r="D60" s="43">
        <v>2040</v>
      </c>
      <c r="E60" s="43">
        <v>34</v>
      </c>
      <c r="F60" s="40">
        <v>1.6899999999999998E-2</v>
      </c>
      <c r="G60" s="34">
        <v>33588</v>
      </c>
      <c r="H60" s="34">
        <v>51565</v>
      </c>
      <c r="I60" s="34">
        <v>46107</v>
      </c>
      <c r="J60" s="34">
        <v>60418</v>
      </c>
      <c r="K60" s="43">
        <v>82</v>
      </c>
      <c r="L60" s="43">
        <v>127</v>
      </c>
      <c r="M60" s="43">
        <v>17</v>
      </c>
      <c r="N60" s="43">
        <v>226</v>
      </c>
      <c r="O60" t="s">
        <v>4</v>
      </c>
      <c r="P60" t="s">
        <v>6</v>
      </c>
      <c r="Q60" t="s">
        <v>6</v>
      </c>
    </row>
    <row r="61" spans="1:17" x14ac:dyDescent="0.25">
      <c r="A61" t="s">
        <v>114</v>
      </c>
      <c r="B61" t="s">
        <v>115</v>
      </c>
      <c r="C61" s="43">
        <v>1358</v>
      </c>
      <c r="D61" s="43">
        <v>1385</v>
      </c>
      <c r="E61" s="43">
        <v>27</v>
      </c>
      <c r="F61" s="40">
        <v>1.9900000000000001E-2</v>
      </c>
      <c r="G61" s="34">
        <v>41057</v>
      </c>
      <c r="H61" s="34">
        <v>63676</v>
      </c>
      <c r="I61" s="34">
        <v>59926</v>
      </c>
      <c r="J61" s="34">
        <v>74823</v>
      </c>
      <c r="K61" s="43">
        <v>41</v>
      </c>
      <c r="L61" s="43">
        <v>59</v>
      </c>
      <c r="M61" s="43">
        <v>14</v>
      </c>
      <c r="N61" s="43">
        <v>114</v>
      </c>
      <c r="O61" t="s">
        <v>4</v>
      </c>
      <c r="P61" t="s">
        <v>6</v>
      </c>
      <c r="Q61" t="s">
        <v>6</v>
      </c>
    </row>
    <row r="62" spans="1:17" x14ac:dyDescent="0.25">
      <c r="A62" t="s">
        <v>116</v>
      </c>
      <c r="B62" t="s">
        <v>117</v>
      </c>
      <c r="C62" s="43">
        <v>1068</v>
      </c>
      <c r="D62" s="43">
        <v>1094</v>
      </c>
      <c r="E62" s="43">
        <v>26</v>
      </c>
      <c r="F62" s="40">
        <v>2.4300000000000002E-2</v>
      </c>
      <c r="G62" s="34">
        <v>50738</v>
      </c>
      <c r="H62" s="34">
        <v>84367</v>
      </c>
      <c r="I62" s="34">
        <v>78490</v>
      </c>
      <c r="J62" s="34">
        <v>100931</v>
      </c>
      <c r="K62" s="43">
        <v>32</v>
      </c>
      <c r="L62" s="43">
        <v>42</v>
      </c>
      <c r="M62" s="43">
        <v>13</v>
      </c>
      <c r="N62" s="43">
        <v>87</v>
      </c>
      <c r="O62" t="s">
        <v>4</v>
      </c>
      <c r="P62" t="s">
        <v>11</v>
      </c>
      <c r="Q62" t="s">
        <v>6</v>
      </c>
    </row>
    <row r="63" spans="1:17" x14ac:dyDescent="0.25">
      <c r="A63" t="s">
        <v>118</v>
      </c>
      <c r="B63" t="s">
        <v>119</v>
      </c>
      <c r="C63" s="43">
        <v>6908</v>
      </c>
      <c r="D63" s="43">
        <v>7027</v>
      </c>
      <c r="E63" s="43">
        <v>119</v>
      </c>
      <c r="F63" s="40">
        <v>1.72E-2</v>
      </c>
      <c r="G63" s="34">
        <v>40303</v>
      </c>
      <c r="H63" s="34">
        <v>61948</v>
      </c>
      <c r="I63" s="34">
        <v>56783</v>
      </c>
      <c r="J63" s="34">
        <v>72602</v>
      </c>
      <c r="K63" s="43">
        <v>212</v>
      </c>
      <c r="L63" s="43">
        <v>366</v>
      </c>
      <c r="M63" s="43">
        <v>60</v>
      </c>
      <c r="N63" s="43">
        <v>638</v>
      </c>
      <c r="O63" t="s">
        <v>4</v>
      </c>
      <c r="P63" t="s">
        <v>11</v>
      </c>
      <c r="Q63" t="s">
        <v>6</v>
      </c>
    </row>
    <row r="64" spans="1:17" x14ac:dyDescent="0.25">
      <c r="A64" t="s">
        <v>120</v>
      </c>
      <c r="B64" t="s">
        <v>121</v>
      </c>
      <c r="C64" s="43">
        <v>11906</v>
      </c>
      <c r="D64" s="43">
        <v>12346</v>
      </c>
      <c r="E64" s="43">
        <v>440</v>
      </c>
      <c r="F64" s="40">
        <v>3.7000000000000005E-2</v>
      </c>
      <c r="G64" s="34">
        <v>42210</v>
      </c>
      <c r="H64" s="34">
        <v>77746</v>
      </c>
      <c r="I64" s="34">
        <v>65457</v>
      </c>
      <c r="J64" s="34">
        <v>95252</v>
      </c>
      <c r="K64" s="43">
        <v>380</v>
      </c>
      <c r="L64" s="43">
        <v>706</v>
      </c>
      <c r="M64" s="43">
        <v>220</v>
      </c>
      <c r="N64" s="43">
        <v>1306</v>
      </c>
      <c r="O64" t="s">
        <v>4</v>
      </c>
      <c r="P64" t="s">
        <v>6</v>
      </c>
      <c r="Q64" t="s">
        <v>6</v>
      </c>
    </row>
    <row r="65" spans="1:17" x14ac:dyDescent="0.25">
      <c r="A65" t="s">
        <v>122</v>
      </c>
      <c r="B65" t="s">
        <v>123</v>
      </c>
      <c r="C65" s="43">
        <v>14253</v>
      </c>
      <c r="D65" s="43">
        <v>14555</v>
      </c>
      <c r="E65" s="43">
        <v>302</v>
      </c>
      <c r="F65" s="40">
        <v>2.12E-2</v>
      </c>
      <c r="G65" s="34">
        <v>50329</v>
      </c>
      <c r="H65" s="34">
        <v>82848</v>
      </c>
      <c r="I65" s="34">
        <v>75190</v>
      </c>
      <c r="J65" s="34">
        <v>98867</v>
      </c>
      <c r="K65" s="43">
        <v>480</v>
      </c>
      <c r="L65" s="43">
        <v>748</v>
      </c>
      <c r="M65" s="43">
        <v>151</v>
      </c>
      <c r="N65" s="43">
        <v>1379</v>
      </c>
      <c r="O65" t="s">
        <v>4</v>
      </c>
      <c r="P65" t="s">
        <v>6</v>
      </c>
      <c r="Q65" t="s">
        <v>6</v>
      </c>
    </row>
    <row r="66" spans="1:17" x14ac:dyDescent="0.25">
      <c r="A66" t="s">
        <v>124</v>
      </c>
      <c r="B66" t="s">
        <v>125</v>
      </c>
      <c r="C66" s="43">
        <v>33256</v>
      </c>
      <c r="D66" s="43">
        <v>33791</v>
      </c>
      <c r="E66" s="43">
        <v>535</v>
      </c>
      <c r="F66" s="40">
        <v>1.61E-2</v>
      </c>
      <c r="G66" s="34">
        <v>45112</v>
      </c>
      <c r="H66" s="34">
        <v>80742</v>
      </c>
      <c r="I66" s="34">
        <v>67406</v>
      </c>
      <c r="J66" s="34">
        <v>98301</v>
      </c>
      <c r="K66" s="43">
        <v>1035</v>
      </c>
      <c r="L66" s="43">
        <v>1518</v>
      </c>
      <c r="M66" s="43">
        <v>268</v>
      </c>
      <c r="N66" s="43">
        <v>2821</v>
      </c>
      <c r="O66" t="s">
        <v>4</v>
      </c>
      <c r="P66" t="s">
        <v>6</v>
      </c>
      <c r="Q66" t="s">
        <v>6</v>
      </c>
    </row>
    <row r="67" spans="1:17" x14ac:dyDescent="0.25">
      <c r="A67" t="s">
        <v>126</v>
      </c>
      <c r="B67" t="s">
        <v>127</v>
      </c>
      <c r="C67" s="43">
        <v>1664</v>
      </c>
      <c r="D67" s="43">
        <v>1679</v>
      </c>
      <c r="E67" s="43">
        <v>15</v>
      </c>
      <c r="F67" s="40">
        <v>9.0000000000000011E-3</v>
      </c>
      <c r="G67" s="34">
        <v>35893</v>
      </c>
      <c r="H67" s="34">
        <v>65237</v>
      </c>
      <c r="I67" s="34">
        <v>56971</v>
      </c>
      <c r="J67" s="34">
        <v>79695</v>
      </c>
      <c r="K67" s="43">
        <v>82</v>
      </c>
      <c r="L67" s="43">
        <v>56</v>
      </c>
      <c r="M67" s="43">
        <v>8</v>
      </c>
      <c r="N67" s="43">
        <v>146</v>
      </c>
      <c r="O67" t="s">
        <v>4</v>
      </c>
      <c r="P67" t="s">
        <v>6</v>
      </c>
      <c r="Q67" t="s">
        <v>93</v>
      </c>
    </row>
    <row r="68" spans="1:17" x14ac:dyDescent="0.25">
      <c r="A68" t="s">
        <v>128</v>
      </c>
      <c r="B68" t="s">
        <v>129</v>
      </c>
      <c r="C68" s="43">
        <v>562</v>
      </c>
      <c r="D68" s="43">
        <v>571</v>
      </c>
      <c r="E68" s="43">
        <v>9</v>
      </c>
      <c r="F68" s="40">
        <v>1.6E-2</v>
      </c>
      <c r="G68" s="34">
        <v>59821</v>
      </c>
      <c r="H68" s="34">
        <v>83341</v>
      </c>
      <c r="I68" s="34">
        <v>82681</v>
      </c>
      <c r="J68" s="34">
        <v>94928</v>
      </c>
      <c r="K68" s="43">
        <v>16</v>
      </c>
      <c r="L68" s="43">
        <v>20</v>
      </c>
      <c r="M68" s="43">
        <v>4</v>
      </c>
      <c r="N68" s="43">
        <v>40</v>
      </c>
      <c r="O68" t="s">
        <v>4</v>
      </c>
      <c r="P68" t="s">
        <v>6</v>
      </c>
      <c r="Q68" t="s">
        <v>6</v>
      </c>
    </row>
    <row r="69" spans="1:17" x14ac:dyDescent="0.25">
      <c r="A69" t="s">
        <v>130</v>
      </c>
      <c r="B69" t="s">
        <v>131</v>
      </c>
      <c r="C69" s="43">
        <v>1860</v>
      </c>
      <c r="D69" s="43">
        <v>1827</v>
      </c>
      <c r="E69" s="43">
        <v>-33</v>
      </c>
      <c r="F69" s="40">
        <v>-1.77E-2</v>
      </c>
      <c r="G69" s="34">
        <v>43362</v>
      </c>
      <c r="H69" s="34">
        <v>81602</v>
      </c>
      <c r="I69" s="34">
        <v>71806</v>
      </c>
      <c r="J69" s="34">
        <v>100438</v>
      </c>
      <c r="K69" s="43">
        <v>42</v>
      </c>
      <c r="L69" s="43">
        <v>85</v>
      </c>
      <c r="M69" s="43">
        <v>-16</v>
      </c>
      <c r="N69" s="43">
        <v>111</v>
      </c>
      <c r="O69" t="s">
        <v>4</v>
      </c>
      <c r="P69" t="s">
        <v>6</v>
      </c>
      <c r="Q69" t="s">
        <v>6</v>
      </c>
    </row>
    <row r="70" spans="1:17" x14ac:dyDescent="0.25">
      <c r="A70" t="s">
        <v>132</v>
      </c>
      <c r="B70" t="s">
        <v>133</v>
      </c>
      <c r="C70" s="43">
        <v>6239</v>
      </c>
      <c r="D70" s="43">
        <v>6379</v>
      </c>
      <c r="E70" s="43">
        <v>140</v>
      </c>
      <c r="F70" s="40">
        <v>2.2400000000000003E-2</v>
      </c>
      <c r="G70" s="34">
        <v>51597</v>
      </c>
      <c r="H70" s="34">
        <v>88254</v>
      </c>
      <c r="I70" s="34">
        <v>82083</v>
      </c>
      <c r="J70" s="34">
        <v>106316</v>
      </c>
      <c r="K70" s="43">
        <v>136</v>
      </c>
      <c r="L70" s="43">
        <v>258</v>
      </c>
      <c r="M70" s="43">
        <v>70</v>
      </c>
      <c r="N70" s="43">
        <v>464</v>
      </c>
      <c r="O70" t="s">
        <v>4</v>
      </c>
      <c r="P70" t="s">
        <v>6</v>
      </c>
      <c r="Q70" t="s">
        <v>6</v>
      </c>
    </row>
    <row r="71" spans="1:17" x14ac:dyDescent="0.25">
      <c r="A71" t="s">
        <v>134</v>
      </c>
      <c r="B71" t="s">
        <v>135</v>
      </c>
      <c r="C71" s="43">
        <v>6232</v>
      </c>
      <c r="D71" s="43">
        <v>6494</v>
      </c>
      <c r="E71" s="43">
        <v>262</v>
      </c>
      <c r="F71" s="40">
        <v>4.2000000000000003E-2</v>
      </c>
      <c r="G71" s="34">
        <v>54205</v>
      </c>
      <c r="H71" s="34">
        <v>128128</v>
      </c>
      <c r="I71" s="34">
        <v>86054</v>
      </c>
      <c r="J71" s="34">
        <v>164534</v>
      </c>
      <c r="K71" s="43">
        <v>172</v>
      </c>
      <c r="L71" s="43">
        <v>220</v>
      </c>
      <c r="M71" s="43">
        <v>131</v>
      </c>
      <c r="N71" s="43">
        <v>523</v>
      </c>
      <c r="O71" t="s">
        <v>4</v>
      </c>
      <c r="P71" t="s">
        <v>6</v>
      </c>
      <c r="Q71" t="s">
        <v>93</v>
      </c>
    </row>
    <row r="72" spans="1:17" x14ac:dyDescent="0.25">
      <c r="A72" t="s">
        <v>136</v>
      </c>
      <c r="B72" t="s">
        <v>137</v>
      </c>
      <c r="C72" s="43">
        <v>1532</v>
      </c>
      <c r="D72" s="43">
        <v>1539</v>
      </c>
      <c r="E72" s="43">
        <v>7</v>
      </c>
      <c r="F72" s="40">
        <v>4.5999999999999999E-3</v>
      </c>
      <c r="G72" s="34">
        <v>43603</v>
      </c>
      <c r="H72" s="34">
        <v>69375</v>
      </c>
      <c r="I72" s="34">
        <v>62786</v>
      </c>
      <c r="J72" s="34">
        <v>82062</v>
      </c>
      <c r="K72" s="43">
        <v>46</v>
      </c>
      <c r="L72" s="43">
        <v>60</v>
      </c>
      <c r="M72" s="43">
        <v>4</v>
      </c>
      <c r="N72" s="43">
        <v>110</v>
      </c>
      <c r="O72" t="s">
        <v>4</v>
      </c>
      <c r="P72" t="s">
        <v>6</v>
      </c>
      <c r="Q72" t="s">
        <v>47</v>
      </c>
    </row>
    <row r="73" spans="1:17" x14ac:dyDescent="0.25">
      <c r="A73" t="s">
        <v>138</v>
      </c>
      <c r="B73" t="s">
        <v>139</v>
      </c>
      <c r="C73" s="43">
        <v>806</v>
      </c>
      <c r="D73" s="43">
        <v>816</v>
      </c>
      <c r="E73" s="43">
        <v>10</v>
      </c>
      <c r="F73" s="40">
        <v>1.24E-2</v>
      </c>
      <c r="G73" s="34">
        <v>53483</v>
      </c>
      <c r="H73" s="34">
        <v>89721</v>
      </c>
      <c r="I73" s="34">
        <v>82869</v>
      </c>
      <c r="J73" s="34">
        <v>107573</v>
      </c>
      <c r="K73" s="43">
        <v>18</v>
      </c>
      <c r="L73" s="43">
        <v>34</v>
      </c>
      <c r="M73" s="43">
        <v>5</v>
      </c>
      <c r="N73" s="43">
        <v>57</v>
      </c>
      <c r="O73" t="s">
        <v>4</v>
      </c>
      <c r="P73" t="s">
        <v>6</v>
      </c>
      <c r="Q73" t="s">
        <v>6</v>
      </c>
    </row>
    <row r="74" spans="1:17" x14ac:dyDescent="0.25">
      <c r="A74" t="s">
        <v>140</v>
      </c>
      <c r="B74" t="s">
        <v>141</v>
      </c>
      <c r="C74" s="43">
        <v>1729</v>
      </c>
      <c r="D74" s="43">
        <v>1778</v>
      </c>
      <c r="E74" s="43">
        <v>49</v>
      </c>
      <c r="F74" s="40">
        <v>2.8300000000000002E-2</v>
      </c>
      <c r="G74" s="34">
        <v>64252</v>
      </c>
      <c r="H74" s="34">
        <v>97348</v>
      </c>
      <c r="I74" s="34">
        <v>84210</v>
      </c>
      <c r="J74" s="34">
        <v>113649</v>
      </c>
      <c r="K74" s="43">
        <v>56</v>
      </c>
      <c r="L74" s="43">
        <v>68</v>
      </c>
      <c r="M74" s="43">
        <v>24</v>
      </c>
      <c r="N74" s="43">
        <v>148</v>
      </c>
      <c r="O74" t="s">
        <v>4</v>
      </c>
      <c r="P74" t="s">
        <v>6</v>
      </c>
      <c r="Q74" t="s">
        <v>93</v>
      </c>
    </row>
    <row r="75" spans="1:17" x14ac:dyDescent="0.25">
      <c r="A75" t="s">
        <v>142</v>
      </c>
      <c r="B75" t="s">
        <v>143</v>
      </c>
      <c r="C75" s="43">
        <v>388</v>
      </c>
      <c r="D75" s="43">
        <v>395</v>
      </c>
      <c r="E75" s="43">
        <v>7</v>
      </c>
      <c r="F75" s="40">
        <v>1.8000000000000002E-2</v>
      </c>
      <c r="G75" s="34">
        <v>36374</v>
      </c>
      <c r="H75" s="34">
        <v>66767</v>
      </c>
      <c r="I75" s="34">
        <v>50643</v>
      </c>
      <c r="J75" s="34">
        <v>81738</v>
      </c>
      <c r="K75" s="43">
        <v>10</v>
      </c>
      <c r="L75" s="43">
        <v>16</v>
      </c>
      <c r="M75" s="43">
        <v>4</v>
      </c>
      <c r="N75" s="43">
        <v>30</v>
      </c>
      <c r="O75" t="s">
        <v>4</v>
      </c>
      <c r="P75" t="s">
        <v>6</v>
      </c>
      <c r="Q75" t="s">
        <v>47</v>
      </c>
    </row>
    <row r="76" spans="1:17" x14ac:dyDescent="0.25">
      <c r="A76" t="s">
        <v>144</v>
      </c>
      <c r="B76" t="s">
        <v>145</v>
      </c>
      <c r="C76" s="43">
        <v>10789</v>
      </c>
      <c r="D76" s="43">
        <v>10686</v>
      </c>
      <c r="E76" s="43">
        <v>-103</v>
      </c>
      <c r="F76" s="40">
        <v>-9.4999999999999998E-3</v>
      </c>
      <c r="G76" s="34">
        <v>38574</v>
      </c>
      <c r="H76" s="34">
        <v>88202</v>
      </c>
      <c r="I76" s="34">
        <v>74519</v>
      </c>
      <c r="J76" s="34">
        <v>112643</v>
      </c>
      <c r="K76" s="43">
        <v>285</v>
      </c>
      <c r="L76" s="43">
        <v>437</v>
      </c>
      <c r="M76" s="43">
        <v>-52</v>
      </c>
      <c r="N76" s="43">
        <v>670</v>
      </c>
      <c r="O76" t="s">
        <v>4</v>
      </c>
      <c r="P76" t="s">
        <v>11</v>
      </c>
      <c r="Q76" t="s">
        <v>47</v>
      </c>
    </row>
    <row r="77" spans="1:17" x14ac:dyDescent="0.25">
      <c r="A77" t="s">
        <v>146</v>
      </c>
      <c r="B77" t="s">
        <v>147</v>
      </c>
      <c r="C77" s="43">
        <v>1946</v>
      </c>
      <c r="D77" s="43">
        <v>1999</v>
      </c>
      <c r="E77" s="43">
        <v>53</v>
      </c>
      <c r="F77" s="40">
        <v>2.7200000000000002E-2</v>
      </c>
      <c r="G77" s="34">
        <v>38417</v>
      </c>
      <c r="H77" s="34">
        <v>52445</v>
      </c>
      <c r="I77" s="34">
        <v>48401</v>
      </c>
      <c r="J77" s="34">
        <v>59349</v>
      </c>
      <c r="K77" s="43">
        <v>70</v>
      </c>
      <c r="L77" s="43">
        <v>75</v>
      </c>
      <c r="M77" s="43">
        <v>26</v>
      </c>
      <c r="N77" s="43">
        <v>171</v>
      </c>
      <c r="O77" t="s">
        <v>4</v>
      </c>
      <c r="P77" t="s">
        <v>6</v>
      </c>
      <c r="Q77" t="s">
        <v>47</v>
      </c>
    </row>
    <row r="78" spans="1:17" x14ac:dyDescent="0.25">
      <c r="A78" t="s">
        <v>148</v>
      </c>
      <c r="B78" t="s">
        <v>149</v>
      </c>
      <c r="C78" s="43">
        <v>1105</v>
      </c>
      <c r="D78" s="43">
        <v>1127</v>
      </c>
      <c r="E78" s="43">
        <v>22</v>
      </c>
      <c r="F78" s="40">
        <v>1.9900000000000001E-2</v>
      </c>
      <c r="G78" s="34">
        <v>27333</v>
      </c>
      <c r="H78" s="34">
        <v>50643</v>
      </c>
      <c r="I78" s="34">
        <v>38250</v>
      </c>
      <c r="J78" s="34">
        <v>62115</v>
      </c>
      <c r="K78" s="43">
        <v>62</v>
      </c>
      <c r="L78" s="43">
        <v>62</v>
      </c>
      <c r="M78" s="43">
        <v>11</v>
      </c>
      <c r="N78" s="43">
        <v>135</v>
      </c>
      <c r="O78" t="s">
        <v>36</v>
      </c>
      <c r="P78" t="s">
        <v>6</v>
      </c>
      <c r="Q78" t="s">
        <v>47</v>
      </c>
    </row>
    <row r="79" spans="1:17" x14ac:dyDescent="0.25">
      <c r="A79" t="s">
        <v>150</v>
      </c>
      <c r="B79" t="s">
        <v>151</v>
      </c>
      <c r="C79" s="43">
        <v>2871</v>
      </c>
      <c r="D79" s="43">
        <v>2931</v>
      </c>
      <c r="E79" s="43">
        <v>60</v>
      </c>
      <c r="F79" s="40">
        <v>2.0899999999999998E-2</v>
      </c>
      <c r="G79" s="34">
        <v>45290</v>
      </c>
      <c r="H79" s="34">
        <v>76101</v>
      </c>
      <c r="I79" s="34">
        <v>67814</v>
      </c>
      <c r="J79" s="34">
        <v>91282</v>
      </c>
      <c r="K79" s="43">
        <v>67</v>
      </c>
      <c r="L79" s="43">
        <v>120</v>
      </c>
      <c r="M79" s="43">
        <v>30</v>
      </c>
      <c r="N79" s="43">
        <v>217</v>
      </c>
      <c r="O79" t="s">
        <v>4</v>
      </c>
      <c r="P79" t="s">
        <v>6</v>
      </c>
      <c r="Q79" t="s">
        <v>6</v>
      </c>
    </row>
    <row r="80" spans="1:17" x14ac:dyDescent="0.25">
      <c r="C80" s="43"/>
      <c r="D80" s="43"/>
      <c r="E80" s="43"/>
      <c r="F80" s="40" t="s">
        <v>1525</v>
      </c>
      <c r="G80" s="34" t="s">
        <v>1525</v>
      </c>
      <c r="H80" s="34" t="s">
        <v>1525</v>
      </c>
      <c r="I80" s="34" t="s">
        <v>1525</v>
      </c>
      <c r="J80" s="34" t="s">
        <v>1525</v>
      </c>
      <c r="K80" s="43"/>
      <c r="L80" s="43"/>
      <c r="M80" s="43"/>
      <c r="N80" s="43"/>
    </row>
    <row r="81" spans="1:17" s="29" customFormat="1" x14ac:dyDescent="0.25">
      <c r="A81" s="29" t="s">
        <v>1461</v>
      </c>
      <c r="B81" s="29" t="s">
        <v>1462</v>
      </c>
      <c r="C81" s="81">
        <v>92679</v>
      </c>
      <c r="D81" s="81">
        <v>95640</v>
      </c>
      <c r="E81" s="81">
        <v>2961</v>
      </c>
      <c r="F81" s="39">
        <v>3.1899999999999998E-2</v>
      </c>
      <c r="G81" s="33">
        <v>52999</v>
      </c>
      <c r="H81" s="33">
        <v>94410</v>
      </c>
      <c r="I81" s="33">
        <v>87499</v>
      </c>
      <c r="J81" s="33">
        <v>114800</v>
      </c>
      <c r="K81" s="81">
        <v>2062</v>
      </c>
      <c r="L81" s="81">
        <v>3458</v>
      </c>
      <c r="M81" s="81">
        <v>1480</v>
      </c>
      <c r="N81" s="81">
        <v>7000</v>
      </c>
    </row>
    <row r="82" spans="1:17" x14ac:dyDescent="0.25">
      <c r="A82" t="s">
        <v>152</v>
      </c>
      <c r="B82" t="s">
        <v>153</v>
      </c>
      <c r="C82" s="43">
        <v>8568</v>
      </c>
      <c r="D82" s="43">
        <v>8785</v>
      </c>
      <c r="E82" s="43">
        <v>217</v>
      </c>
      <c r="F82" s="40">
        <v>2.53E-2</v>
      </c>
      <c r="G82" s="34">
        <v>69875</v>
      </c>
      <c r="H82" s="34">
        <v>106362</v>
      </c>
      <c r="I82" s="34">
        <v>106576</v>
      </c>
      <c r="J82" s="34">
        <v>124338</v>
      </c>
      <c r="K82" s="43">
        <v>218</v>
      </c>
      <c r="L82" s="43">
        <v>288</v>
      </c>
      <c r="M82" s="43">
        <v>108</v>
      </c>
      <c r="N82" s="43">
        <v>614</v>
      </c>
      <c r="O82" t="s">
        <v>4</v>
      </c>
      <c r="P82" t="s">
        <v>6</v>
      </c>
      <c r="Q82" t="s">
        <v>6</v>
      </c>
    </row>
    <row r="83" spans="1:17" x14ac:dyDescent="0.25">
      <c r="A83" t="s">
        <v>154</v>
      </c>
      <c r="B83" t="s">
        <v>155</v>
      </c>
      <c r="C83" s="43">
        <v>3475</v>
      </c>
      <c r="D83" s="43">
        <v>3710</v>
      </c>
      <c r="E83" s="43">
        <v>235</v>
      </c>
      <c r="F83" s="40">
        <v>6.7599999999999993E-2</v>
      </c>
      <c r="G83" s="34">
        <v>52711</v>
      </c>
      <c r="H83" s="34">
        <v>94837</v>
      </c>
      <c r="I83" s="34">
        <v>89870</v>
      </c>
      <c r="J83" s="34">
        <v>115580</v>
      </c>
      <c r="K83" s="43">
        <v>78</v>
      </c>
      <c r="L83" s="43">
        <v>132</v>
      </c>
      <c r="M83" s="43">
        <v>118</v>
      </c>
      <c r="N83" s="43">
        <v>328</v>
      </c>
      <c r="O83" t="s">
        <v>4</v>
      </c>
      <c r="P83" t="s">
        <v>11</v>
      </c>
      <c r="Q83" t="s">
        <v>6</v>
      </c>
    </row>
    <row r="84" spans="1:17" x14ac:dyDescent="0.25">
      <c r="A84" t="s">
        <v>156</v>
      </c>
      <c r="B84" t="s">
        <v>157</v>
      </c>
      <c r="C84" s="43">
        <v>494</v>
      </c>
      <c r="D84" s="43">
        <v>510</v>
      </c>
      <c r="E84" s="43">
        <v>16</v>
      </c>
      <c r="F84" s="40">
        <v>3.2400000000000005E-2</v>
      </c>
      <c r="G84" s="34">
        <v>62890</v>
      </c>
      <c r="H84" s="34">
        <v>105881</v>
      </c>
      <c r="I84" s="34">
        <v>100103</v>
      </c>
      <c r="J84" s="34">
        <v>127062</v>
      </c>
      <c r="K84" s="43">
        <v>12</v>
      </c>
      <c r="L84" s="43">
        <v>19</v>
      </c>
      <c r="M84" s="43">
        <v>8</v>
      </c>
      <c r="N84" s="43">
        <v>39</v>
      </c>
      <c r="O84" t="s">
        <v>52</v>
      </c>
      <c r="P84" t="s">
        <v>6</v>
      </c>
      <c r="Q84" t="s">
        <v>6</v>
      </c>
    </row>
    <row r="85" spans="1:17" x14ac:dyDescent="0.25">
      <c r="A85" t="s">
        <v>158</v>
      </c>
      <c r="B85" t="s">
        <v>159</v>
      </c>
      <c r="C85" s="43">
        <v>5076</v>
      </c>
      <c r="D85" s="43">
        <v>5194</v>
      </c>
      <c r="E85" s="43">
        <v>118</v>
      </c>
      <c r="F85" s="40">
        <v>2.3199999999999998E-2</v>
      </c>
      <c r="G85" s="34">
        <v>45555</v>
      </c>
      <c r="H85" s="34">
        <v>71264</v>
      </c>
      <c r="I85" s="34">
        <v>63723</v>
      </c>
      <c r="J85" s="34">
        <v>83932</v>
      </c>
      <c r="K85" s="43">
        <v>126</v>
      </c>
      <c r="L85" s="43">
        <v>211</v>
      </c>
      <c r="M85" s="43">
        <v>59</v>
      </c>
      <c r="N85" s="43">
        <v>396</v>
      </c>
      <c r="O85" t="s">
        <v>82</v>
      </c>
      <c r="P85" t="s">
        <v>6</v>
      </c>
      <c r="Q85" t="s">
        <v>47</v>
      </c>
    </row>
    <row r="86" spans="1:17" x14ac:dyDescent="0.25">
      <c r="A86" t="s">
        <v>160</v>
      </c>
      <c r="B86" t="s">
        <v>161</v>
      </c>
      <c r="C86" s="43">
        <v>14144</v>
      </c>
      <c r="D86" s="43">
        <v>14446</v>
      </c>
      <c r="E86" s="43">
        <v>302</v>
      </c>
      <c r="F86" s="40">
        <v>2.1400000000000002E-2</v>
      </c>
      <c r="G86" s="34">
        <v>41912</v>
      </c>
      <c r="H86" s="34">
        <v>64930</v>
      </c>
      <c r="I86" s="34">
        <v>58756</v>
      </c>
      <c r="J86" s="34">
        <v>76263</v>
      </c>
      <c r="K86" s="43">
        <v>351</v>
      </c>
      <c r="L86" s="43">
        <v>587</v>
      </c>
      <c r="M86" s="43">
        <v>151</v>
      </c>
      <c r="N86" s="43">
        <v>1089</v>
      </c>
      <c r="O86" t="s">
        <v>162</v>
      </c>
      <c r="P86" t="s">
        <v>6</v>
      </c>
      <c r="Q86" t="s">
        <v>47</v>
      </c>
    </row>
    <row r="87" spans="1:17" x14ac:dyDescent="0.25">
      <c r="A87" t="s">
        <v>163</v>
      </c>
      <c r="B87" t="s">
        <v>164</v>
      </c>
      <c r="C87" s="43">
        <v>3503</v>
      </c>
      <c r="D87" s="43">
        <v>3525</v>
      </c>
      <c r="E87" s="43">
        <v>22</v>
      </c>
      <c r="F87" s="40">
        <v>6.3E-3</v>
      </c>
      <c r="G87" s="34">
        <v>70890</v>
      </c>
      <c r="H87" s="34">
        <v>123035</v>
      </c>
      <c r="I87" s="34">
        <v>127147</v>
      </c>
      <c r="J87" s="34">
        <v>148712</v>
      </c>
      <c r="K87" s="43">
        <v>64</v>
      </c>
      <c r="L87" s="43">
        <v>120</v>
      </c>
      <c r="M87" s="43">
        <v>11</v>
      </c>
      <c r="N87" s="43">
        <v>195</v>
      </c>
      <c r="O87" t="s">
        <v>4</v>
      </c>
      <c r="P87" t="s">
        <v>5</v>
      </c>
      <c r="Q87" t="s">
        <v>6</v>
      </c>
    </row>
    <row r="88" spans="1:17" x14ac:dyDescent="0.25">
      <c r="A88" t="s">
        <v>165</v>
      </c>
      <c r="B88" t="s">
        <v>166</v>
      </c>
      <c r="C88" s="43">
        <v>1915</v>
      </c>
      <c r="D88" s="43">
        <v>1939</v>
      </c>
      <c r="E88" s="43">
        <v>24</v>
      </c>
      <c r="F88" s="40">
        <v>1.2500000000000001E-2</v>
      </c>
      <c r="G88" s="34">
        <v>49229</v>
      </c>
      <c r="H88" s="34">
        <v>96728</v>
      </c>
      <c r="I88" s="34">
        <v>91291</v>
      </c>
      <c r="J88" s="34">
        <v>120119</v>
      </c>
      <c r="K88" s="43">
        <v>49</v>
      </c>
      <c r="L88" s="43">
        <v>62</v>
      </c>
      <c r="M88" s="43">
        <v>12</v>
      </c>
      <c r="N88" s="43">
        <v>123</v>
      </c>
      <c r="O88" t="s">
        <v>4</v>
      </c>
      <c r="P88" t="s">
        <v>6</v>
      </c>
      <c r="Q88" t="s">
        <v>6</v>
      </c>
    </row>
    <row r="89" spans="1:17" x14ac:dyDescent="0.25">
      <c r="A89" t="s">
        <v>167</v>
      </c>
      <c r="B89" t="s">
        <v>168</v>
      </c>
      <c r="C89" s="43">
        <v>1423</v>
      </c>
      <c r="D89" s="43">
        <v>1450</v>
      </c>
      <c r="E89" s="43">
        <v>27</v>
      </c>
      <c r="F89" s="40">
        <v>1.9E-2</v>
      </c>
      <c r="G89" s="34">
        <v>64770</v>
      </c>
      <c r="H89" s="34">
        <v>114447</v>
      </c>
      <c r="I89" s="34">
        <v>109406</v>
      </c>
      <c r="J89" s="34">
        <v>138918</v>
      </c>
      <c r="K89" s="43">
        <v>36</v>
      </c>
      <c r="L89" s="43">
        <v>46</v>
      </c>
      <c r="M89" s="43">
        <v>14</v>
      </c>
      <c r="N89" s="43">
        <v>96</v>
      </c>
      <c r="O89" t="s">
        <v>4</v>
      </c>
      <c r="P89" t="s">
        <v>11</v>
      </c>
      <c r="Q89" t="s">
        <v>6</v>
      </c>
    </row>
    <row r="90" spans="1:17" x14ac:dyDescent="0.25">
      <c r="A90" t="s">
        <v>169</v>
      </c>
      <c r="B90" t="s">
        <v>170</v>
      </c>
      <c r="C90" s="43">
        <v>7931</v>
      </c>
      <c r="D90" s="43">
        <v>7996</v>
      </c>
      <c r="E90" s="43">
        <v>65</v>
      </c>
      <c r="F90" s="40">
        <v>8.199999999999999E-3</v>
      </c>
      <c r="G90" s="34">
        <v>56129</v>
      </c>
      <c r="H90" s="34">
        <v>91451</v>
      </c>
      <c r="I90" s="34">
        <v>84936</v>
      </c>
      <c r="J90" s="34">
        <v>108851</v>
      </c>
      <c r="K90" s="43">
        <v>162</v>
      </c>
      <c r="L90" s="43">
        <v>278</v>
      </c>
      <c r="M90" s="43">
        <v>32</v>
      </c>
      <c r="N90" s="43">
        <v>472</v>
      </c>
      <c r="O90" t="s">
        <v>4</v>
      </c>
      <c r="P90" t="s">
        <v>6</v>
      </c>
      <c r="Q90" t="s">
        <v>6</v>
      </c>
    </row>
    <row r="91" spans="1:17" x14ac:dyDescent="0.25">
      <c r="A91" t="s">
        <v>171</v>
      </c>
      <c r="B91" t="s">
        <v>172</v>
      </c>
      <c r="C91" s="43">
        <v>2149</v>
      </c>
      <c r="D91" s="43">
        <v>2106</v>
      </c>
      <c r="E91" s="43">
        <v>-43</v>
      </c>
      <c r="F91" s="40">
        <v>-0.02</v>
      </c>
      <c r="G91" s="34">
        <v>44551</v>
      </c>
      <c r="H91" s="34">
        <v>81561</v>
      </c>
      <c r="I91" s="34">
        <v>76508</v>
      </c>
      <c r="J91" s="34">
        <v>99793</v>
      </c>
      <c r="K91" s="43">
        <v>52</v>
      </c>
      <c r="L91" s="43">
        <v>76</v>
      </c>
      <c r="M91" s="43">
        <v>-22</v>
      </c>
      <c r="N91" s="43">
        <v>106</v>
      </c>
      <c r="O91" t="s">
        <v>4</v>
      </c>
      <c r="P91" t="s">
        <v>6</v>
      </c>
      <c r="Q91" t="s">
        <v>6</v>
      </c>
    </row>
    <row r="92" spans="1:17" x14ac:dyDescent="0.25">
      <c r="A92" t="s">
        <v>173</v>
      </c>
      <c r="B92" t="s">
        <v>174</v>
      </c>
      <c r="C92" s="43">
        <v>23611</v>
      </c>
      <c r="D92" s="43">
        <v>24712</v>
      </c>
      <c r="E92" s="43">
        <v>1101</v>
      </c>
      <c r="F92" s="40">
        <v>4.6600000000000003E-2</v>
      </c>
      <c r="G92" s="34">
        <v>66255</v>
      </c>
      <c r="H92" s="34">
        <v>108936</v>
      </c>
      <c r="I92" s="34">
        <v>108573</v>
      </c>
      <c r="J92" s="34">
        <v>129967</v>
      </c>
      <c r="K92" s="43">
        <v>414</v>
      </c>
      <c r="L92" s="43">
        <v>864</v>
      </c>
      <c r="M92" s="43">
        <v>550</v>
      </c>
      <c r="N92" s="43">
        <v>1828</v>
      </c>
      <c r="O92" t="s">
        <v>4</v>
      </c>
      <c r="P92" t="s">
        <v>6</v>
      </c>
      <c r="Q92" t="s">
        <v>6</v>
      </c>
    </row>
    <row r="93" spans="1:17" x14ac:dyDescent="0.25">
      <c r="A93" t="s">
        <v>175</v>
      </c>
      <c r="B93" t="s">
        <v>176</v>
      </c>
      <c r="C93" s="43">
        <v>2671</v>
      </c>
      <c r="D93" s="43">
        <v>2768</v>
      </c>
      <c r="E93" s="43">
        <v>97</v>
      </c>
      <c r="F93" s="40">
        <v>3.6299999999999999E-2</v>
      </c>
      <c r="G93" s="34">
        <v>49955</v>
      </c>
      <c r="H93" s="34">
        <v>81806</v>
      </c>
      <c r="I93" s="34">
        <v>75761</v>
      </c>
      <c r="J93" s="34">
        <v>97497</v>
      </c>
      <c r="K93" s="43">
        <v>68</v>
      </c>
      <c r="L93" s="43">
        <v>97</v>
      </c>
      <c r="M93" s="43">
        <v>48</v>
      </c>
      <c r="N93" s="43">
        <v>213</v>
      </c>
      <c r="O93" t="s">
        <v>4</v>
      </c>
      <c r="P93" t="s">
        <v>6</v>
      </c>
      <c r="Q93" t="s">
        <v>6</v>
      </c>
    </row>
    <row r="94" spans="1:17" x14ac:dyDescent="0.25">
      <c r="A94" t="s">
        <v>177</v>
      </c>
      <c r="B94" t="s">
        <v>178</v>
      </c>
      <c r="C94" s="43">
        <v>2161</v>
      </c>
      <c r="D94" s="43">
        <v>2255</v>
      </c>
      <c r="E94" s="43">
        <v>94</v>
      </c>
      <c r="F94" s="40">
        <v>4.3499999999999997E-2</v>
      </c>
      <c r="G94" s="34">
        <v>51483</v>
      </c>
      <c r="H94" s="34">
        <v>87723</v>
      </c>
      <c r="I94" s="34">
        <v>80054</v>
      </c>
      <c r="J94" s="34">
        <v>105572</v>
      </c>
      <c r="K94" s="43">
        <v>44</v>
      </c>
      <c r="L94" s="43">
        <v>92</v>
      </c>
      <c r="M94" s="43">
        <v>47</v>
      </c>
      <c r="N94" s="43">
        <v>183</v>
      </c>
      <c r="O94" t="s">
        <v>4</v>
      </c>
      <c r="P94" t="s">
        <v>6</v>
      </c>
      <c r="Q94" t="s">
        <v>6</v>
      </c>
    </row>
    <row r="95" spans="1:17" x14ac:dyDescent="0.25">
      <c r="A95" t="s">
        <v>179</v>
      </c>
      <c r="B95" t="s">
        <v>180</v>
      </c>
      <c r="C95" s="43">
        <v>871</v>
      </c>
      <c r="D95" s="43">
        <v>887</v>
      </c>
      <c r="E95" s="43">
        <v>16</v>
      </c>
      <c r="F95" s="40">
        <v>1.84E-2</v>
      </c>
      <c r="G95" s="34">
        <v>35963</v>
      </c>
      <c r="H95" s="34">
        <v>74735</v>
      </c>
      <c r="I95" s="34">
        <v>62164</v>
      </c>
      <c r="J95" s="34">
        <v>93844</v>
      </c>
      <c r="K95" s="43">
        <v>24</v>
      </c>
      <c r="L95" s="43">
        <v>38</v>
      </c>
      <c r="M95" s="43">
        <v>8</v>
      </c>
      <c r="N95" s="43">
        <v>70</v>
      </c>
      <c r="O95" t="s">
        <v>4</v>
      </c>
      <c r="P95" t="s">
        <v>6</v>
      </c>
      <c r="Q95" t="s">
        <v>6</v>
      </c>
    </row>
    <row r="96" spans="1:17" x14ac:dyDescent="0.25">
      <c r="A96" t="s">
        <v>181</v>
      </c>
      <c r="B96" t="s">
        <v>182</v>
      </c>
      <c r="C96" s="43">
        <v>8197</v>
      </c>
      <c r="D96" s="43">
        <v>8398</v>
      </c>
      <c r="E96" s="43">
        <v>201</v>
      </c>
      <c r="F96" s="40">
        <v>2.4500000000000001E-2</v>
      </c>
      <c r="G96" s="34">
        <v>64044</v>
      </c>
      <c r="H96" s="34">
        <v>106949</v>
      </c>
      <c r="I96" s="34">
        <v>107590</v>
      </c>
      <c r="J96" s="34">
        <v>128076</v>
      </c>
      <c r="K96" s="43">
        <v>201</v>
      </c>
      <c r="L96" s="43">
        <v>312</v>
      </c>
      <c r="M96" s="43">
        <v>100</v>
      </c>
      <c r="N96" s="43">
        <v>613</v>
      </c>
      <c r="O96" t="s">
        <v>4</v>
      </c>
      <c r="P96" t="s">
        <v>6</v>
      </c>
      <c r="Q96" t="s">
        <v>6</v>
      </c>
    </row>
    <row r="97" spans="1:17" x14ac:dyDescent="0.25">
      <c r="A97" t="s">
        <v>183</v>
      </c>
      <c r="B97" t="s">
        <v>184</v>
      </c>
      <c r="C97" s="43">
        <v>1398</v>
      </c>
      <c r="D97" s="43">
        <v>1478</v>
      </c>
      <c r="E97" s="43">
        <v>80</v>
      </c>
      <c r="F97" s="40">
        <v>5.7200000000000001E-2</v>
      </c>
      <c r="G97" s="34">
        <v>52561</v>
      </c>
      <c r="H97" s="34">
        <v>84743</v>
      </c>
      <c r="I97" s="34">
        <v>72471</v>
      </c>
      <c r="J97" s="34">
        <v>100605</v>
      </c>
      <c r="K97" s="43">
        <v>42</v>
      </c>
      <c r="L97" s="43">
        <v>45</v>
      </c>
      <c r="M97" s="43">
        <v>40</v>
      </c>
      <c r="N97" s="43">
        <v>127</v>
      </c>
      <c r="O97" t="s">
        <v>4</v>
      </c>
      <c r="P97" t="s">
        <v>6</v>
      </c>
      <c r="Q97" t="s">
        <v>6</v>
      </c>
    </row>
    <row r="98" spans="1:17" x14ac:dyDescent="0.25">
      <c r="A98" t="s">
        <v>185</v>
      </c>
      <c r="B98" t="s">
        <v>186</v>
      </c>
      <c r="C98" s="43">
        <v>601</v>
      </c>
      <c r="D98" s="43">
        <v>633</v>
      </c>
      <c r="E98" s="43">
        <v>32</v>
      </c>
      <c r="F98" s="40">
        <v>5.3200000000000004E-2</v>
      </c>
      <c r="G98" s="34">
        <v>51461</v>
      </c>
      <c r="H98" s="34">
        <v>84370</v>
      </c>
      <c r="I98" s="34">
        <v>84733</v>
      </c>
      <c r="J98" s="34">
        <v>100573</v>
      </c>
      <c r="K98" s="43">
        <v>14</v>
      </c>
      <c r="L98" s="43">
        <v>22</v>
      </c>
      <c r="M98" s="43">
        <v>16</v>
      </c>
      <c r="N98" s="43">
        <v>52</v>
      </c>
      <c r="O98" t="s">
        <v>52</v>
      </c>
      <c r="P98" t="s">
        <v>6</v>
      </c>
      <c r="Q98" t="s">
        <v>6</v>
      </c>
    </row>
    <row r="99" spans="1:17" x14ac:dyDescent="0.25">
      <c r="A99" t="s">
        <v>187</v>
      </c>
      <c r="B99" t="s">
        <v>188</v>
      </c>
      <c r="C99" s="43">
        <v>4251</v>
      </c>
      <c r="D99" s="43">
        <v>4595</v>
      </c>
      <c r="E99" s="43">
        <v>344</v>
      </c>
      <c r="F99" s="40">
        <v>8.09E-2</v>
      </c>
      <c r="G99" s="34">
        <v>56225</v>
      </c>
      <c r="H99" s="34">
        <v>87435</v>
      </c>
      <c r="I99" s="34">
        <v>84145</v>
      </c>
      <c r="J99" s="34">
        <v>102816</v>
      </c>
      <c r="K99" s="43">
        <v>100</v>
      </c>
      <c r="L99" s="43">
        <v>161</v>
      </c>
      <c r="M99" s="43">
        <v>172</v>
      </c>
      <c r="N99" s="43">
        <v>433</v>
      </c>
      <c r="O99" t="s">
        <v>4</v>
      </c>
      <c r="P99" t="s">
        <v>6</v>
      </c>
      <c r="Q99" t="s">
        <v>6</v>
      </c>
    </row>
    <row r="100" spans="1:17" x14ac:dyDescent="0.25">
      <c r="C100" s="43"/>
      <c r="D100" s="43"/>
      <c r="E100" s="43"/>
      <c r="F100" s="40" t="s">
        <v>1525</v>
      </c>
      <c r="G100" s="34" t="s">
        <v>1525</v>
      </c>
      <c r="H100" s="34" t="s">
        <v>1525</v>
      </c>
      <c r="I100" s="34" t="s">
        <v>1525</v>
      </c>
      <c r="J100" s="34" t="s">
        <v>1525</v>
      </c>
      <c r="K100" s="43"/>
      <c r="L100" s="43"/>
      <c r="M100" s="43"/>
      <c r="N100" s="43"/>
    </row>
    <row r="101" spans="1:17" s="29" customFormat="1" x14ac:dyDescent="0.25">
      <c r="A101" s="29" t="s">
        <v>1463</v>
      </c>
      <c r="B101" s="29" t="s">
        <v>1464</v>
      </c>
      <c r="C101" s="81">
        <v>40204</v>
      </c>
      <c r="D101" s="81">
        <v>41474</v>
      </c>
      <c r="E101" s="81">
        <v>1270</v>
      </c>
      <c r="F101" s="39">
        <v>3.1600000000000003E-2</v>
      </c>
      <c r="G101" s="33">
        <v>55499</v>
      </c>
      <c r="H101" s="33">
        <v>93961</v>
      </c>
      <c r="I101" s="33">
        <v>85010</v>
      </c>
      <c r="J101" s="33">
        <v>112899</v>
      </c>
      <c r="K101" s="81">
        <v>1122</v>
      </c>
      <c r="L101" s="81">
        <v>1490</v>
      </c>
      <c r="M101" s="81">
        <v>635</v>
      </c>
      <c r="N101" s="81">
        <v>3247</v>
      </c>
    </row>
    <row r="102" spans="1:17" x14ac:dyDescent="0.25">
      <c r="A102" t="s">
        <v>189</v>
      </c>
      <c r="B102" t="s">
        <v>190</v>
      </c>
      <c r="C102" s="43">
        <v>2669</v>
      </c>
      <c r="D102" s="43">
        <v>2739</v>
      </c>
      <c r="E102" s="43">
        <v>70</v>
      </c>
      <c r="F102" s="40">
        <v>2.6200000000000001E-2</v>
      </c>
      <c r="G102" s="34">
        <v>58842</v>
      </c>
      <c r="H102" s="34">
        <v>90949</v>
      </c>
      <c r="I102" s="34">
        <v>84519</v>
      </c>
      <c r="J102" s="34">
        <v>106757</v>
      </c>
      <c r="K102" s="43">
        <v>79</v>
      </c>
      <c r="L102" s="43">
        <v>84</v>
      </c>
      <c r="M102" s="43">
        <v>35</v>
      </c>
      <c r="N102" s="43">
        <v>198</v>
      </c>
      <c r="O102" t="s">
        <v>4</v>
      </c>
      <c r="P102" t="s">
        <v>6</v>
      </c>
      <c r="Q102" t="s">
        <v>191</v>
      </c>
    </row>
    <row r="103" spans="1:17" x14ac:dyDescent="0.25">
      <c r="A103" t="s">
        <v>192</v>
      </c>
      <c r="B103" t="s">
        <v>193</v>
      </c>
      <c r="C103" s="43">
        <v>193</v>
      </c>
      <c r="D103" s="43">
        <v>195</v>
      </c>
      <c r="E103" s="43">
        <v>2</v>
      </c>
      <c r="F103" s="40">
        <v>1.04E-2</v>
      </c>
      <c r="G103" s="34">
        <v>32310</v>
      </c>
      <c r="H103" s="34">
        <v>57229</v>
      </c>
      <c r="I103" s="34">
        <v>46057</v>
      </c>
      <c r="J103" s="34">
        <v>69491</v>
      </c>
      <c r="K103" s="43">
        <v>7</v>
      </c>
      <c r="L103" s="43">
        <v>8</v>
      </c>
      <c r="M103" s="43">
        <v>1</v>
      </c>
      <c r="N103" s="43">
        <v>16</v>
      </c>
      <c r="O103" t="s">
        <v>4</v>
      </c>
      <c r="P103" t="s">
        <v>6</v>
      </c>
      <c r="Q103" t="s">
        <v>191</v>
      </c>
    </row>
    <row r="104" spans="1:17" x14ac:dyDescent="0.25">
      <c r="A104" t="s">
        <v>194</v>
      </c>
      <c r="B104" t="s">
        <v>195</v>
      </c>
      <c r="C104" s="43">
        <v>251</v>
      </c>
      <c r="D104" s="43">
        <v>257</v>
      </c>
      <c r="E104" s="43">
        <v>6</v>
      </c>
      <c r="F104" s="40">
        <v>2.3900000000000001E-2</v>
      </c>
      <c r="G104" s="34">
        <v>45234</v>
      </c>
      <c r="H104" s="34">
        <v>68957</v>
      </c>
      <c r="I104" s="34">
        <v>64471</v>
      </c>
      <c r="J104" s="34">
        <v>80642</v>
      </c>
      <c r="K104" s="43">
        <v>8</v>
      </c>
      <c r="L104" s="43">
        <v>8</v>
      </c>
      <c r="M104" s="43">
        <v>3</v>
      </c>
      <c r="N104" s="43">
        <v>19</v>
      </c>
      <c r="O104" t="s">
        <v>4</v>
      </c>
      <c r="P104" t="s">
        <v>6</v>
      </c>
      <c r="Q104" t="s">
        <v>6</v>
      </c>
    </row>
    <row r="105" spans="1:17" x14ac:dyDescent="0.25">
      <c r="A105" t="s">
        <v>196</v>
      </c>
      <c r="B105" t="s">
        <v>197</v>
      </c>
      <c r="C105" s="43">
        <v>1107</v>
      </c>
      <c r="D105" s="43">
        <v>1138</v>
      </c>
      <c r="E105" s="43">
        <v>31</v>
      </c>
      <c r="F105" s="40">
        <v>2.7999999999999997E-2</v>
      </c>
      <c r="G105" s="34">
        <v>39061</v>
      </c>
      <c r="H105" s="34">
        <v>64919</v>
      </c>
      <c r="I105" s="34">
        <v>61053</v>
      </c>
      <c r="J105" s="34">
        <v>77662</v>
      </c>
      <c r="K105" s="43">
        <v>34</v>
      </c>
      <c r="L105" s="43">
        <v>36</v>
      </c>
      <c r="M105" s="43">
        <v>16</v>
      </c>
      <c r="N105" s="43">
        <v>86</v>
      </c>
      <c r="O105" t="s">
        <v>4</v>
      </c>
      <c r="P105" t="s">
        <v>6</v>
      </c>
      <c r="Q105" t="s">
        <v>191</v>
      </c>
    </row>
    <row r="106" spans="1:17" x14ac:dyDescent="0.25">
      <c r="A106" t="s">
        <v>198</v>
      </c>
      <c r="B106" t="s">
        <v>199</v>
      </c>
      <c r="C106" s="43">
        <v>330</v>
      </c>
      <c r="D106" s="43">
        <v>344</v>
      </c>
      <c r="E106" s="43">
        <v>14</v>
      </c>
      <c r="F106" s="40">
        <v>4.24E-2</v>
      </c>
      <c r="G106" s="34">
        <v>68818</v>
      </c>
      <c r="H106" s="34">
        <v>104920</v>
      </c>
      <c r="I106" s="34">
        <v>85865</v>
      </c>
      <c r="J106" s="34">
        <v>122704</v>
      </c>
      <c r="K106" s="43">
        <v>8</v>
      </c>
      <c r="L106" s="43">
        <v>10</v>
      </c>
      <c r="M106" s="43">
        <v>7</v>
      </c>
      <c r="N106" s="43">
        <v>25</v>
      </c>
      <c r="O106" t="s">
        <v>4</v>
      </c>
      <c r="P106" t="s">
        <v>6</v>
      </c>
      <c r="Q106" t="s">
        <v>6</v>
      </c>
    </row>
    <row r="107" spans="1:17" x14ac:dyDescent="0.25">
      <c r="A107" t="s">
        <v>200</v>
      </c>
      <c r="B107" t="s">
        <v>201</v>
      </c>
      <c r="C107" s="43">
        <v>5381</v>
      </c>
      <c r="D107" s="43">
        <v>5532</v>
      </c>
      <c r="E107" s="43">
        <v>151</v>
      </c>
      <c r="F107" s="40">
        <v>2.81E-2</v>
      </c>
      <c r="G107" s="34">
        <v>65635</v>
      </c>
      <c r="H107" s="34">
        <v>98212</v>
      </c>
      <c r="I107" s="34">
        <v>86196</v>
      </c>
      <c r="J107" s="34">
        <v>114255</v>
      </c>
      <c r="K107" s="43">
        <v>117</v>
      </c>
      <c r="L107" s="43">
        <v>202</v>
      </c>
      <c r="M107" s="43">
        <v>76</v>
      </c>
      <c r="N107" s="43">
        <v>395</v>
      </c>
      <c r="O107" t="s">
        <v>4</v>
      </c>
      <c r="P107" t="s">
        <v>6</v>
      </c>
      <c r="Q107" t="s">
        <v>6</v>
      </c>
    </row>
    <row r="108" spans="1:17" x14ac:dyDescent="0.25">
      <c r="A108" t="s">
        <v>202</v>
      </c>
      <c r="B108" t="s">
        <v>203</v>
      </c>
      <c r="C108" s="43">
        <v>1171</v>
      </c>
      <c r="D108" s="43">
        <v>1206</v>
      </c>
      <c r="E108" s="43">
        <v>35</v>
      </c>
      <c r="F108" s="40">
        <v>2.9900000000000003E-2</v>
      </c>
      <c r="G108" s="34">
        <v>76839</v>
      </c>
      <c r="H108" s="34">
        <v>116381</v>
      </c>
      <c r="I108" s="34">
        <v>120813</v>
      </c>
      <c r="J108" s="34">
        <v>135863</v>
      </c>
      <c r="K108" s="43">
        <v>23</v>
      </c>
      <c r="L108" s="43">
        <v>41</v>
      </c>
      <c r="M108" s="43">
        <v>18</v>
      </c>
      <c r="N108" s="43">
        <v>82</v>
      </c>
      <c r="O108" t="s">
        <v>4</v>
      </c>
      <c r="P108" t="s">
        <v>6</v>
      </c>
      <c r="Q108" t="s">
        <v>6</v>
      </c>
    </row>
    <row r="109" spans="1:17" x14ac:dyDescent="0.25">
      <c r="A109" t="s">
        <v>204</v>
      </c>
      <c r="B109" t="s">
        <v>205</v>
      </c>
      <c r="C109" s="43">
        <v>2564</v>
      </c>
      <c r="D109" s="43">
        <v>2653</v>
      </c>
      <c r="E109" s="43">
        <v>89</v>
      </c>
      <c r="F109" s="40">
        <v>3.4700000000000002E-2</v>
      </c>
      <c r="G109" s="34">
        <v>72781</v>
      </c>
      <c r="H109" s="34">
        <v>109844</v>
      </c>
      <c r="I109" s="34">
        <v>105102</v>
      </c>
      <c r="J109" s="34">
        <v>128098</v>
      </c>
      <c r="K109" s="43">
        <v>60</v>
      </c>
      <c r="L109" s="43">
        <v>78</v>
      </c>
      <c r="M109" s="43">
        <v>44</v>
      </c>
      <c r="N109" s="43">
        <v>182</v>
      </c>
      <c r="O109" t="s">
        <v>4</v>
      </c>
      <c r="P109" t="s">
        <v>6</v>
      </c>
      <c r="Q109" t="s">
        <v>6</v>
      </c>
    </row>
    <row r="110" spans="1:17" x14ac:dyDescent="0.25">
      <c r="A110" t="s">
        <v>206</v>
      </c>
      <c r="B110" t="s">
        <v>207</v>
      </c>
      <c r="C110" s="43">
        <v>2158</v>
      </c>
      <c r="D110" s="43">
        <v>2227</v>
      </c>
      <c r="E110" s="43">
        <v>69</v>
      </c>
      <c r="F110" s="40">
        <v>3.2000000000000001E-2</v>
      </c>
      <c r="G110" s="34">
        <v>83771</v>
      </c>
      <c r="H110" s="34">
        <v>120803</v>
      </c>
      <c r="I110" s="34">
        <v>110442</v>
      </c>
      <c r="J110" s="34">
        <v>139046</v>
      </c>
      <c r="K110" s="43">
        <v>51</v>
      </c>
      <c r="L110" s="43">
        <v>65</v>
      </c>
      <c r="M110" s="43">
        <v>34</v>
      </c>
      <c r="N110" s="43">
        <v>150</v>
      </c>
      <c r="O110" t="s">
        <v>4</v>
      </c>
      <c r="P110" t="s">
        <v>6</v>
      </c>
      <c r="Q110" t="s">
        <v>6</v>
      </c>
    </row>
    <row r="111" spans="1:17" x14ac:dyDescent="0.25">
      <c r="A111" t="s">
        <v>208</v>
      </c>
      <c r="B111" t="s">
        <v>209</v>
      </c>
      <c r="C111" s="43">
        <v>592</v>
      </c>
      <c r="D111" s="43">
        <v>612</v>
      </c>
      <c r="E111" s="43">
        <v>20</v>
      </c>
      <c r="F111" s="40">
        <v>3.3799999999999997E-2</v>
      </c>
      <c r="G111" s="34">
        <v>54794</v>
      </c>
      <c r="H111" s="34">
        <v>84840</v>
      </c>
      <c r="I111" s="34">
        <v>78687</v>
      </c>
      <c r="J111" s="34">
        <v>99633</v>
      </c>
      <c r="K111" s="43">
        <v>18</v>
      </c>
      <c r="L111" s="43">
        <v>20</v>
      </c>
      <c r="M111" s="43">
        <v>10</v>
      </c>
      <c r="N111" s="43">
        <v>48</v>
      </c>
      <c r="O111" t="s">
        <v>4</v>
      </c>
      <c r="P111" t="s">
        <v>6</v>
      </c>
      <c r="Q111" t="s">
        <v>6</v>
      </c>
    </row>
    <row r="112" spans="1:17" x14ac:dyDescent="0.25">
      <c r="A112" t="s">
        <v>210</v>
      </c>
      <c r="B112" t="s">
        <v>211</v>
      </c>
      <c r="C112" s="43">
        <v>223</v>
      </c>
      <c r="D112" s="43">
        <v>233</v>
      </c>
      <c r="E112" s="43">
        <v>10</v>
      </c>
      <c r="F112" s="40">
        <v>4.4800000000000006E-2</v>
      </c>
      <c r="G112" s="34">
        <v>44690</v>
      </c>
      <c r="H112" s="34">
        <v>98949</v>
      </c>
      <c r="I112" s="34">
        <v>90169</v>
      </c>
      <c r="J112" s="34">
        <v>125673</v>
      </c>
      <c r="K112" s="43">
        <v>6</v>
      </c>
      <c r="L112" s="43">
        <v>7</v>
      </c>
      <c r="M112" s="43">
        <v>5</v>
      </c>
      <c r="N112" s="43">
        <v>18</v>
      </c>
      <c r="O112" t="s">
        <v>4</v>
      </c>
      <c r="P112" t="s">
        <v>6</v>
      </c>
      <c r="Q112" t="s">
        <v>6</v>
      </c>
    </row>
    <row r="113" spans="1:17" x14ac:dyDescent="0.25">
      <c r="A113" t="s">
        <v>212</v>
      </c>
      <c r="B113" t="s">
        <v>213</v>
      </c>
      <c r="C113" s="43">
        <v>6545</v>
      </c>
      <c r="D113" s="43">
        <v>6848</v>
      </c>
      <c r="E113" s="43">
        <v>303</v>
      </c>
      <c r="F113" s="40">
        <v>4.6300000000000001E-2</v>
      </c>
      <c r="G113" s="34">
        <v>68209</v>
      </c>
      <c r="H113" s="34">
        <v>103371</v>
      </c>
      <c r="I113" s="34">
        <v>94794</v>
      </c>
      <c r="J113" s="34">
        <v>120685</v>
      </c>
      <c r="K113" s="43">
        <v>163</v>
      </c>
      <c r="L113" s="43">
        <v>203</v>
      </c>
      <c r="M113" s="43">
        <v>152</v>
      </c>
      <c r="N113" s="43">
        <v>518</v>
      </c>
      <c r="O113" t="s">
        <v>4</v>
      </c>
      <c r="P113" t="s">
        <v>6</v>
      </c>
      <c r="Q113" t="s">
        <v>6</v>
      </c>
    </row>
    <row r="114" spans="1:17" x14ac:dyDescent="0.25">
      <c r="A114" t="s">
        <v>214</v>
      </c>
      <c r="B114" t="s">
        <v>215</v>
      </c>
      <c r="C114" s="43">
        <v>415</v>
      </c>
      <c r="D114" s="43">
        <v>432</v>
      </c>
      <c r="E114" s="43">
        <v>17</v>
      </c>
      <c r="F114" s="40">
        <v>4.0999999999999995E-2</v>
      </c>
      <c r="G114" s="34">
        <v>72428</v>
      </c>
      <c r="H114" s="34">
        <v>110453</v>
      </c>
      <c r="I114" s="34">
        <v>107323</v>
      </c>
      <c r="J114" s="34">
        <v>129187</v>
      </c>
      <c r="K114" s="43">
        <v>12</v>
      </c>
      <c r="L114" s="43">
        <v>14</v>
      </c>
      <c r="M114" s="43">
        <v>8</v>
      </c>
      <c r="N114" s="43">
        <v>34</v>
      </c>
      <c r="O114" t="s">
        <v>4</v>
      </c>
      <c r="P114" t="s">
        <v>6</v>
      </c>
      <c r="Q114" t="s">
        <v>6</v>
      </c>
    </row>
    <row r="115" spans="1:17" x14ac:dyDescent="0.25">
      <c r="A115" t="s">
        <v>216</v>
      </c>
      <c r="B115" t="s">
        <v>217</v>
      </c>
      <c r="C115" s="43">
        <v>3343</v>
      </c>
      <c r="D115" s="43">
        <v>3476</v>
      </c>
      <c r="E115" s="43">
        <v>133</v>
      </c>
      <c r="F115" s="40">
        <v>3.9800000000000002E-2</v>
      </c>
      <c r="G115" s="34">
        <v>65753</v>
      </c>
      <c r="H115" s="34">
        <v>97465</v>
      </c>
      <c r="I115" s="34">
        <v>87254</v>
      </c>
      <c r="J115" s="34">
        <v>113080</v>
      </c>
      <c r="K115" s="43">
        <v>76</v>
      </c>
      <c r="L115" s="43">
        <v>110</v>
      </c>
      <c r="M115" s="43">
        <v>66</v>
      </c>
      <c r="N115" s="43">
        <v>252</v>
      </c>
      <c r="O115" t="s">
        <v>4</v>
      </c>
      <c r="P115" t="s">
        <v>6</v>
      </c>
      <c r="Q115" t="s">
        <v>6</v>
      </c>
    </row>
    <row r="116" spans="1:17" x14ac:dyDescent="0.25">
      <c r="A116" t="s">
        <v>218</v>
      </c>
      <c r="B116" t="s">
        <v>219</v>
      </c>
      <c r="C116" s="43">
        <v>113</v>
      </c>
      <c r="D116" s="43">
        <v>114</v>
      </c>
      <c r="E116" s="43">
        <v>1</v>
      </c>
      <c r="F116" s="40">
        <v>8.8000000000000005E-3</v>
      </c>
      <c r="G116" s="34">
        <v>72866</v>
      </c>
      <c r="H116" s="34">
        <v>104172</v>
      </c>
      <c r="I116" s="34">
        <v>81924</v>
      </c>
      <c r="J116" s="34">
        <v>119596</v>
      </c>
      <c r="K116" s="43">
        <v>2</v>
      </c>
      <c r="L116" s="43">
        <v>4</v>
      </c>
      <c r="M116" s="43">
        <v>0</v>
      </c>
      <c r="N116" s="43">
        <v>6</v>
      </c>
      <c r="O116" t="s">
        <v>4</v>
      </c>
      <c r="P116" t="s">
        <v>6</v>
      </c>
      <c r="Q116" t="s">
        <v>6</v>
      </c>
    </row>
    <row r="117" spans="1:17" x14ac:dyDescent="0.25">
      <c r="A117" t="s">
        <v>220</v>
      </c>
      <c r="B117" t="s">
        <v>221</v>
      </c>
      <c r="C117" s="43">
        <v>150</v>
      </c>
      <c r="D117" s="43">
        <v>152</v>
      </c>
      <c r="E117" s="43">
        <v>2</v>
      </c>
      <c r="F117" s="40">
        <v>1.3300000000000001E-2</v>
      </c>
      <c r="G117" s="34">
        <v>78773</v>
      </c>
      <c r="H117" s="34">
        <v>112407</v>
      </c>
      <c r="I117" s="34">
        <v>107398</v>
      </c>
      <c r="J117" s="34">
        <v>128984</v>
      </c>
      <c r="K117" s="43">
        <v>4</v>
      </c>
      <c r="L117" s="43">
        <v>5</v>
      </c>
      <c r="M117" s="43">
        <v>1</v>
      </c>
      <c r="N117" s="43">
        <v>10</v>
      </c>
      <c r="O117" t="s">
        <v>4</v>
      </c>
      <c r="P117" t="s">
        <v>6</v>
      </c>
      <c r="Q117" t="s">
        <v>6</v>
      </c>
    </row>
    <row r="118" spans="1:17" x14ac:dyDescent="0.25">
      <c r="A118" t="s">
        <v>222</v>
      </c>
      <c r="B118" t="s">
        <v>223</v>
      </c>
      <c r="C118" s="43">
        <v>1726</v>
      </c>
      <c r="D118" s="43">
        <v>1778</v>
      </c>
      <c r="E118" s="43">
        <v>52</v>
      </c>
      <c r="F118" s="40">
        <v>3.0099999999999998E-2</v>
      </c>
      <c r="G118" s="34">
        <v>63809</v>
      </c>
      <c r="H118" s="34">
        <v>103521</v>
      </c>
      <c r="I118" s="34">
        <v>98981</v>
      </c>
      <c r="J118" s="34">
        <v>123088</v>
      </c>
      <c r="K118" s="43">
        <v>42</v>
      </c>
      <c r="L118" s="43">
        <v>57</v>
      </c>
      <c r="M118" s="43">
        <v>26</v>
      </c>
      <c r="N118" s="43">
        <v>125</v>
      </c>
      <c r="O118" t="s">
        <v>4</v>
      </c>
      <c r="P118" t="s">
        <v>6</v>
      </c>
      <c r="Q118" t="s">
        <v>6</v>
      </c>
    </row>
    <row r="119" spans="1:17" x14ac:dyDescent="0.25">
      <c r="A119" t="s">
        <v>224</v>
      </c>
      <c r="B119" t="s">
        <v>225</v>
      </c>
      <c r="C119" s="43">
        <v>1954</v>
      </c>
      <c r="D119" s="43">
        <v>1986</v>
      </c>
      <c r="E119" s="43">
        <v>32</v>
      </c>
      <c r="F119" s="40">
        <v>1.6399999999999998E-2</v>
      </c>
      <c r="G119" s="34">
        <v>43856</v>
      </c>
      <c r="H119" s="34">
        <v>63947</v>
      </c>
      <c r="I119" s="34">
        <v>63595</v>
      </c>
      <c r="J119" s="34">
        <v>73849</v>
      </c>
      <c r="K119" s="43">
        <v>82</v>
      </c>
      <c r="L119" s="43">
        <v>100</v>
      </c>
      <c r="M119" s="43">
        <v>16</v>
      </c>
      <c r="N119" s="43">
        <v>198</v>
      </c>
      <c r="O119" t="s">
        <v>82</v>
      </c>
      <c r="P119" t="s">
        <v>6</v>
      </c>
      <c r="Q119" t="s">
        <v>6</v>
      </c>
    </row>
    <row r="120" spans="1:17" x14ac:dyDescent="0.25">
      <c r="A120" t="s">
        <v>226</v>
      </c>
      <c r="B120" t="s">
        <v>227</v>
      </c>
      <c r="C120" s="43">
        <v>485</v>
      </c>
      <c r="D120" s="43">
        <v>494</v>
      </c>
      <c r="E120" s="43">
        <v>9</v>
      </c>
      <c r="F120" s="40">
        <v>1.8600000000000002E-2</v>
      </c>
      <c r="G120" s="34">
        <v>51322</v>
      </c>
      <c r="H120" s="34">
        <v>73795</v>
      </c>
      <c r="I120" s="34">
        <v>68957</v>
      </c>
      <c r="J120" s="34">
        <v>84872</v>
      </c>
      <c r="K120" s="43">
        <v>17</v>
      </c>
      <c r="L120" s="43">
        <v>22</v>
      </c>
      <c r="M120" s="43">
        <v>4</v>
      </c>
      <c r="N120" s="43">
        <v>43</v>
      </c>
      <c r="O120" t="s">
        <v>82</v>
      </c>
      <c r="P120" t="s">
        <v>6</v>
      </c>
      <c r="Q120" t="s">
        <v>6</v>
      </c>
    </row>
    <row r="121" spans="1:17" x14ac:dyDescent="0.25">
      <c r="A121" t="s">
        <v>228</v>
      </c>
      <c r="B121" t="s">
        <v>229</v>
      </c>
      <c r="C121" s="43">
        <v>1657</v>
      </c>
      <c r="D121" s="43">
        <v>1642</v>
      </c>
      <c r="E121" s="43">
        <v>-15</v>
      </c>
      <c r="F121" s="40">
        <v>-9.1000000000000004E-3</v>
      </c>
      <c r="G121" s="34">
        <v>43846</v>
      </c>
      <c r="H121" s="34">
        <v>63574</v>
      </c>
      <c r="I121" s="34">
        <v>61416</v>
      </c>
      <c r="J121" s="34">
        <v>73283</v>
      </c>
      <c r="K121" s="43">
        <v>58</v>
      </c>
      <c r="L121" s="43">
        <v>76</v>
      </c>
      <c r="M121" s="43">
        <v>-8</v>
      </c>
      <c r="N121" s="43">
        <v>126</v>
      </c>
      <c r="O121" t="s">
        <v>82</v>
      </c>
      <c r="P121" t="s">
        <v>6</v>
      </c>
      <c r="Q121" t="s">
        <v>6</v>
      </c>
    </row>
    <row r="122" spans="1:17" x14ac:dyDescent="0.25">
      <c r="A122" t="s">
        <v>230</v>
      </c>
      <c r="B122" t="s">
        <v>231</v>
      </c>
      <c r="C122" s="43">
        <v>185</v>
      </c>
      <c r="D122" s="43">
        <v>185</v>
      </c>
      <c r="E122" s="43">
        <v>0</v>
      </c>
      <c r="F122" s="40">
        <v>0</v>
      </c>
      <c r="G122" s="34">
        <v>42500</v>
      </c>
      <c r="H122" s="34">
        <v>59098</v>
      </c>
      <c r="I122" s="34">
        <v>54794</v>
      </c>
      <c r="J122" s="34">
        <v>67280</v>
      </c>
      <c r="K122" s="43">
        <v>6</v>
      </c>
      <c r="L122" s="43">
        <v>8</v>
      </c>
      <c r="M122" s="43">
        <v>0</v>
      </c>
      <c r="N122" s="43">
        <v>14</v>
      </c>
      <c r="O122" t="s">
        <v>82</v>
      </c>
      <c r="P122" t="s">
        <v>6</v>
      </c>
      <c r="Q122" t="s">
        <v>6</v>
      </c>
    </row>
    <row r="123" spans="1:17" x14ac:dyDescent="0.25">
      <c r="A123" t="s">
        <v>232</v>
      </c>
      <c r="B123" t="s">
        <v>233</v>
      </c>
      <c r="C123" s="43">
        <v>1371</v>
      </c>
      <c r="D123" s="43">
        <v>1399</v>
      </c>
      <c r="E123" s="43">
        <v>28</v>
      </c>
      <c r="F123" s="40">
        <v>2.0400000000000001E-2</v>
      </c>
      <c r="G123" s="34">
        <v>39402</v>
      </c>
      <c r="H123" s="34">
        <v>56674</v>
      </c>
      <c r="I123" s="34">
        <v>53170</v>
      </c>
      <c r="J123" s="34">
        <v>65186</v>
      </c>
      <c r="K123" s="43">
        <v>52</v>
      </c>
      <c r="L123" s="43">
        <v>72</v>
      </c>
      <c r="M123" s="43">
        <v>14</v>
      </c>
      <c r="N123" s="43">
        <v>138</v>
      </c>
      <c r="O123" t="s">
        <v>82</v>
      </c>
      <c r="P123" t="s">
        <v>6</v>
      </c>
      <c r="Q123" t="s">
        <v>6</v>
      </c>
    </row>
    <row r="124" spans="1:17" x14ac:dyDescent="0.25">
      <c r="A124" t="s">
        <v>234</v>
      </c>
      <c r="B124" t="s">
        <v>235</v>
      </c>
      <c r="C124" s="43">
        <v>826</v>
      </c>
      <c r="D124" s="43">
        <v>845</v>
      </c>
      <c r="E124" s="43">
        <v>19</v>
      </c>
      <c r="F124" s="40">
        <v>2.3E-2</v>
      </c>
      <c r="G124" s="34">
        <v>49400</v>
      </c>
      <c r="H124" s="34">
        <v>74329</v>
      </c>
      <c r="I124" s="34">
        <v>77865</v>
      </c>
      <c r="J124" s="34">
        <v>86613</v>
      </c>
      <c r="K124" s="43">
        <v>42</v>
      </c>
      <c r="L124" s="43">
        <v>38</v>
      </c>
      <c r="M124" s="43">
        <v>10</v>
      </c>
      <c r="N124" s="43">
        <v>90</v>
      </c>
      <c r="O124" t="s">
        <v>82</v>
      </c>
      <c r="P124" t="s">
        <v>6</v>
      </c>
      <c r="Q124" t="s">
        <v>6</v>
      </c>
    </row>
    <row r="125" spans="1:17" x14ac:dyDescent="0.25">
      <c r="A125" t="s">
        <v>236</v>
      </c>
      <c r="B125" t="s">
        <v>237</v>
      </c>
      <c r="C125" s="43">
        <v>336</v>
      </c>
      <c r="D125" s="43">
        <v>341</v>
      </c>
      <c r="E125" s="43">
        <v>5</v>
      </c>
      <c r="F125" s="40">
        <v>1.49E-2</v>
      </c>
      <c r="G125" s="34">
        <v>38900</v>
      </c>
      <c r="H125" s="34">
        <v>52177</v>
      </c>
      <c r="I125" s="34">
        <v>48823</v>
      </c>
      <c r="J125" s="34">
        <v>58724</v>
      </c>
      <c r="K125" s="43">
        <v>13</v>
      </c>
      <c r="L125" s="43">
        <v>18</v>
      </c>
      <c r="M125" s="43">
        <v>2</v>
      </c>
      <c r="N125" s="43">
        <v>33</v>
      </c>
      <c r="O125" t="s">
        <v>82</v>
      </c>
      <c r="P125" t="s">
        <v>6</v>
      </c>
      <c r="Q125" t="s">
        <v>6</v>
      </c>
    </row>
    <row r="126" spans="1:17" x14ac:dyDescent="0.25">
      <c r="A126" t="s">
        <v>238</v>
      </c>
      <c r="B126" t="s">
        <v>239</v>
      </c>
      <c r="C126" s="43">
        <v>712</v>
      </c>
      <c r="D126" s="43">
        <v>743</v>
      </c>
      <c r="E126" s="43">
        <v>31</v>
      </c>
      <c r="F126" s="40">
        <v>4.3499999999999997E-2</v>
      </c>
      <c r="G126" s="34">
        <v>46836</v>
      </c>
      <c r="H126" s="34">
        <v>70409</v>
      </c>
      <c r="I126" s="34">
        <v>68594</v>
      </c>
      <c r="J126" s="34">
        <v>82020</v>
      </c>
      <c r="K126" s="43">
        <v>28</v>
      </c>
      <c r="L126" s="43">
        <v>38</v>
      </c>
      <c r="M126" s="43">
        <v>16</v>
      </c>
      <c r="N126" s="43">
        <v>82</v>
      </c>
      <c r="O126" t="s">
        <v>82</v>
      </c>
      <c r="P126" t="s">
        <v>6</v>
      </c>
      <c r="Q126" t="s">
        <v>6</v>
      </c>
    </row>
    <row r="127" spans="1:17" x14ac:dyDescent="0.25">
      <c r="A127" t="s">
        <v>240</v>
      </c>
      <c r="B127" t="s">
        <v>241</v>
      </c>
      <c r="C127" s="43">
        <v>266</v>
      </c>
      <c r="D127" s="43">
        <v>269</v>
      </c>
      <c r="E127" s="43">
        <v>3</v>
      </c>
      <c r="F127" s="40">
        <v>1.1299999999999999E-2</v>
      </c>
      <c r="G127" s="34">
        <v>50949</v>
      </c>
      <c r="H127" s="34">
        <v>71414</v>
      </c>
      <c r="I127" s="34">
        <v>63136</v>
      </c>
      <c r="J127" s="34">
        <v>81496</v>
      </c>
      <c r="K127" s="43">
        <v>10</v>
      </c>
      <c r="L127" s="43">
        <v>14</v>
      </c>
      <c r="M127" s="43">
        <v>2</v>
      </c>
      <c r="N127" s="43">
        <v>26</v>
      </c>
      <c r="O127" t="s">
        <v>82</v>
      </c>
      <c r="P127" t="s">
        <v>6</v>
      </c>
      <c r="Q127" t="s">
        <v>6</v>
      </c>
    </row>
    <row r="128" spans="1:17" x14ac:dyDescent="0.25">
      <c r="A128" t="s">
        <v>242</v>
      </c>
      <c r="B128" t="s">
        <v>243</v>
      </c>
      <c r="C128" s="43">
        <v>93</v>
      </c>
      <c r="D128" s="43">
        <v>96</v>
      </c>
      <c r="E128" s="43">
        <v>3</v>
      </c>
      <c r="F128" s="40">
        <v>3.2300000000000002E-2</v>
      </c>
      <c r="G128" s="34">
        <v>37394</v>
      </c>
      <c r="H128" s="34">
        <v>51408</v>
      </c>
      <c r="I128" s="34">
        <v>46398</v>
      </c>
      <c r="J128" s="34">
        <v>58308</v>
      </c>
      <c r="K128" s="43">
        <v>4</v>
      </c>
      <c r="L128" s="43">
        <v>5</v>
      </c>
      <c r="M128" s="43">
        <v>2</v>
      </c>
      <c r="N128" s="43">
        <v>11</v>
      </c>
      <c r="O128" t="s">
        <v>82</v>
      </c>
      <c r="P128" t="s">
        <v>6</v>
      </c>
      <c r="Q128" t="s">
        <v>6</v>
      </c>
    </row>
    <row r="129" spans="1:17" x14ac:dyDescent="0.25">
      <c r="A129" t="s">
        <v>244</v>
      </c>
      <c r="B129" t="s">
        <v>245</v>
      </c>
      <c r="C129" s="43">
        <v>697</v>
      </c>
      <c r="D129" s="43">
        <v>723</v>
      </c>
      <c r="E129" s="43">
        <v>26</v>
      </c>
      <c r="F129" s="40">
        <v>3.73E-2</v>
      </c>
      <c r="G129" s="34">
        <v>43376</v>
      </c>
      <c r="H129" s="34">
        <v>66874</v>
      </c>
      <c r="I129" s="34">
        <v>63136</v>
      </c>
      <c r="J129" s="34">
        <v>78442</v>
      </c>
      <c r="K129" s="43">
        <v>27</v>
      </c>
      <c r="L129" s="43">
        <v>36</v>
      </c>
      <c r="M129" s="43">
        <v>13</v>
      </c>
      <c r="N129" s="43">
        <v>76</v>
      </c>
      <c r="O129" t="s">
        <v>82</v>
      </c>
      <c r="P129" t="s">
        <v>6</v>
      </c>
      <c r="Q129" t="s">
        <v>6</v>
      </c>
    </row>
    <row r="130" spans="1:17" x14ac:dyDescent="0.25">
      <c r="A130" t="s">
        <v>246</v>
      </c>
      <c r="B130" t="s">
        <v>247</v>
      </c>
      <c r="C130" s="43">
        <v>639</v>
      </c>
      <c r="D130" s="43">
        <v>653</v>
      </c>
      <c r="E130" s="43">
        <v>14</v>
      </c>
      <c r="F130" s="40">
        <v>2.1899999999999999E-2</v>
      </c>
      <c r="G130" s="34">
        <v>37960</v>
      </c>
      <c r="H130" s="34">
        <v>54078</v>
      </c>
      <c r="I130" s="34">
        <v>48876</v>
      </c>
      <c r="J130" s="34">
        <v>62004</v>
      </c>
      <c r="K130" s="43">
        <v>27</v>
      </c>
      <c r="L130" s="43">
        <v>48</v>
      </c>
      <c r="M130" s="43">
        <v>7</v>
      </c>
      <c r="N130" s="43">
        <v>82</v>
      </c>
      <c r="O130" t="s">
        <v>36</v>
      </c>
      <c r="P130" t="s">
        <v>6</v>
      </c>
      <c r="Q130" t="s">
        <v>47</v>
      </c>
    </row>
    <row r="131" spans="1:17" x14ac:dyDescent="0.25">
      <c r="C131" s="43"/>
      <c r="D131" s="43"/>
      <c r="E131" s="43"/>
      <c r="F131" s="40" t="s">
        <v>1525</v>
      </c>
      <c r="G131" s="34" t="s">
        <v>1525</v>
      </c>
      <c r="H131" s="34" t="s">
        <v>1525</v>
      </c>
      <c r="I131" s="34" t="s">
        <v>1525</v>
      </c>
      <c r="J131" s="34" t="s">
        <v>1525</v>
      </c>
      <c r="K131" s="43"/>
      <c r="L131" s="43"/>
      <c r="M131" s="43"/>
      <c r="N131" s="43"/>
    </row>
    <row r="132" spans="1:17" s="29" customFormat="1" x14ac:dyDescent="0.25">
      <c r="A132" s="29" t="s">
        <v>1465</v>
      </c>
      <c r="B132" s="29" t="s">
        <v>1466</v>
      </c>
      <c r="C132" s="81">
        <v>23116</v>
      </c>
      <c r="D132" s="81">
        <v>23753</v>
      </c>
      <c r="E132" s="81">
        <v>637</v>
      </c>
      <c r="F132" s="39">
        <v>2.76E-2</v>
      </c>
      <c r="G132" s="33">
        <v>43643</v>
      </c>
      <c r="H132" s="33">
        <v>75398</v>
      </c>
      <c r="I132" s="33">
        <v>65539</v>
      </c>
      <c r="J132" s="33">
        <v>91035</v>
      </c>
      <c r="K132" s="81">
        <v>492</v>
      </c>
      <c r="L132" s="81">
        <v>1464</v>
      </c>
      <c r="M132" s="81">
        <v>318</v>
      </c>
      <c r="N132" s="81">
        <v>2274</v>
      </c>
    </row>
    <row r="133" spans="1:17" x14ac:dyDescent="0.25">
      <c r="A133" t="s">
        <v>248</v>
      </c>
      <c r="B133" t="s">
        <v>249</v>
      </c>
      <c r="C133" s="43">
        <v>79</v>
      </c>
      <c r="D133" s="43">
        <v>80</v>
      </c>
      <c r="E133" s="43">
        <v>1</v>
      </c>
      <c r="F133" s="40">
        <v>1.2699999999999999E-2</v>
      </c>
      <c r="G133" s="34">
        <v>49208</v>
      </c>
      <c r="H133" s="34">
        <v>75739</v>
      </c>
      <c r="I133" s="34">
        <v>53117</v>
      </c>
      <c r="J133" s="34">
        <v>88802</v>
      </c>
      <c r="K133" s="43">
        <v>1</v>
      </c>
      <c r="L133" s="43">
        <v>5</v>
      </c>
      <c r="M133" s="43">
        <v>0</v>
      </c>
      <c r="N133" s="43">
        <v>6</v>
      </c>
      <c r="O133" t="s">
        <v>4</v>
      </c>
      <c r="P133" t="s">
        <v>6</v>
      </c>
      <c r="Q133" t="s">
        <v>6</v>
      </c>
    </row>
    <row r="134" spans="1:17" x14ac:dyDescent="0.25">
      <c r="A134" t="s">
        <v>250</v>
      </c>
      <c r="B134" t="s">
        <v>251</v>
      </c>
      <c r="C134" s="43">
        <v>254</v>
      </c>
      <c r="D134" s="43">
        <v>260</v>
      </c>
      <c r="E134" s="43">
        <v>6</v>
      </c>
      <c r="F134" s="40">
        <v>2.3599999999999999E-2</v>
      </c>
      <c r="G134" s="34">
        <v>49144</v>
      </c>
      <c r="H134" s="34">
        <v>96215</v>
      </c>
      <c r="I134" s="34">
        <v>98383</v>
      </c>
      <c r="J134" s="34">
        <v>119403</v>
      </c>
      <c r="K134" s="43">
        <v>4</v>
      </c>
      <c r="L134" s="43">
        <v>16</v>
      </c>
      <c r="M134" s="43">
        <v>3</v>
      </c>
      <c r="N134" s="43">
        <v>23</v>
      </c>
      <c r="O134" t="s">
        <v>4</v>
      </c>
      <c r="P134" t="s">
        <v>6</v>
      </c>
      <c r="Q134" t="s">
        <v>6</v>
      </c>
    </row>
    <row r="135" spans="1:17" x14ac:dyDescent="0.25">
      <c r="A135" t="s">
        <v>252</v>
      </c>
      <c r="B135" t="s">
        <v>253</v>
      </c>
      <c r="C135" s="43">
        <v>460</v>
      </c>
      <c r="D135" s="43">
        <v>476</v>
      </c>
      <c r="E135" s="43">
        <v>16</v>
      </c>
      <c r="F135" s="40">
        <v>3.4799999999999998E-2</v>
      </c>
      <c r="G135" s="34">
        <v>50799</v>
      </c>
      <c r="H135" s="34">
        <v>87734</v>
      </c>
      <c r="I135" s="34">
        <v>84594</v>
      </c>
      <c r="J135" s="34">
        <v>105924</v>
      </c>
      <c r="K135" s="43">
        <v>7</v>
      </c>
      <c r="L135" s="43">
        <v>29</v>
      </c>
      <c r="M135" s="43">
        <v>8</v>
      </c>
      <c r="N135" s="43">
        <v>44</v>
      </c>
      <c r="O135" t="s">
        <v>4</v>
      </c>
      <c r="P135" t="s">
        <v>6</v>
      </c>
      <c r="Q135" t="s">
        <v>6</v>
      </c>
    </row>
    <row r="136" spans="1:17" x14ac:dyDescent="0.25">
      <c r="A136" t="s">
        <v>254</v>
      </c>
      <c r="B136" t="s">
        <v>255</v>
      </c>
      <c r="C136" s="43">
        <v>283</v>
      </c>
      <c r="D136" s="43">
        <v>292</v>
      </c>
      <c r="E136" s="43">
        <v>9</v>
      </c>
      <c r="F136" s="40">
        <v>3.1800000000000002E-2</v>
      </c>
      <c r="G136" s="34">
        <v>49507</v>
      </c>
      <c r="H136" s="34">
        <v>78271</v>
      </c>
      <c r="I136" s="34">
        <v>66276</v>
      </c>
      <c r="J136" s="34">
        <v>92444</v>
      </c>
      <c r="K136" s="43">
        <v>4</v>
      </c>
      <c r="L136" s="43">
        <v>16</v>
      </c>
      <c r="M136" s="43">
        <v>4</v>
      </c>
      <c r="N136" s="43">
        <v>24</v>
      </c>
      <c r="O136" t="s">
        <v>256</v>
      </c>
      <c r="P136" t="s">
        <v>6</v>
      </c>
      <c r="Q136" t="s">
        <v>6</v>
      </c>
    </row>
    <row r="137" spans="1:17" x14ac:dyDescent="0.25">
      <c r="A137" t="s">
        <v>257</v>
      </c>
      <c r="B137" t="s">
        <v>258</v>
      </c>
      <c r="C137" s="43">
        <v>339</v>
      </c>
      <c r="D137" s="43">
        <v>355</v>
      </c>
      <c r="E137" s="43">
        <v>16</v>
      </c>
      <c r="F137" s="40">
        <v>4.7199999999999999E-2</v>
      </c>
      <c r="G137" s="34">
        <v>48054</v>
      </c>
      <c r="H137" s="34">
        <v>85694</v>
      </c>
      <c r="I137" s="34">
        <v>84541</v>
      </c>
      <c r="J137" s="34">
        <v>104226</v>
      </c>
      <c r="K137" s="43">
        <v>6</v>
      </c>
      <c r="L137" s="43">
        <v>20</v>
      </c>
      <c r="M137" s="43">
        <v>8</v>
      </c>
      <c r="N137" s="43">
        <v>34</v>
      </c>
      <c r="O137" t="s">
        <v>4</v>
      </c>
      <c r="P137" t="s">
        <v>6</v>
      </c>
      <c r="Q137" t="s">
        <v>6</v>
      </c>
    </row>
    <row r="138" spans="1:17" x14ac:dyDescent="0.25">
      <c r="A138" t="s">
        <v>259</v>
      </c>
      <c r="B138" t="s">
        <v>260</v>
      </c>
      <c r="C138" s="43">
        <v>3048</v>
      </c>
      <c r="D138" s="43">
        <v>3108</v>
      </c>
      <c r="E138" s="43">
        <v>60</v>
      </c>
      <c r="F138" s="40">
        <v>1.9699999999999999E-2</v>
      </c>
      <c r="G138" s="34">
        <v>56770</v>
      </c>
      <c r="H138" s="34">
        <v>71670</v>
      </c>
      <c r="I138" s="34">
        <v>63873</v>
      </c>
      <c r="J138" s="34">
        <v>79008</v>
      </c>
      <c r="K138" s="43">
        <v>50</v>
      </c>
      <c r="L138" s="43">
        <v>172</v>
      </c>
      <c r="M138" s="43">
        <v>30</v>
      </c>
      <c r="N138" s="43">
        <v>252</v>
      </c>
      <c r="O138" t="s">
        <v>4</v>
      </c>
      <c r="P138" t="s">
        <v>6</v>
      </c>
      <c r="Q138" t="s">
        <v>6</v>
      </c>
    </row>
    <row r="139" spans="1:17" x14ac:dyDescent="0.25">
      <c r="A139" t="s">
        <v>261</v>
      </c>
      <c r="B139" t="s">
        <v>262</v>
      </c>
      <c r="C139" s="43">
        <v>528</v>
      </c>
      <c r="D139" s="43">
        <v>537</v>
      </c>
      <c r="E139" s="43">
        <v>9</v>
      </c>
      <c r="F139" s="40">
        <v>1.7000000000000001E-2</v>
      </c>
      <c r="G139" s="34">
        <v>38826</v>
      </c>
      <c r="H139" s="34">
        <v>61234</v>
      </c>
      <c r="I139" s="34">
        <v>54206</v>
      </c>
      <c r="J139" s="34">
        <v>72268</v>
      </c>
      <c r="K139" s="43">
        <v>10</v>
      </c>
      <c r="L139" s="43">
        <v>32</v>
      </c>
      <c r="M139" s="43">
        <v>4</v>
      </c>
      <c r="N139" s="43">
        <v>46</v>
      </c>
      <c r="O139" t="s">
        <v>4</v>
      </c>
      <c r="P139" t="s">
        <v>6</v>
      </c>
      <c r="Q139" t="s">
        <v>6</v>
      </c>
    </row>
    <row r="140" spans="1:17" x14ac:dyDescent="0.25">
      <c r="A140" t="s">
        <v>263</v>
      </c>
      <c r="B140" t="s">
        <v>264</v>
      </c>
      <c r="C140" s="43">
        <v>136</v>
      </c>
      <c r="D140" s="43">
        <v>136</v>
      </c>
      <c r="E140" s="43">
        <v>0</v>
      </c>
      <c r="F140" s="40">
        <v>0</v>
      </c>
      <c r="G140" s="34">
        <v>45341</v>
      </c>
      <c r="H140" s="34">
        <v>59825</v>
      </c>
      <c r="I140" s="34">
        <v>57165</v>
      </c>
      <c r="J140" s="34">
        <v>66970</v>
      </c>
      <c r="K140" s="43">
        <v>2</v>
      </c>
      <c r="L140" s="43">
        <v>8</v>
      </c>
      <c r="M140" s="43">
        <v>0</v>
      </c>
      <c r="N140" s="43">
        <v>10</v>
      </c>
      <c r="O140" t="s">
        <v>4</v>
      </c>
      <c r="P140" t="s">
        <v>6</v>
      </c>
      <c r="Q140" t="s">
        <v>6</v>
      </c>
    </row>
    <row r="141" spans="1:17" x14ac:dyDescent="0.25">
      <c r="A141" t="s">
        <v>265</v>
      </c>
      <c r="B141" t="s">
        <v>266</v>
      </c>
      <c r="C141" s="43">
        <v>97</v>
      </c>
      <c r="D141" s="43">
        <v>103</v>
      </c>
      <c r="E141" s="43">
        <v>6</v>
      </c>
      <c r="F141" s="40">
        <v>6.1900000000000004E-2</v>
      </c>
      <c r="G141" s="34">
        <v>49250</v>
      </c>
      <c r="H141" s="34">
        <v>64919</v>
      </c>
      <c r="I141" s="34">
        <v>59162</v>
      </c>
      <c r="J141" s="34">
        <v>72642</v>
      </c>
      <c r="K141" s="43">
        <v>1</v>
      </c>
      <c r="L141" s="43">
        <v>4</v>
      </c>
      <c r="M141" s="43">
        <v>3</v>
      </c>
      <c r="N141" s="43">
        <v>8</v>
      </c>
      <c r="O141" t="s">
        <v>52</v>
      </c>
      <c r="P141" t="s">
        <v>6</v>
      </c>
      <c r="Q141" t="s">
        <v>6</v>
      </c>
    </row>
    <row r="142" spans="1:17" x14ac:dyDescent="0.25">
      <c r="A142" t="s">
        <v>267</v>
      </c>
      <c r="B142" t="s">
        <v>268</v>
      </c>
      <c r="C142" s="43">
        <v>215</v>
      </c>
      <c r="D142" s="43">
        <v>222</v>
      </c>
      <c r="E142" s="43">
        <v>7</v>
      </c>
      <c r="F142" s="40">
        <v>3.2599999999999997E-2</v>
      </c>
      <c r="G142" s="34">
        <v>120130</v>
      </c>
      <c r="H142" s="34">
        <v>176205</v>
      </c>
      <c r="I142" s="34">
        <v>181492</v>
      </c>
      <c r="J142" s="34">
        <v>203816</v>
      </c>
      <c r="K142" s="43">
        <v>6</v>
      </c>
      <c r="L142" s="43">
        <v>8</v>
      </c>
      <c r="M142" s="43">
        <v>4</v>
      </c>
      <c r="N142" s="43">
        <v>18</v>
      </c>
      <c r="O142" t="s">
        <v>256</v>
      </c>
      <c r="P142" t="s">
        <v>6</v>
      </c>
      <c r="Q142" t="s">
        <v>6</v>
      </c>
    </row>
    <row r="143" spans="1:17" x14ac:dyDescent="0.25">
      <c r="A143" t="s">
        <v>269</v>
      </c>
      <c r="B143" t="s">
        <v>270</v>
      </c>
      <c r="C143" s="43">
        <v>140</v>
      </c>
      <c r="D143" s="43">
        <v>145</v>
      </c>
      <c r="E143" s="43">
        <v>5</v>
      </c>
      <c r="F143" s="40">
        <v>3.5699999999999996E-2</v>
      </c>
      <c r="G143" s="34">
        <v>76038</v>
      </c>
      <c r="H143" s="34">
        <v>111414</v>
      </c>
      <c r="I143" s="34">
        <v>112931</v>
      </c>
      <c r="J143" s="34">
        <v>128846</v>
      </c>
      <c r="K143" s="43">
        <v>2</v>
      </c>
      <c r="L143" s="43">
        <v>10</v>
      </c>
      <c r="M143" s="43">
        <v>2</v>
      </c>
      <c r="N143" s="43">
        <v>14</v>
      </c>
      <c r="O143" t="s">
        <v>4</v>
      </c>
      <c r="P143" t="s">
        <v>6</v>
      </c>
      <c r="Q143" t="s">
        <v>6</v>
      </c>
    </row>
    <row r="144" spans="1:17" x14ac:dyDescent="0.25">
      <c r="A144" t="s">
        <v>271</v>
      </c>
      <c r="B144" t="s">
        <v>272</v>
      </c>
      <c r="C144" s="43">
        <v>2205</v>
      </c>
      <c r="D144" s="43">
        <v>2280</v>
      </c>
      <c r="E144" s="43">
        <v>75</v>
      </c>
      <c r="F144" s="40">
        <v>3.4000000000000002E-2</v>
      </c>
      <c r="G144" s="34">
        <v>54132</v>
      </c>
      <c r="H144" s="34">
        <v>89347</v>
      </c>
      <c r="I144" s="34">
        <v>81155</v>
      </c>
      <c r="J144" s="34">
        <v>106682</v>
      </c>
      <c r="K144" s="43">
        <v>34</v>
      </c>
      <c r="L144" s="43">
        <v>118</v>
      </c>
      <c r="M144" s="43">
        <v>38</v>
      </c>
      <c r="N144" s="43">
        <v>190</v>
      </c>
      <c r="O144" t="s">
        <v>4</v>
      </c>
      <c r="P144" t="s">
        <v>6</v>
      </c>
      <c r="Q144" t="s">
        <v>6</v>
      </c>
    </row>
    <row r="145" spans="1:17" x14ac:dyDescent="0.25">
      <c r="A145" t="s">
        <v>273</v>
      </c>
      <c r="B145" t="s">
        <v>274</v>
      </c>
      <c r="C145" s="43">
        <v>382</v>
      </c>
      <c r="D145" s="43">
        <v>394</v>
      </c>
      <c r="E145" s="43">
        <v>12</v>
      </c>
      <c r="F145" s="40">
        <v>3.1400000000000004E-2</v>
      </c>
      <c r="G145" s="34">
        <v>45929</v>
      </c>
      <c r="H145" s="34">
        <v>72781</v>
      </c>
      <c r="I145" s="34">
        <v>66052</v>
      </c>
      <c r="J145" s="34">
        <v>86015</v>
      </c>
      <c r="K145" s="43">
        <v>6</v>
      </c>
      <c r="L145" s="43">
        <v>24</v>
      </c>
      <c r="M145" s="43">
        <v>6</v>
      </c>
      <c r="N145" s="43">
        <v>36</v>
      </c>
      <c r="O145" t="s">
        <v>4</v>
      </c>
      <c r="P145" t="s">
        <v>6</v>
      </c>
      <c r="Q145" t="s">
        <v>6</v>
      </c>
    </row>
    <row r="146" spans="1:17" x14ac:dyDescent="0.25">
      <c r="A146" t="s">
        <v>275</v>
      </c>
      <c r="B146" t="s">
        <v>276</v>
      </c>
      <c r="C146" s="43">
        <v>204</v>
      </c>
      <c r="D146" s="43">
        <v>210</v>
      </c>
      <c r="E146" s="43">
        <v>6</v>
      </c>
      <c r="F146" s="40">
        <v>2.9399999999999999E-2</v>
      </c>
      <c r="G146" s="34">
        <v>49176</v>
      </c>
      <c r="H146" s="34">
        <v>82575</v>
      </c>
      <c r="I146" s="34">
        <v>84156</v>
      </c>
      <c r="J146" s="34">
        <v>99035</v>
      </c>
      <c r="K146" s="43">
        <v>3</v>
      </c>
      <c r="L146" s="43">
        <v>13</v>
      </c>
      <c r="M146" s="43">
        <v>3</v>
      </c>
      <c r="N146" s="43">
        <v>19</v>
      </c>
      <c r="O146" t="s">
        <v>4</v>
      </c>
      <c r="P146" t="s">
        <v>6</v>
      </c>
      <c r="Q146" t="s">
        <v>6</v>
      </c>
    </row>
    <row r="147" spans="1:17" x14ac:dyDescent="0.25">
      <c r="A147" t="s">
        <v>277</v>
      </c>
      <c r="B147" t="s">
        <v>278</v>
      </c>
      <c r="C147" s="43">
        <v>107</v>
      </c>
      <c r="D147" s="43">
        <v>111</v>
      </c>
      <c r="E147" s="43">
        <v>4</v>
      </c>
      <c r="F147" s="40">
        <v>3.7400000000000003E-2</v>
      </c>
      <c r="G147" s="34">
        <v>59173</v>
      </c>
      <c r="H147" s="34">
        <v>104482</v>
      </c>
      <c r="I147" s="34">
        <v>108861</v>
      </c>
      <c r="J147" s="34">
        <v>126795</v>
      </c>
      <c r="K147" s="43">
        <v>2</v>
      </c>
      <c r="L147" s="43">
        <v>6</v>
      </c>
      <c r="M147" s="43">
        <v>2</v>
      </c>
      <c r="N147" s="43">
        <v>10</v>
      </c>
      <c r="O147" t="s">
        <v>4</v>
      </c>
      <c r="P147" t="s">
        <v>6</v>
      </c>
      <c r="Q147" t="s">
        <v>6</v>
      </c>
    </row>
    <row r="148" spans="1:17" x14ac:dyDescent="0.25">
      <c r="A148" t="s">
        <v>279</v>
      </c>
      <c r="B148" t="s">
        <v>280</v>
      </c>
      <c r="C148" s="43">
        <v>288</v>
      </c>
      <c r="D148" s="43">
        <v>296</v>
      </c>
      <c r="E148" s="43">
        <v>8</v>
      </c>
      <c r="F148" s="40">
        <v>2.7799999999999998E-2</v>
      </c>
      <c r="G148" s="34">
        <v>69918</v>
      </c>
      <c r="H148" s="34">
        <v>113828</v>
      </c>
      <c r="I148" s="34">
        <v>105465</v>
      </c>
      <c r="J148" s="34">
        <v>135457</v>
      </c>
      <c r="K148" s="43">
        <v>4</v>
      </c>
      <c r="L148" s="43">
        <v>13</v>
      </c>
      <c r="M148" s="43">
        <v>4</v>
      </c>
      <c r="N148" s="43">
        <v>21</v>
      </c>
      <c r="O148" t="s">
        <v>52</v>
      </c>
      <c r="P148" t="s">
        <v>6</v>
      </c>
      <c r="Q148" t="s">
        <v>6</v>
      </c>
    </row>
    <row r="149" spans="1:17" x14ac:dyDescent="0.25">
      <c r="A149" t="s">
        <v>281</v>
      </c>
      <c r="B149" t="s">
        <v>282</v>
      </c>
      <c r="C149" s="43">
        <v>312</v>
      </c>
      <c r="D149" s="43">
        <v>318</v>
      </c>
      <c r="E149" s="43">
        <v>6</v>
      </c>
      <c r="F149" s="40">
        <v>1.9199999999999998E-2</v>
      </c>
      <c r="G149" s="34">
        <v>64866</v>
      </c>
      <c r="H149" s="34">
        <v>84006</v>
      </c>
      <c r="I149" s="34">
        <v>69918</v>
      </c>
      <c r="J149" s="34">
        <v>93438</v>
      </c>
      <c r="K149" s="43">
        <v>10</v>
      </c>
      <c r="L149" s="43">
        <v>10</v>
      </c>
      <c r="M149" s="43">
        <v>3</v>
      </c>
      <c r="N149" s="43">
        <v>23</v>
      </c>
      <c r="O149" t="s">
        <v>52</v>
      </c>
      <c r="P149" t="s">
        <v>6</v>
      </c>
      <c r="Q149" t="s">
        <v>191</v>
      </c>
    </row>
    <row r="150" spans="1:17" x14ac:dyDescent="0.25">
      <c r="A150" t="s">
        <v>283</v>
      </c>
      <c r="B150" t="s">
        <v>284</v>
      </c>
      <c r="C150" s="43">
        <v>2349</v>
      </c>
      <c r="D150" s="43">
        <v>2428</v>
      </c>
      <c r="E150" s="43">
        <v>79</v>
      </c>
      <c r="F150" s="40">
        <v>3.3599999999999998E-2</v>
      </c>
      <c r="G150" s="34">
        <v>37672</v>
      </c>
      <c r="H150" s="34">
        <v>80973</v>
      </c>
      <c r="I150" s="34">
        <v>75333</v>
      </c>
      <c r="J150" s="34">
        <v>102292</v>
      </c>
      <c r="K150" s="43">
        <v>50</v>
      </c>
      <c r="L150" s="43">
        <v>62</v>
      </c>
      <c r="M150" s="43">
        <v>40</v>
      </c>
      <c r="N150" s="43">
        <v>152</v>
      </c>
      <c r="O150" t="s">
        <v>256</v>
      </c>
      <c r="P150" t="s">
        <v>6</v>
      </c>
      <c r="Q150" t="s">
        <v>191</v>
      </c>
    </row>
    <row r="151" spans="1:17" x14ac:dyDescent="0.25">
      <c r="A151" t="s">
        <v>285</v>
      </c>
      <c r="B151" t="s">
        <v>286</v>
      </c>
      <c r="C151" s="43">
        <v>763</v>
      </c>
      <c r="D151" s="43">
        <v>782</v>
      </c>
      <c r="E151" s="43">
        <v>19</v>
      </c>
      <c r="F151" s="40">
        <v>2.4900000000000002E-2</v>
      </c>
      <c r="G151" s="34">
        <v>66287</v>
      </c>
      <c r="H151" s="34">
        <v>106298</v>
      </c>
      <c r="I151" s="34">
        <v>114234</v>
      </c>
      <c r="J151" s="34">
        <v>126004</v>
      </c>
      <c r="K151" s="43">
        <v>23</v>
      </c>
      <c r="L151" s="43">
        <v>26</v>
      </c>
      <c r="M151" s="43">
        <v>10</v>
      </c>
      <c r="N151" s="43">
        <v>59</v>
      </c>
      <c r="O151" t="s">
        <v>52</v>
      </c>
      <c r="P151" t="s">
        <v>6</v>
      </c>
      <c r="Q151" t="s">
        <v>191</v>
      </c>
    </row>
    <row r="152" spans="1:17" x14ac:dyDescent="0.25">
      <c r="A152" t="s">
        <v>287</v>
      </c>
      <c r="B152" t="s">
        <v>288</v>
      </c>
      <c r="C152" s="43">
        <v>378</v>
      </c>
      <c r="D152" s="43">
        <v>391</v>
      </c>
      <c r="E152" s="43">
        <v>13</v>
      </c>
      <c r="F152" s="40">
        <v>3.44E-2</v>
      </c>
      <c r="G152" s="34">
        <v>56417</v>
      </c>
      <c r="H152" s="34">
        <v>76049</v>
      </c>
      <c r="I152" s="34">
        <v>75782</v>
      </c>
      <c r="J152" s="34">
        <v>85726</v>
      </c>
      <c r="K152" s="43">
        <v>9</v>
      </c>
      <c r="L152" s="43">
        <v>20</v>
      </c>
      <c r="M152" s="43">
        <v>6</v>
      </c>
      <c r="N152" s="43">
        <v>35</v>
      </c>
      <c r="O152" t="s">
        <v>52</v>
      </c>
      <c r="P152" t="s">
        <v>6</v>
      </c>
      <c r="Q152" t="s">
        <v>6</v>
      </c>
    </row>
    <row r="153" spans="1:17" x14ac:dyDescent="0.25">
      <c r="A153" t="s">
        <v>289</v>
      </c>
      <c r="B153" t="s">
        <v>290</v>
      </c>
      <c r="C153" s="43">
        <v>78</v>
      </c>
      <c r="D153" s="43">
        <v>81</v>
      </c>
      <c r="E153" s="43">
        <v>3</v>
      </c>
      <c r="F153" s="40">
        <v>3.85E-2</v>
      </c>
      <c r="G153" s="34">
        <v>41603</v>
      </c>
      <c r="H153" s="34">
        <v>65859</v>
      </c>
      <c r="I153" s="34">
        <v>65122</v>
      </c>
      <c r="J153" s="34">
        <v>77801</v>
      </c>
      <c r="K153" s="43">
        <v>2</v>
      </c>
      <c r="L153" s="43">
        <v>5</v>
      </c>
      <c r="M153" s="43">
        <v>2</v>
      </c>
      <c r="N153" s="43">
        <v>9</v>
      </c>
      <c r="O153" t="s">
        <v>52</v>
      </c>
      <c r="P153" t="s">
        <v>6</v>
      </c>
      <c r="Q153" t="s">
        <v>6</v>
      </c>
    </row>
    <row r="154" spans="1:17" x14ac:dyDescent="0.25">
      <c r="A154" t="s">
        <v>291</v>
      </c>
      <c r="B154" t="s">
        <v>292</v>
      </c>
      <c r="C154" s="43">
        <v>40</v>
      </c>
      <c r="D154" s="43">
        <v>41</v>
      </c>
      <c r="E154" s="43">
        <v>1</v>
      </c>
      <c r="F154" s="40">
        <v>2.5000000000000001E-2</v>
      </c>
      <c r="G154" s="34">
        <v>71883</v>
      </c>
      <c r="H154" s="34">
        <v>92573</v>
      </c>
      <c r="I154" s="34">
        <v>94955</v>
      </c>
      <c r="J154" s="34">
        <v>102752</v>
      </c>
      <c r="K154" s="43">
        <v>0</v>
      </c>
      <c r="L154" s="43">
        <v>2</v>
      </c>
      <c r="M154" s="43">
        <v>0</v>
      </c>
      <c r="N154" s="43">
        <v>2</v>
      </c>
      <c r="O154" t="s">
        <v>4</v>
      </c>
      <c r="P154" t="s">
        <v>6</v>
      </c>
      <c r="Q154" t="s">
        <v>6</v>
      </c>
    </row>
    <row r="155" spans="1:17" x14ac:dyDescent="0.25">
      <c r="A155" t="s">
        <v>293</v>
      </c>
      <c r="B155" t="s">
        <v>294</v>
      </c>
      <c r="C155" s="43">
        <v>48</v>
      </c>
      <c r="D155" s="43">
        <v>49</v>
      </c>
      <c r="E155" s="43">
        <v>1</v>
      </c>
      <c r="F155" s="40">
        <v>2.0799999999999999E-2</v>
      </c>
      <c r="G155" s="34">
        <v>49848</v>
      </c>
      <c r="H155" s="34">
        <v>71990</v>
      </c>
      <c r="I155" s="34">
        <v>62025</v>
      </c>
      <c r="J155" s="34">
        <v>82896</v>
      </c>
      <c r="K155" s="43">
        <v>1</v>
      </c>
      <c r="L155" s="43">
        <v>3</v>
      </c>
      <c r="M155" s="43">
        <v>0</v>
      </c>
      <c r="N155" s="43">
        <v>4</v>
      </c>
      <c r="O155" t="s">
        <v>52</v>
      </c>
      <c r="P155" t="s">
        <v>6</v>
      </c>
      <c r="Q155" t="s">
        <v>6</v>
      </c>
    </row>
    <row r="156" spans="1:17" x14ac:dyDescent="0.25">
      <c r="A156" t="s">
        <v>295</v>
      </c>
      <c r="B156" t="s">
        <v>296</v>
      </c>
      <c r="C156" s="43">
        <v>358</v>
      </c>
      <c r="D156" s="43">
        <v>365</v>
      </c>
      <c r="E156" s="43">
        <v>7</v>
      </c>
      <c r="F156" s="40">
        <v>1.9599999999999999E-2</v>
      </c>
      <c r="G156" s="34">
        <v>47605</v>
      </c>
      <c r="H156" s="34">
        <v>73998</v>
      </c>
      <c r="I156" s="34">
        <v>70719</v>
      </c>
      <c r="J156" s="34">
        <v>86997</v>
      </c>
      <c r="K156" s="43">
        <v>6</v>
      </c>
      <c r="L156" s="43">
        <v>22</v>
      </c>
      <c r="M156" s="43">
        <v>4</v>
      </c>
      <c r="N156" s="43">
        <v>32</v>
      </c>
      <c r="O156" t="s">
        <v>4</v>
      </c>
      <c r="P156" t="s">
        <v>6</v>
      </c>
      <c r="Q156" t="s">
        <v>6</v>
      </c>
    </row>
    <row r="157" spans="1:17" x14ac:dyDescent="0.25">
      <c r="A157" t="s">
        <v>297</v>
      </c>
      <c r="B157" t="s">
        <v>298</v>
      </c>
      <c r="C157" s="43">
        <v>291</v>
      </c>
      <c r="D157" s="43">
        <v>292</v>
      </c>
      <c r="E157" s="43">
        <v>1</v>
      </c>
      <c r="F157" s="40">
        <v>3.4000000000000002E-3</v>
      </c>
      <c r="G157" s="34">
        <v>26863</v>
      </c>
      <c r="H157" s="34">
        <v>41304</v>
      </c>
      <c r="I157" s="34">
        <v>32727</v>
      </c>
      <c r="J157" s="34">
        <v>48417</v>
      </c>
      <c r="K157" s="43">
        <v>8</v>
      </c>
      <c r="L157" s="43">
        <v>31</v>
      </c>
      <c r="M157" s="43">
        <v>0</v>
      </c>
      <c r="N157" s="43">
        <v>39</v>
      </c>
      <c r="O157" t="s">
        <v>82</v>
      </c>
      <c r="P157" t="s">
        <v>6</v>
      </c>
      <c r="Q157" t="s">
        <v>47</v>
      </c>
    </row>
    <row r="158" spans="1:17" x14ac:dyDescent="0.25">
      <c r="A158" t="s">
        <v>299</v>
      </c>
      <c r="B158" t="s">
        <v>300</v>
      </c>
      <c r="C158" s="43">
        <v>640</v>
      </c>
      <c r="D158" s="43">
        <v>655</v>
      </c>
      <c r="E158" s="43">
        <v>15</v>
      </c>
      <c r="F158" s="40">
        <v>2.3399999999999997E-2</v>
      </c>
      <c r="G158" s="34">
        <v>48396</v>
      </c>
      <c r="H158" s="34">
        <v>61213</v>
      </c>
      <c r="I158" s="34">
        <v>62356</v>
      </c>
      <c r="J158" s="34">
        <v>67526</v>
      </c>
      <c r="K158" s="43">
        <v>17</v>
      </c>
      <c r="L158" s="43">
        <v>70</v>
      </c>
      <c r="M158" s="43">
        <v>8</v>
      </c>
      <c r="N158" s="43">
        <v>95</v>
      </c>
      <c r="O158" t="s">
        <v>82</v>
      </c>
      <c r="P158" t="s">
        <v>6</v>
      </c>
      <c r="Q158" t="s">
        <v>47</v>
      </c>
    </row>
    <row r="159" spans="1:17" x14ac:dyDescent="0.25">
      <c r="A159" t="s">
        <v>301</v>
      </c>
      <c r="B159" t="s">
        <v>302</v>
      </c>
      <c r="C159" s="43">
        <v>594</v>
      </c>
      <c r="D159" s="43">
        <v>612</v>
      </c>
      <c r="E159" s="43">
        <v>18</v>
      </c>
      <c r="F159" s="40">
        <v>3.0299999999999997E-2</v>
      </c>
      <c r="G159" s="34">
        <v>37950</v>
      </c>
      <c r="H159" s="34">
        <v>53843</v>
      </c>
      <c r="I159" s="34">
        <v>51899</v>
      </c>
      <c r="J159" s="34">
        <v>61662</v>
      </c>
      <c r="K159" s="43">
        <v>20</v>
      </c>
      <c r="L159" s="43">
        <v>54</v>
      </c>
      <c r="M159" s="43">
        <v>9</v>
      </c>
      <c r="N159" s="43">
        <v>83</v>
      </c>
      <c r="O159" t="s">
        <v>4</v>
      </c>
      <c r="P159" t="s">
        <v>6</v>
      </c>
      <c r="Q159" t="s">
        <v>6</v>
      </c>
    </row>
    <row r="160" spans="1:17" x14ac:dyDescent="0.25">
      <c r="A160" t="s">
        <v>303</v>
      </c>
      <c r="B160" t="s">
        <v>304</v>
      </c>
      <c r="C160" s="43">
        <v>365</v>
      </c>
      <c r="D160" s="43">
        <v>374</v>
      </c>
      <c r="E160" s="43">
        <v>9</v>
      </c>
      <c r="F160" s="40">
        <v>2.4700000000000003E-2</v>
      </c>
      <c r="G160" s="34">
        <v>37063</v>
      </c>
      <c r="H160" s="34">
        <v>52284</v>
      </c>
      <c r="I160" s="34">
        <v>46633</v>
      </c>
      <c r="J160" s="34">
        <v>59793</v>
      </c>
      <c r="K160" s="43">
        <v>8</v>
      </c>
      <c r="L160" s="43">
        <v>34</v>
      </c>
      <c r="M160" s="43">
        <v>4</v>
      </c>
      <c r="N160" s="43">
        <v>46</v>
      </c>
      <c r="O160" t="s">
        <v>82</v>
      </c>
      <c r="P160" t="s">
        <v>6</v>
      </c>
      <c r="Q160" t="s">
        <v>47</v>
      </c>
    </row>
    <row r="161" spans="1:17" x14ac:dyDescent="0.25">
      <c r="A161" t="s">
        <v>305</v>
      </c>
      <c r="B161" t="s">
        <v>306</v>
      </c>
      <c r="C161" s="43">
        <v>461</v>
      </c>
      <c r="D161" s="43">
        <v>475</v>
      </c>
      <c r="E161" s="43">
        <v>14</v>
      </c>
      <c r="F161" s="40">
        <v>3.04E-2</v>
      </c>
      <c r="G161" s="34">
        <v>28134</v>
      </c>
      <c r="H161" s="34">
        <v>48236</v>
      </c>
      <c r="I161" s="34">
        <v>38740</v>
      </c>
      <c r="J161" s="34">
        <v>58137</v>
      </c>
      <c r="K161" s="43">
        <v>8</v>
      </c>
      <c r="L161" s="43">
        <v>39</v>
      </c>
      <c r="M161" s="43">
        <v>7</v>
      </c>
      <c r="N161" s="43">
        <v>54</v>
      </c>
      <c r="O161" t="s">
        <v>82</v>
      </c>
      <c r="P161" t="s">
        <v>6</v>
      </c>
      <c r="Q161" t="s">
        <v>6</v>
      </c>
    </row>
    <row r="162" spans="1:17" x14ac:dyDescent="0.25">
      <c r="A162" t="s">
        <v>307</v>
      </c>
      <c r="B162" t="s">
        <v>308</v>
      </c>
      <c r="C162" s="43">
        <v>70</v>
      </c>
      <c r="D162" s="43">
        <v>71</v>
      </c>
      <c r="E162" s="43">
        <v>1</v>
      </c>
      <c r="F162" s="40">
        <v>1.43E-2</v>
      </c>
      <c r="G162" s="34">
        <v>45437</v>
      </c>
      <c r="H162" s="34">
        <v>84049</v>
      </c>
      <c r="I162" s="34">
        <v>74650</v>
      </c>
      <c r="J162" s="34">
        <v>103072</v>
      </c>
      <c r="K162" s="43">
        <v>1</v>
      </c>
      <c r="L162" s="43">
        <v>6</v>
      </c>
      <c r="M162" s="43">
        <v>0</v>
      </c>
      <c r="N162" s="43">
        <v>7</v>
      </c>
      <c r="O162" t="s">
        <v>82</v>
      </c>
      <c r="P162" t="s">
        <v>6</v>
      </c>
      <c r="Q162" t="s">
        <v>47</v>
      </c>
    </row>
    <row r="163" spans="1:17" x14ac:dyDescent="0.25">
      <c r="A163" t="s">
        <v>309</v>
      </c>
      <c r="B163" t="s">
        <v>310</v>
      </c>
      <c r="C163" s="43">
        <v>62</v>
      </c>
      <c r="D163" s="43">
        <v>64</v>
      </c>
      <c r="E163" s="43">
        <v>2</v>
      </c>
      <c r="F163" s="40">
        <v>3.2300000000000002E-2</v>
      </c>
      <c r="G163" s="34">
        <v>38676</v>
      </c>
      <c r="H163" s="34">
        <v>62751</v>
      </c>
      <c r="I163" s="34">
        <v>56428</v>
      </c>
      <c r="J163" s="34">
        <v>74618</v>
      </c>
      <c r="K163" s="43">
        <v>1</v>
      </c>
      <c r="L163" s="43">
        <v>5</v>
      </c>
      <c r="M163" s="43">
        <v>1</v>
      </c>
      <c r="N163" s="43">
        <v>7</v>
      </c>
      <c r="O163" t="s">
        <v>82</v>
      </c>
      <c r="P163" t="s">
        <v>6</v>
      </c>
      <c r="Q163" t="s">
        <v>47</v>
      </c>
    </row>
    <row r="164" spans="1:17" x14ac:dyDescent="0.25">
      <c r="A164" t="s">
        <v>311</v>
      </c>
      <c r="B164" t="s">
        <v>312</v>
      </c>
      <c r="C164" s="43">
        <v>310</v>
      </c>
      <c r="D164" s="43">
        <v>321</v>
      </c>
      <c r="E164" s="43">
        <v>11</v>
      </c>
      <c r="F164" s="40">
        <v>3.5499999999999997E-2</v>
      </c>
      <c r="G164" s="34">
        <v>62324</v>
      </c>
      <c r="H164" s="34">
        <v>84487</v>
      </c>
      <c r="I164" s="34">
        <v>79360</v>
      </c>
      <c r="J164" s="34">
        <v>95414</v>
      </c>
      <c r="K164" s="43">
        <v>6</v>
      </c>
      <c r="L164" s="43">
        <v>26</v>
      </c>
      <c r="M164" s="43">
        <v>6</v>
      </c>
      <c r="N164" s="43">
        <v>38</v>
      </c>
      <c r="O164" t="s">
        <v>82</v>
      </c>
      <c r="P164" t="s">
        <v>6</v>
      </c>
      <c r="Q164" t="s">
        <v>47</v>
      </c>
    </row>
    <row r="165" spans="1:17" x14ac:dyDescent="0.25">
      <c r="A165" t="s">
        <v>313</v>
      </c>
      <c r="B165" t="s">
        <v>314</v>
      </c>
      <c r="C165" s="43">
        <v>452</v>
      </c>
      <c r="D165" s="43">
        <v>460</v>
      </c>
      <c r="E165" s="43">
        <v>8</v>
      </c>
      <c r="F165" s="40">
        <v>1.77E-2</v>
      </c>
      <c r="G165" s="34">
        <v>35408</v>
      </c>
      <c r="H165" s="34">
        <v>54740</v>
      </c>
      <c r="I165" s="34">
        <v>51771</v>
      </c>
      <c r="J165" s="34">
        <v>64257</v>
      </c>
      <c r="K165" s="43">
        <v>13</v>
      </c>
      <c r="L165" s="43">
        <v>42</v>
      </c>
      <c r="M165" s="43">
        <v>4</v>
      </c>
      <c r="N165" s="43">
        <v>59</v>
      </c>
      <c r="O165" t="s">
        <v>4</v>
      </c>
      <c r="P165" t="s">
        <v>6</v>
      </c>
      <c r="Q165" t="s">
        <v>6</v>
      </c>
    </row>
    <row r="166" spans="1:17" x14ac:dyDescent="0.25">
      <c r="A166" t="s">
        <v>315</v>
      </c>
      <c r="B166" t="s">
        <v>316</v>
      </c>
      <c r="C166" s="43">
        <v>323</v>
      </c>
      <c r="D166" s="43">
        <v>329</v>
      </c>
      <c r="E166" s="43">
        <v>6</v>
      </c>
      <c r="F166" s="40">
        <v>1.8600000000000002E-2</v>
      </c>
      <c r="G166" s="34">
        <v>29939</v>
      </c>
      <c r="H166" s="34">
        <v>45384</v>
      </c>
      <c r="I166" s="34">
        <v>42991</v>
      </c>
      <c r="J166" s="34">
        <v>52989</v>
      </c>
      <c r="K166" s="43">
        <v>9</v>
      </c>
      <c r="L166" s="43">
        <v>30</v>
      </c>
      <c r="M166" s="43">
        <v>3</v>
      </c>
      <c r="N166" s="43">
        <v>42</v>
      </c>
      <c r="O166" t="s">
        <v>82</v>
      </c>
      <c r="P166" t="s">
        <v>6</v>
      </c>
      <c r="Q166" t="s">
        <v>6</v>
      </c>
    </row>
    <row r="167" spans="1:17" x14ac:dyDescent="0.25">
      <c r="A167" t="s">
        <v>317</v>
      </c>
      <c r="B167" t="s">
        <v>318</v>
      </c>
      <c r="C167" s="43">
        <v>148</v>
      </c>
      <c r="D167" s="43">
        <v>155</v>
      </c>
      <c r="E167" s="43">
        <v>7</v>
      </c>
      <c r="F167" s="40">
        <v>4.7300000000000002E-2</v>
      </c>
      <c r="G167" s="34">
        <v>39766</v>
      </c>
      <c r="H167" s="34">
        <v>60156</v>
      </c>
      <c r="I167" s="34">
        <v>55798</v>
      </c>
      <c r="J167" s="34">
        <v>70196</v>
      </c>
      <c r="K167" s="43">
        <v>4</v>
      </c>
      <c r="L167" s="43">
        <v>14</v>
      </c>
      <c r="M167" s="43">
        <v>4</v>
      </c>
      <c r="N167" s="43">
        <v>22</v>
      </c>
      <c r="O167" t="s">
        <v>4</v>
      </c>
      <c r="P167" t="s">
        <v>6</v>
      </c>
      <c r="Q167" t="s">
        <v>47</v>
      </c>
    </row>
    <row r="168" spans="1:17" x14ac:dyDescent="0.25">
      <c r="A168" t="s">
        <v>319</v>
      </c>
      <c r="B168" t="s">
        <v>320</v>
      </c>
      <c r="C168" s="43">
        <v>2209</v>
      </c>
      <c r="D168" s="43">
        <v>2226</v>
      </c>
      <c r="E168" s="43">
        <v>17</v>
      </c>
      <c r="F168" s="40">
        <v>7.7000000000000002E-3</v>
      </c>
      <c r="G168" s="34">
        <v>35782</v>
      </c>
      <c r="H168" s="34">
        <v>56674</v>
      </c>
      <c r="I168" s="34">
        <v>51515</v>
      </c>
      <c r="J168" s="34">
        <v>66970</v>
      </c>
      <c r="K168" s="43">
        <v>62</v>
      </c>
      <c r="L168" s="43">
        <v>206</v>
      </c>
      <c r="M168" s="43">
        <v>8</v>
      </c>
      <c r="N168" s="43">
        <v>276</v>
      </c>
      <c r="O168" t="s">
        <v>82</v>
      </c>
      <c r="P168" t="s">
        <v>6</v>
      </c>
      <c r="Q168" t="s">
        <v>6</v>
      </c>
    </row>
    <row r="169" spans="1:17" x14ac:dyDescent="0.25">
      <c r="A169" t="s">
        <v>321</v>
      </c>
      <c r="B169" t="s">
        <v>322</v>
      </c>
      <c r="C169" s="43">
        <v>2032</v>
      </c>
      <c r="D169" s="43">
        <v>2124</v>
      </c>
      <c r="E169" s="43">
        <v>92</v>
      </c>
      <c r="F169" s="40">
        <v>4.53E-2</v>
      </c>
      <c r="G169" s="34">
        <v>53993</v>
      </c>
      <c r="H169" s="34">
        <v>83451</v>
      </c>
      <c r="I169" s="34">
        <v>80332</v>
      </c>
      <c r="J169" s="34">
        <v>97967</v>
      </c>
      <c r="K169" s="43">
        <v>58</v>
      </c>
      <c r="L169" s="43">
        <v>160</v>
      </c>
      <c r="M169" s="43">
        <v>46</v>
      </c>
      <c r="N169" s="43">
        <v>264</v>
      </c>
      <c r="O169" t="s">
        <v>4</v>
      </c>
      <c r="P169" t="s">
        <v>6</v>
      </c>
      <c r="Q169" t="s">
        <v>6</v>
      </c>
    </row>
    <row r="170" spans="1:17" x14ac:dyDescent="0.25">
      <c r="A170" t="s">
        <v>323</v>
      </c>
      <c r="B170" t="s">
        <v>324</v>
      </c>
      <c r="C170" s="43">
        <v>397</v>
      </c>
      <c r="D170" s="43">
        <v>413</v>
      </c>
      <c r="E170" s="43">
        <v>16</v>
      </c>
      <c r="F170" s="40">
        <v>4.0300000000000002E-2</v>
      </c>
      <c r="G170" s="34">
        <v>44113</v>
      </c>
      <c r="H170" s="34">
        <v>64749</v>
      </c>
      <c r="I170" s="34">
        <v>61662</v>
      </c>
      <c r="J170" s="34">
        <v>74917</v>
      </c>
      <c r="K170" s="43">
        <v>12</v>
      </c>
      <c r="L170" s="43">
        <v>31</v>
      </c>
      <c r="M170" s="43">
        <v>8</v>
      </c>
      <c r="N170" s="43">
        <v>51</v>
      </c>
      <c r="O170" t="s">
        <v>36</v>
      </c>
      <c r="P170" t="s">
        <v>6</v>
      </c>
      <c r="Q170" t="s">
        <v>47</v>
      </c>
    </row>
    <row r="171" spans="1:17" x14ac:dyDescent="0.25">
      <c r="C171" s="43"/>
      <c r="D171" s="43"/>
      <c r="E171" s="43"/>
      <c r="F171" s="40" t="s">
        <v>1525</v>
      </c>
      <c r="G171" s="34" t="s">
        <v>1525</v>
      </c>
      <c r="H171" s="34" t="s">
        <v>1525</v>
      </c>
      <c r="I171" s="34" t="s">
        <v>1525</v>
      </c>
      <c r="J171" s="34" t="s">
        <v>1525</v>
      </c>
      <c r="K171" s="43"/>
      <c r="L171" s="43"/>
      <c r="M171" s="43"/>
      <c r="N171" s="43"/>
    </row>
    <row r="172" spans="1:17" s="29" customFormat="1" x14ac:dyDescent="0.25">
      <c r="A172" s="29" t="s">
        <v>1467</v>
      </c>
      <c r="B172" s="29" t="s">
        <v>1468</v>
      </c>
      <c r="C172" s="81">
        <v>46391</v>
      </c>
      <c r="D172" s="81">
        <v>47796</v>
      </c>
      <c r="E172" s="81">
        <v>1405</v>
      </c>
      <c r="F172" s="39">
        <v>3.0299999999999997E-2</v>
      </c>
      <c r="G172" s="33">
        <v>34596</v>
      </c>
      <c r="H172" s="33">
        <v>50073</v>
      </c>
      <c r="I172" s="33">
        <v>46452</v>
      </c>
      <c r="J172" s="33">
        <v>57688</v>
      </c>
      <c r="K172" s="81">
        <v>1654</v>
      </c>
      <c r="L172" s="81">
        <v>2160</v>
      </c>
      <c r="M172" s="81">
        <v>702</v>
      </c>
      <c r="N172" s="81">
        <v>4516</v>
      </c>
    </row>
    <row r="173" spans="1:17" x14ac:dyDescent="0.25">
      <c r="A173" t="s">
        <v>325</v>
      </c>
      <c r="B173" t="s">
        <v>326</v>
      </c>
      <c r="C173" s="43">
        <v>9025</v>
      </c>
      <c r="D173" s="43">
        <v>9164</v>
      </c>
      <c r="E173" s="43">
        <v>139</v>
      </c>
      <c r="F173" s="40">
        <v>1.54E-2</v>
      </c>
      <c r="G173" s="34">
        <v>39381</v>
      </c>
      <c r="H173" s="34">
        <v>56172</v>
      </c>
      <c r="I173" s="34">
        <v>52017</v>
      </c>
      <c r="J173" s="34">
        <v>64449</v>
      </c>
      <c r="K173" s="43">
        <v>274</v>
      </c>
      <c r="L173" s="43">
        <v>367</v>
      </c>
      <c r="M173" s="43">
        <v>70</v>
      </c>
      <c r="N173" s="43">
        <v>711</v>
      </c>
      <c r="O173" t="s">
        <v>52</v>
      </c>
      <c r="P173" t="s">
        <v>6</v>
      </c>
      <c r="Q173" t="s">
        <v>6</v>
      </c>
    </row>
    <row r="174" spans="1:17" x14ac:dyDescent="0.25">
      <c r="A174" t="s">
        <v>327</v>
      </c>
      <c r="B174" t="s">
        <v>328</v>
      </c>
      <c r="C174" s="43">
        <v>492</v>
      </c>
      <c r="D174" s="43">
        <v>515</v>
      </c>
      <c r="E174" s="43">
        <v>23</v>
      </c>
      <c r="F174" s="40">
        <v>4.6699999999999998E-2</v>
      </c>
      <c r="G174" s="34">
        <v>44241</v>
      </c>
      <c r="H174" s="34">
        <v>67729</v>
      </c>
      <c r="I174" s="34">
        <v>62676</v>
      </c>
      <c r="J174" s="34">
        <v>79296</v>
      </c>
      <c r="K174" s="43">
        <v>17</v>
      </c>
      <c r="L174" s="43">
        <v>15</v>
      </c>
      <c r="M174" s="43">
        <v>12</v>
      </c>
      <c r="N174" s="43">
        <v>44</v>
      </c>
      <c r="O174" t="s">
        <v>52</v>
      </c>
      <c r="P174" t="s">
        <v>6</v>
      </c>
      <c r="Q174" t="s">
        <v>191</v>
      </c>
    </row>
    <row r="175" spans="1:17" x14ac:dyDescent="0.25">
      <c r="A175" t="s">
        <v>329</v>
      </c>
      <c r="B175" t="s">
        <v>330</v>
      </c>
      <c r="C175" s="43">
        <v>1305</v>
      </c>
      <c r="D175" s="43">
        <v>1335</v>
      </c>
      <c r="E175" s="43">
        <v>30</v>
      </c>
      <c r="F175" s="40">
        <v>2.3E-2</v>
      </c>
      <c r="G175" s="34">
        <v>35365</v>
      </c>
      <c r="H175" s="34">
        <v>50489</v>
      </c>
      <c r="I175" s="34">
        <v>48535</v>
      </c>
      <c r="J175" s="34">
        <v>57945</v>
      </c>
      <c r="K175" s="43">
        <v>43</v>
      </c>
      <c r="L175" s="43">
        <v>58</v>
      </c>
      <c r="M175" s="43">
        <v>15</v>
      </c>
      <c r="N175" s="43">
        <v>116</v>
      </c>
      <c r="O175" t="s">
        <v>52</v>
      </c>
      <c r="P175" t="s">
        <v>6</v>
      </c>
      <c r="Q175" t="s">
        <v>6</v>
      </c>
    </row>
    <row r="176" spans="1:17" x14ac:dyDescent="0.25">
      <c r="A176" t="s">
        <v>331</v>
      </c>
      <c r="B176" t="s">
        <v>332</v>
      </c>
      <c r="C176" s="43">
        <v>5419</v>
      </c>
      <c r="D176" s="43">
        <v>5715</v>
      </c>
      <c r="E176" s="43">
        <v>296</v>
      </c>
      <c r="F176" s="40">
        <v>5.4600000000000003E-2</v>
      </c>
      <c r="G176" s="34">
        <v>32802</v>
      </c>
      <c r="H176" s="34">
        <v>50415</v>
      </c>
      <c r="I176" s="34">
        <v>48043</v>
      </c>
      <c r="J176" s="34">
        <v>59088</v>
      </c>
      <c r="K176" s="43">
        <v>200</v>
      </c>
      <c r="L176" s="43">
        <v>257</v>
      </c>
      <c r="M176" s="43">
        <v>148</v>
      </c>
      <c r="N176" s="43">
        <v>605</v>
      </c>
      <c r="O176" t="s">
        <v>4</v>
      </c>
      <c r="P176" t="s">
        <v>6</v>
      </c>
      <c r="Q176" t="s">
        <v>6</v>
      </c>
    </row>
    <row r="177" spans="1:17" x14ac:dyDescent="0.25">
      <c r="A177" t="s">
        <v>333</v>
      </c>
      <c r="B177" t="s">
        <v>334</v>
      </c>
      <c r="C177" s="43">
        <v>188</v>
      </c>
      <c r="D177" s="43">
        <v>195</v>
      </c>
      <c r="E177" s="43">
        <v>7</v>
      </c>
      <c r="F177" s="40">
        <v>3.7200000000000004E-2</v>
      </c>
      <c r="G177" s="34">
        <v>25442</v>
      </c>
      <c r="H177" s="34">
        <v>37288</v>
      </c>
      <c r="I177" s="34">
        <v>26660</v>
      </c>
      <c r="J177" s="34">
        <v>43119</v>
      </c>
      <c r="K177" s="43">
        <v>8</v>
      </c>
      <c r="L177" s="43">
        <v>10</v>
      </c>
      <c r="M177" s="43">
        <v>4</v>
      </c>
      <c r="N177" s="43">
        <v>22</v>
      </c>
      <c r="O177" t="s">
        <v>52</v>
      </c>
      <c r="P177" t="s">
        <v>6</v>
      </c>
      <c r="Q177" t="s">
        <v>6</v>
      </c>
    </row>
    <row r="178" spans="1:17" x14ac:dyDescent="0.25">
      <c r="A178" t="s">
        <v>335</v>
      </c>
      <c r="B178" t="s">
        <v>336</v>
      </c>
      <c r="C178" s="43">
        <v>8076</v>
      </c>
      <c r="D178" s="43">
        <v>8213</v>
      </c>
      <c r="E178" s="43">
        <v>137</v>
      </c>
      <c r="F178" s="40">
        <v>1.7000000000000001E-2</v>
      </c>
      <c r="G178" s="34">
        <v>34190</v>
      </c>
      <c r="H178" s="34">
        <v>44049</v>
      </c>
      <c r="I178" s="34">
        <v>41389</v>
      </c>
      <c r="J178" s="34">
        <v>48909</v>
      </c>
      <c r="K178" s="43">
        <v>264</v>
      </c>
      <c r="L178" s="43">
        <v>354</v>
      </c>
      <c r="M178" s="43">
        <v>68</v>
      </c>
      <c r="N178" s="43">
        <v>686</v>
      </c>
      <c r="O178" t="s">
        <v>4</v>
      </c>
      <c r="P178" t="s">
        <v>6</v>
      </c>
      <c r="Q178" t="s">
        <v>6</v>
      </c>
    </row>
    <row r="179" spans="1:17" x14ac:dyDescent="0.25">
      <c r="A179" t="s">
        <v>337</v>
      </c>
      <c r="B179" t="s">
        <v>338</v>
      </c>
      <c r="C179" s="43">
        <v>6804</v>
      </c>
      <c r="D179" s="43">
        <v>7097</v>
      </c>
      <c r="E179" s="43">
        <v>293</v>
      </c>
      <c r="F179" s="40">
        <v>4.3099999999999999E-2</v>
      </c>
      <c r="G179" s="34">
        <v>37629</v>
      </c>
      <c r="H179" s="34">
        <v>55093</v>
      </c>
      <c r="I179" s="34">
        <v>50404</v>
      </c>
      <c r="J179" s="34">
        <v>63691</v>
      </c>
      <c r="K179" s="43">
        <v>258</v>
      </c>
      <c r="L179" s="43">
        <v>326</v>
      </c>
      <c r="M179" s="43">
        <v>146</v>
      </c>
      <c r="N179" s="43">
        <v>730</v>
      </c>
      <c r="O179" t="s">
        <v>52</v>
      </c>
      <c r="P179" t="s">
        <v>6</v>
      </c>
      <c r="Q179" t="s">
        <v>191</v>
      </c>
    </row>
    <row r="180" spans="1:17" x14ac:dyDescent="0.25">
      <c r="A180" t="s">
        <v>339</v>
      </c>
      <c r="B180" t="s">
        <v>340</v>
      </c>
      <c r="C180" s="43">
        <v>1615</v>
      </c>
      <c r="D180" s="43">
        <v>1681</v>
      </c>
      <c r="E180" s="43">
        <v>66</v>
      </c>
      <c r="F180" s="40">
        <v>4.0899999999999999E-2</v>
      </c>
      <c r="G180" s="34">
        <v>34019</v>
      </c>
      <c r="H180" s="34">
        <v>46975</v>
      </c>
      <c r="I180" s="34">
        <v>44369</v>
      </c>
      <c r="J180" s="34">
        <v>53352</v>
      </c>
      <c r="K180" s="43">
        <v>62</v>
      </c>
      <c r="L180" s="43">
        <v>52</v>
      </c>
      <c r="M180" s="43">
        <v>33</v>
      </c>
      <c r="N180" s="43">
        <v>147</v>
      </c>
      <c r="O180" t="s">
        <v>52</v>
      </c>
      <c r="P180" t="s">
        <v>6</v>
      </c>
      <c r="Q180" t="s">
        <v>191</v>
      </c>
    </row>
    <row r="181" spans="1:17" x14ac:dyDescent="0.25">
      <c r="A181" t="s">
        <v>341</v>
      </c>
      <c r="B181" t="s">
        <v>342</v>
      </c>
      <c r="C181" s="43">
        <v>1459</v>
      </c>
      <c r="D181" s="43">
        <v>1492</v>
      </c>
      <c r="E181" s="43">
        <v>33</v>
      </c>
      <c r="F181" s="40">
        <v>2.2599999999999999E-2</v>
      </c>
      <c r="G181" s="34">
        <v>34340</v>
      </c>
      <c r="H181" s="34">
        <v>56289</v>
      </c>
      <c r="I181" s="34">
        <v>42895</v>
      </c>
      <c r="J181" s="34">
        <v>67109</v>
      </c>
      <c r="K181" s="43">
        <v>48</v>
      </c>
      <c r="L181" s="43">
        <v>70</v>
      </c>
      <c r="M181" s="43">
        <v>16</v>
      </c>
      <c r="N181" s="43">
        <v>134</v>
      </c>
      <c r="O181" t="s">
        <v>4</v>
      </c>
      <c r="P181" t="s">
        <v>6</v>
      </c>
      <c r="Q181" t="s">
        <v>6</v>
      </c>
    </row>
    <row r="182" spans="1:17" x14ac:dyDescent="0.25">
      <c r="A182" t="s">
        <v>343</v>
      </c>
      <c r="B182" t="s">
        <v>344</v>
      </c>
      <c r="C182" s="43">
        <v>1768</v>
      </c>
      <c r="D182" s="43">
        <v>1829</v>
      </c>
      <c r="E182" s="43">
        <v>61</v>
      </c>
      <c r="F182" s="40">
        <v>3.4500000000000003E-2</v>
      </c>
      <c r="G182" s="34">
        <v>40300</v>
      </c>
      <c r="H182" s="34">
        <v>56887</v>
      </c>
      <c r="I182" s="34">
        <v>51728</v>
      </c>
      <c r="J182" s="34">
        <v>65058</v>
      </c>
      <c r="K182" s="43">
        <v>72</v>
      </c>
      <c r="L182" s="43">
        <v>104</v>
      </c>
      <c r="M182" s="43">
        <v>30</v>
      </c>
      <c r="N182" s="43">
        <v>206</v>
      </c>
      <c r="O182" t="s">
        <v>4</v>
      </c>
      <c r="P182" t="s">
        <v>6</v>
      </c>
      <c r="Q182" t="s">
        <v>6</v>
      </c>
    </row>
    <row r="183" spans="1:17" x14ac:dyDescent="0.25">
      <c r="A183" t="s">
        <v>345</v>
      </c>
      <c r="B183" t="s">
        <v>346</v>
      </c>
      <c r="C183" s="43">
        <v>2504</v>
      </c>
      <c r="D183" s="43">
        <v>2507</v>
      </c>
      <c r="E183" s="43">
        <v>3</v>
      </c>
      <c r="F183" s="40">
        <v>1.1999999999999999E-3</v>
      </c>
      <c r="G183" s="34">
        <v>38142</v>
      </c>
      <c r="H183" s="34">
        <v>45063</v>
      </c>
      <c r="I183" s="34">
        <v>41389</v>
      </c>
      <c r="J183" s="34">
        <v>48481</v>
      </c>
      <c r="K183" s="43">
        <v>77</v>
      </c>
      <c r="L183" s="43">
        <v>111</v>
      </c>
      <c r="M183" s="43">
        <v>2</v>
      </c>
      <c r="N183" s="43">
        <v>190</v>
      </c>
      <c r="O183" t="s">
        <v>4</v>
      </c>
      <c r="P183" t="s">
        <v>6</v>
      </c>
      <c r="Q183" t="s">
        <v>47</v>
      </c>
    </row>
    <row r="184" spans="1:17" x14ac:dyDescent="0.25">
      <c r="A184" t="s">
        <v>347</v>
      </c>
      <c r="B184" t="s">
        <v>348</v>
      </c>
      <c r="C184" s="43">
        <v>3437</v>
      </c>
      <c r="D184" s="43">
        <v>3578</v>
      </c>
      <c r="E184" s="43">
        <v>141</v>
      </c>
      <c r="F184" s="40">
        <v>4.0999999999999995E-2</v>
      </c>
      <c r="G184" s="34">
        <v>27717</v>
      </c>
      <c r="H184" s="34">
        <v>38548</v>
      </c>
      <c r="I184" s="34">
        <v>37352</v>
      </c>
      <c r="J184" s="34">
        <v>43878</v>
      </c>
      <c r="K184" s="43">
        <v>154</v>
      </c>
      <c r="L184" s="43">
        <v>200</v>
      </c>
      <c r="M184" s="43">
        <v>70</v>
      </c>
      <c r="N184" s="43">
        <v>424</v>
      </c>
      <c r="O184" t="s">
        <v>36</v>
      </c>
      <c r="P184" t="s">
        <v>6</v>
      </c>
      <c r="Q184" t="s">
        <v>61</v>
      </c>
    </row>
    <row r="185" spans="1:17" x14ac:dyDescent="0.25">
      <c r="A185" t="s">
        <v>349</v>
      </c>
      <c r="B185" t="s">
        <v>350</v>
      </c>
      <c r="C185" s="43">
        <v>2016</v>
      </c>
      <c r="D185" s="43">
        <v>2113</v>
      </c>
      <c r="E185" s="43">
        <v>97</v>
      </c>
      <c r="F185" s="40">
        <v>4.8099999999999997E-2</v>
      </c>
      <c r="G185" s="34">
        <v>34190</v>
      </c>
      <c r="H185" s="34">
        <v>48321</v>
      </c>
      <c r="I185" s="34">
        <v>43632</v>
      </c>
      <c r="J185" s="34">
        <v>55274</v>
      </c>
      <c r="K185" s="43">
        <v>83</v>
      </c>
      <c r="L185" s="43">
        <v>120</v>
      </c>
      <c r="M185" s="43">
        <v>48</v>
      </c>
      <c r="N185" s="43">
        <v>251</v>
      </c>
      <c r="O185" t="s">
        <v>36</v>
      </c>
      <c r="P185" t="s">
        <v>6</v>
      </c>
      <c r="Q185" t="s">
        <v>61</v>
      </c>
    </row>
    <row r="186" spans="1:17" x14ac:dyDescent="0.25">
      <c r="A186" t="s">
        <v>351</v>
      </c>
      <c r="B186" t="s">
        <v>352</v>
      </c>
      <c r="C186" s="43">
        <v>1077</v>
      </c>
      <c r="D186" s="43">
        <v>1109</v>
      </c>
      <c r="E186" s="43">
        <v>32</v>
      </c>
      <c r="F186" s="40">
        <v>2.9700000000000001E-2</v>
      </c>
      <c r="G186" s="34">
        <v>32107</v>
      </c>
      <c r="H186" s="34">
        <v>43504</v>
      </c>
      <c r="I186" s="34">
        <v>41677</v>
      </c>
      <c r="J186" s="34">
        <v>49122</v>
      </c>
      <c r="K186" s="43">
        <v>44</v>
      </c>
      <c r="L186" s="43">
        <v>64</v>
      </c>
      <c r="M186" s="43">
        <v>16</v>
      </c>
      <c r="N186" s="43">
        <v>124</v>
      </c>
      <c r="O186" t="s">
        <v>4</v>
      </c>
      <c r="P186" t="s">
        <v>6</v>
      </c>
      <c r="Q186" t="s">
        <v>6</v>
      </c>
    </row>
    <row r="187" spans="1:17" x14ac:dyDescent="0.25">
      <c r="A187" t="s">
        <v>353</v>
      </c>
      <c r="B187" t="s">
        <v>354</v>
      </c>
      <c r="C187" s="43">
        <v>1107</v>
      </c>
      <c r="D187" s="43">
        <v>1150</v>
      </c>
      <c r="E187" s="43">
        <v>43</v>
      </c>
      <c r="F187" s="40">
        <v>3.8800000000000001E-2</v>
      </c>
      <c r="G187" s="34">
        <v>46505</v>
      </c>
      <c r="H187" s="34">
        <v>62431</v>
      </c>
      <c r="I187" s="34">
        <v>57859</v>
      </c>
      <c r="J187" s="34">
        <v>70281</v>
      </c>
      <c r="K187" s="43">
        <v>45</v>
      </c>
      <c r="L187" s="43">
        <v>46</v>
      </c>
      <c r="M187" s="43">
        <v>22</v>
      </c>
      <c r="N187" s="43">
        <v>113</v>
      </c>
      <c r="O187" t="s">
        <v>4</v>
      </c>
      <c r="P187" t="s">
        <v>6</v>
      </c>
      <c r="Q187" t="s">
        <v>47</v>
      </c>
    </row>
    <row r="188" spans="1:17" x14ac:dyDescent="0.25">
      <c r="C188" s="43"/>
      <c r="D188" s="43"/>
      <c r="E188" s="43"/>
      <c r="F188" s="40" t="s">
        <v>1525</v>
      </c>
      <c r="G188" s="34" t="s">
        <v>1525</v>
      </c>
      <c r="H188" s="34" t="s">
        <v>1525</v>
      </c>
      <c r="I188" s="34" t="s">
        <v>1525</v>
      </c>
      <c r="J188" s="34" t="s">
        <v>1525</v>
      </c>
      <c r="K188" s="43"/>
      <c r="L188" s="43"/>
      <c r="M188" s="43"/>
      <c r="N188" s="43"/>
    </row>
    <row r="189" spans="1:17" s="29" customFormat="1" x14ac:dyDescent="0.25">
      <c r="A189" s="29" t="s">
        <v>1469</v>
      </c>
      <c r="B189" s="29" t="s">
        <v>1470</v>
      </c>
      <c r="C189" s="81">
        <v>23346</v>
      </c>
      <c r="D189" s="81">
        <v>23993</v>
      </c>
      <c r="E189" s="81">
        <v>647</v>
      </c>
      <c r="F189" s="39">
        <v>2.7699999999999999E-2</v>
      </c>
      <c r="G189" s="33">
        <v>49731</v>
      </c>
      <c r="H189" s="33">
        <v>115174</v>
      </c>
      <c r="I189" s="33">
        <v>85801</v>
      </c>
      <c r="J189" s="33">
        <v>147399</v>
      </c>
      <c r="K189" s="81">
        <v>676</v>
      </c>
      <c r="L189" s="81">
        <v>732</v>
      </c>
      <c r="M189" s="81">
        <v>324</v>
      </c>
      <c r="N189" s="81">
        <v>1732</v>
      </c>
    </row>
    <row r="190" spans="1:17" x14ac:dyDescent="0.25">
      <c r="A190" t="s">
        <v>355</v>
      </c>
      <c r="B190" t="s">
        <v>356</v>
      </c>
      <c r="C190" s="43">
        <v>14688</v>
      </c>
      <c r="D190" s="43">
        <v>15151</v>
      </c>
      <c r="E190" s="43">
        <v>463</v>
      </c>
      <c r="F190" s="40">
        <v>3.15E-2</v>
      </c>
      <c r="G190" s="34">
        <v>73635</v>
      </c>
      <c r="H190" s="34">
        <v>148125</v>
      </c>
      <c r="I190" s="34">
        <v>119713</v>
      </c>
      <c r="J190" s="34">
        <v>184804</v>
      </c>
      <c r="K190" s="43">
        <v>347</v>
      </c>
      <c r="L190" s="43">
        <v>224</v>
      </c>
      <c r="M190" s="43">
        <v>232</v>
      </c>
      <c r="N190" s="43">
        <v>803</v>
      </c>
      <c r="O190" t="s">
        <v>256</v>
      </c>
      <c r="P190" t="s">
        <v>6</v>
      </c>
      <c r="Q190" t="s">
        <v>6</v>
      </c>
    </row>
    <row r="191" spans="1:17" x14ac:dyDescent="0.25">
      <c r="A191" t="s">
        <v>357</v>
      </c>
      <c r="B191" t="s">
        <v>358</v>
      </c>
      <c r="C191" s="43">
        <v>74</v>
      </c>
      <c r="D191" s="43">
        <v>75</v>
      </c>
      <c r="E191" s="43">
        <v>1</v>
      </c>
      <c r="F191" s="40">
        <v>1.3500000000000002E-2</v>
      </c>
      <c r="G191" s="34">
        <v>63082</v>
      </c>
      <c r="H191" s="34">
        <v>101876</v>
      </c>
      <c r="I191" s="34">
        <v>112258</v>
      </c>
      <c r="J191" s="34">
        <v>120984</v>
      </c>
      <c r="K191" s="43">
        <v>2</v>
      </c>
      <c r="L191" s="43">
        <v>1</v>
      </c>
      <c r="M191" s="43">
        <v>0</v>
      </c>
      <c r="N191" s="43">
        <v>3</v>
      </c>
      <c r="O191" t="s">
        <v>256</v>
      </c>
      <c r="P191" t="s">
        <v>5</v>
      </c>
      <c r="Q191" t="s">
        <v>61</v>
      </c>
    </row>
    <row r="192" spans="1:17" x14ac:dyDescent="0.25">
      <c r="A192" t="s">
        <v>359</v>
      </c>
      <c r="B192" t="s">
        <v>360</v>
      </c>
      <c r="C192" s="43">
        <v>472</v>
      </c>
      <c r="D192" s="43">
        <v>473</v>
      </c>
      <c r="E192" s="43">
        <v>1</v>
      </c>
      <c r="F192" s="40">
        <v>2.0999999999999999E-3</v>
      </c>
      <c r="G192" s="34">
        <v>119905</v>
      </c>
      <c r="H192" s="34">
        <v>157246</v>
      </c>
      <c r="I192" s="34">
        <v>156809</v>
      </c>
      <c r="J192" s="34">
        <v>175639</v>
      </c>
      <c r="K192" s="43">
        <v>11</v>
      </c>
      <c r="L192" s="43">
        <v>7</v>
      </c>
      <c r="M192" s="43">
        <v>0</v>
      </c>
      <c r="N192" s="43">
        <v>18</v>
      </c>
      <c r="O192" t="s">
        <v>256</v>
      </c>
      <c r="P192" t="s">
        <v>5</v>
      </c>
      <c r="Q192" t="s">
        <v>61</v>
      </c>
    </row>
    <row r="193" spans="1:17" x14ac:dyDescent="0.25">
      <c r="A193" t="s">
        <v>361</v>
      </c>
      <c r="B193" t="s">
        <v>362</v>
      </c>
      <c r="C193" s="43">
        <v>6116</v>
      </c>
      <c r="D193" s="43">
        <v>6265</v>
      </c>
      <c r="E193" s="43">
        <v>149</v>
      </c>
      <c r="F193" s="40">
        <v>2.4399999999999998E-2</v>
      </c>
      <c r="G193" s="34">
        <v>42489</v>
      </c>
      <c r="H193" s="34">
        <v>61993</v>
      </c>
      <c r="I193" s="34">
        <v>59184</v>
      </c>
      <c r="J193" s="34">
        <v>71606</v>
      </c>
      <c r="K193" s="43">
        <v>233</v>
      </c>
      <c r="L193" s="43">
        <v>392</v>
      </c>
      <c r="M193" s="43">
        <v>74</v>
      </c>
      <c r="N193" s="43">
        <v>699</v>
      </c>
      <c r="O193" t="s">
        <v>82</v>
      </c>
      <c r="P193" t="s">
        <v>6</v>
      </c>
      <c r="Q193" t="s">
        <v>6</v>
      </c>
    </row>
    <row r="194" spans="1:17" x14ac:dyDescent="0.25">
      <c r="A194" t="s">
        <v>363</v>
      </c>
      <c r="B194" t="s">
        <v>364</v>
      </c>
      <c r="C194" s="43">
        <v>1631</v>
      </c>
      <c r="D194" s="43">
        <v>1658</v>
      </c>
      <c r="E194" s="43">
        <v>27</v>
      </c>
      <c r="F194" s="40">
        <v>1.66E-2</v>
      </c>
      <c r="G194" s="34">
        <v>30836</v>
      </c>
      <c r="H194" s="34">
        <v>43237</v>
      </c>
      <c r="I194" s="34">
        <v>38495</v>
      </c>
      <c r="J194" s="34">
        <v>49357</v>
      </c>
      <c r="K194" s="43">
        <v>67</v>
      </c>
      <c r="L194" s="43">
        <v>88</v>
      </c>
      <c r="M194" s="43">
        <v>14</v>
      </c>
      <c r="N194" s="43">
        <v>169</v>
      </c>
      <c r="O194" t="s">
        <v>36</v>
      </c>
      <c r="P194" t="s">
        <v>6</v>
      </c>
      <c r="Q194" t="s">
        <v>47</v>
      </c>
    </row>
    <row r="195" spans="1:17" x14ac:dyDescent="0.25">
      <c r="A195" t="s">
        <v>365</v>
      </c>
      <c r="B195" t="s">
        <v>366</v>
      </c>
      <c r="C195" s="43">
        <v>318</v>
      </c>
      <c r="D195" s="43">
        <v>324</v>
      </c>
      <c r="E195" s="43">
        <v>6</v>
      </c>
      <c r="F195" s="40">
        <v>1.89E-2</v>
      </c>
      <c r="G195" s="34">
        <v>49218</v>
      </c>
      <c r="H195" s="34">
        <v>75921</v>
      </c>
      <c r="I195" s="34">
        <v>64674</v>
      </c>
      <c r="J195" s="34">
        <v>89069</v>
      </c>
      <c r="K195" s="43">
        <v>14</v>
      </c>
      <c r="L195" s="43">
        <v>19</v>
      </c>
      <c r="M195" s="43">
        <v>3</v>
      </c>
      <c r="N195" s="43">
        <v>36</v>
      </c>
      <c r="O195" t="s">
        <v>82</v>
      </c>
      <c r="P195" t="s">
        <v>6</v>
      </c>
      <c r="Q195" t="s">
        <v>6</v>
      </c>
    </row>
    <row r="196" spans="1:17" x14ac:dyDescent="0.25">
      <c r="C196" s="43"/>
      <c r="D196" s="43"/>
      <c r="E196" s="43"/>
      <c r="F196" s="40" t="s">
        <v>1525</v>
      </c>
      <c r="G196" s="34" t="s">
        <v>1525</v>
      </c>
      <c r="H196" s="34" t="s">
        <v>1525</v>
      </c>
      <c r="I196" s="34" t="s">
        <v>1525</v>
      </c>
      <c r="J196" s="34" t="s">
        <v>1525</v>
      </c>
      <c r="K196" s="43"/>
      <c r="L196" s="43"/>
      <c r="M196" s="43"/>
      <c r="N196" s="43"/>
    </row>
    <row r="197" spans="1:17" s="29" customFormat="1" x14ac:dyDescent="0.25">
      <c r="A197" s="29" t="s">
        <v>1471</v>
      </c>
      <c r="B197" s="29" t="s">
        <v>1472</v>
      </c>
      <c r="C197" s="81">
        <v>175246</v>
      </c>
      <c r="D197" s="81">
        <v>177271</v>
      </c>
      <c r="E197" s="81">
        <v>2025</v>
      </c>
      <c r="F197" s="39">
        <v>1.1599999999999999E-2</v>
      </c>
      <c r="G197" s="33">
        <v>33667</v>
      </c>
      <c r="H197" s="33">
        <v>60102</v>
      </c>
      <c r="I197" s="33">
        <v>51205</v>
      </c>
      <c r="J197" s="33">
        <v>73133</v>
      </c>
      <c r="K197" s="81">
        <v>7688</v>
      </c>
      <c r="L197" s="81">
        <v>7368</v>
      </c>
      <c r="M197" s="81">
        <v>1012</v>
      </c>
      <c r="N197" s="81">
        <v>16068</v>
      </c>
    </row>
    <row r="198" spans="1:17" x14ac:dyDescent="0.25">
      <c r="A198" t="s">
        <v>367</v>
      </c>
      <c r="B198" t="s">
        <v>368</v>
      </c>
      <c r="C198" s="43">
        <v>1802</v>
      </c>
      <c r="D198" s="43">
        <v>1839</v>
      </c>
      <c r="E198" s="43">
        <v>37</v>
      </c>
      <c r="F198" s="40">
        <v>2.0499999999999997E-2</v>
      </c>
      <c r="G198" s="34">
        <v>54954</v>
      </c>
      <c r="H198" s="34">
        <v>110196</v>
      </c>
      <c r="I198" s="34">
        <v>91440</v>
      </c>
      <c r="J198" s="34">
        <v>137412</v>
      </c>
      <c r="K198" s="43">
        <v>80</v>
      </c>
      <c r="L198" s="43">
        <v>62</v>
      </c>
      <c r="M198" s="43">
        <v>18</v>
      </c>
      <c r="N198" s="43">
        <v>160</v>
      </c>
      <c r="O198" t="s">
        <v>256</v>
      </c>
      <c r="P198" t="s">
        <v>6</v>
      </c>
      <c r="Q198" t="s">
        <v>6</v>
      </c>
    </row>
    <row r="199" spans="1:17" x14ac:dyDescent="0.25">
      <c r="A199" t="s">
        <v>369</v>
      </c>
      <c r="B199" t="s">
        <v>370</v>
      </c>
      <c r="C199" s="43">
        <v>700</v>
      </c>
      <c r="D199" s="43">
        <v>712</v>
      </c>
      <c r="E199" s="43">
        <v>12</v>
      </c>
      <c r="F199" s="40">
        <v>1.7100000000000001E-2</v>
      </c>
      <c r="G199" s="34">
        <v>61042</v>
      </c>
      <c r="H199" s="34">
        <v>100071</v>
      </c>
      <c r="I199" s="34">
        <v>89123</v>
      </c>
      <c r="J199" s="34">
        <v>119297</v>
      </c>
      <c r="K199" s="43">
        <v>31</v>
      </c>
      <c r="L199" s="43">
        <v>24</v>
      </c>
      <c r="M199" s="43">
        <v>6</v>
      </c>
      <c r="N199" s="43">
        <v>61</v>
      </c>
      <c r="O199" t="s">
        <v>256</v>
      </c>
      <c r="P199" t="s">
        <v>6</v>
      </c>
      <c r="Q199" t="s">
        <v>6</v>
      </c>
    </row>
    <row r="200" spans="1:17" x14ac:dyDescent="0.25">
      <c r="A200" t="s">
        <v>371</v>
      </c>
      <c r="B200" t="s">
        <v>372</v>
      </c>
      <c r="C200" s="43">
        <v>918</v>
      </c>
      <c r="D200" s="43">
        <v>931</v>
      </c>
      <c r="E200" s="43">
        <v>13</v>
      </c>
      <c r="F200" s="40">
        <v>1.4199999999999999E-2</v>
      </c>
      <c r="G200" s="34">
        <v>54281</v>
      </c>
      <c r="H200" s="34">
        <v>93491</v>
      </c>
      <c r="I200" s="34">
        <v>81037</v>
      </c>
      <c r="J200" s="34">
        <v>112792</v>
      </c>
      <c r="K200" s="43">
        <v>40</v>
      </c>
      <c r="L200" s="43">
        <v>31</v>
      </c>
      <c r="M200" s="43">
        <v>6</v>
      </c>
      <c r="N200" s="43">
        <v>77</v>
      </c>
      <c r="O200" t="s">
        <v>256</v>
      </c>
      <c r="P200" t="s">
        <v>6</v>
      </c>
      <c r="Q200" t="s">
        <v>6</v>
      </c>
    </row>
    <row r="201" spans="1:17" x14ac:dyDescent="0.25">
      <c r="A201" t="s">
        <v>373</v>
      </c>
      <c r="B201" t="s">
        <v>374</v>
      </c>
      <c r="C201" s="43">
        <v>566</v>
      </c>
      <c r="D201" s="43">
        <v>580</v>
      </c>
      <c r="E201" s="43">
        <v>14</v>
      </c>
      <c r="F201" s="40">
        <v>2.4700000000000003E-2</v>
      </c>
      <c r="G201" s="34">
        <v>66895</v>
      </c>
      <c r="H201" s="34">
        <v>110196</v>
      </c>
      <c r="I201" s="34">
        <v>106202</v>
      </c>
      <c r="J201" s="34">
        <v>131516</v>
      </c>
      <c r="K201" s="43">
        <v>25</v>
      </c>
      <c r="L201" s="43">
        <v>20</v>
      </c>
      <c r="M201" s="43">
        <v>7</v>
      </c>
      <c r="N201" s="43">
        <v>52</v>
      </c>
      <c r="O201" t="s">
        <v>256</v>
      </c>
      <c r="P201" t="s">
        <v>6</v>
      </c>
      <c r="Q201" t="s">
        <v>6</v>
      </c>
    </row>
    <row r="202" spans="1:17" x14ac:dyDescent="0.25">
      <c r="A202" t="s">
        <v>375</v>
      </c>
      <c r="B202" t="s">
        <v>376</v>
      </c>
      <c r="C202" s="43">
        <v>230</v>
      </c>
      <c r="D202" s="43">
        <v>234</v>
      </c>
      <c r="E202" s="43">
        <v>4</v>
      </c>
      <c r="F202" s="40">
        <v>1.7399999999999999E-2</v>
      </c>
      <c r="G202" s="34">
        <v>48214</v>
      </c>
      <c r="H202" s="34">
        <v>76797</v>
      </c>
      <c r="I202" s="34">
        <v>74757</v>
      </c>
      <c r="J202" s="34">
        <v>90864</v>
      </c>
      <c r="K202" s="43">
        <v>10</v>
      </c>
      <c r="L202" s="43">
        <v>8</v>
      </c>
      <c r="M202" s="43">
        <v>2</v>
      </c>
      <c r="N202" s="43">
        <v>20</v>
      </c>
      <c r="O202" t="s">
        <v>256</v>
      </c>
      <c r="P202" t="s">
        <v>6</v>
      </c>
      <c r="Q202" t="s">
        <v>6</v>
      </c>
    </row>
    <row r="203" spans="1:17" x14ac:dyDescent="0.25">
      <c r="A203" t="s">
        <v>377</v>
      </c>
      <c r="B203" t="s">
        <v>378</v>
      </c>
      <c r="C203" s="43">
        <v>1323</v>
      </c>
      <c r="D203" s="43">
        <v>1354</v>
      </c>
      <c r="E203" s="43">
        <v>31</v>
      </c>
      <c r="F203" s="40">
        <v>2.3399999999999997E-2</v>
      </c>
      <c r="G203" s="34">
        <v>57635</v>
      </c>
      <c r="H203" s="34">
        <v>104952</v>
      </c>
      <c r="I203" s="34">
        <v>83793</v>
      </c>
      <c r="J203" s="34">
        <v>128247</v>
      </c>
      <c r="K203" s="43">
        <v>59</v>
      </c>
      <c r="L203" s="43">
        <v>45</v>
      </c>
      <c r="M203" s="43">
        <v>16</v>
      </c>
      <c r="N203" s="43">
        <v>120</v>
      </c>
      <c r="O203" t="s">
        <v>256</v>
      </c>
      <c r="P203" t="s">
        <v>6</v>
      </c>
      <c r="Q203" t="s">
        <v>6</v>
      </c>
    </row>
    <row r="204" spans="1:17" x14ac:dyDescent="0.25">
      <c r="A204" t="s">
        <v>379</v>
      </c>
      <c r="B204" t="s">
        <v>380</v>
      </c>
      <c r="C204" s="43">
        <v>139</v>
      </c>
      <c r="D204" s="43">
        <v>141</v>
      </c>
      <c r="E204" s="43">
        <v>2</v>
      </c>
      <c r="F204" s="40">
        <v>1.44E-2</v>
      </c>
      <c r="G204" s="34">
        <v>60754</v>
      </c>
      <c r="H204" s="34">
        <v>100274</v>
      </c>
      <c r="I204" s="34">
        <v>90212</v>
      </c>
      <c r="J204" s="34">
        <v>119735</v>
      </c>
      <c r="K204" s="43">
        <v>6</v>
      </c>
      <c r="L204" s="43">
        <v>4</v>
      </c>
      <c r="M204" s="43">
        <v>1</v>
      </c>
      <c r="N204" s="43">
        <v>11</v>
      </c>
      <c r="O204" t="s">
        <v>256</v>
      </c>
      <c r="P204" t="s">
        <v>6</v>
      </c>
      <c r="Q204" t="s">
        <v>6</v>
      </c>
    </row>
    <row r="205" spans="1:17" x14ac:dyDescent="0.25">
      <c r="A205" t="s">
        <v>381</v>
      </c>
      <c r="B205" t="s">
        <v>382</v>
      </c>
      <c r="C205" s="43">
        <v>519</v>
      </c>
      <c r="D205" s="43">
        <v>527</v>
      </c>
      <c r="E205" s="43">
        <v>8</v>
      </c>
      <c r="F205" s="40">
        <v>1.54E-2</v>
      </c>
      <c r="G205" s="34">
        <v>57336</v>
      </c>
      <c r="H205" s="34">
        <v>102869</v>
      </c>
      <c r="I205" s="34">
        <v>87275</v>
      </c>
      <c r="J205" s="34">
        <v>125310</v>
      </c>
      <c r="K205" s="43">
        <v>23</v>
      </c>
      <c r="L205" s="43">
        <v>18</v>
      </c>
      <c r="M205" s="43">
        <v>4</v>
      </c>
      <c r="N205" s="43">
        <v>45</v>
      </c>
      <c r="O205" t="s">
        <v>256</v>
      </c>
      <c r="P205" t="s">
        <v>6</v>
      </c>
      <c r="Q205" t="s">
        <v>6</v>
      </c>
    </row>
    <row r="206" spans="1:17" x14ac:dyDescent="0.25">
      <c r="A206" t="s">
        <v>383</v>
      </c>
      <c r="B206" t="s">
        <v>384</v>
      </c>
      <c r="C206" s="43">
        <v>90</v>
      </c>
      <c r="D206" s="43">
        <v>91</v>
      </c>
      <c r="E206" s="43">
        <v>1</v>
      </c>
      <c r="F206" s="40">
        <v>1.11E-2</v>
      </c>
      <c r="G206" s="34">
        <v>56706</v>
      </c>
      <c r="H206" s="34">
        <v>92776</v>
      </c>
      <c r="I206" s="34">
        <v>82586</v>
      </c>
      <c r="J206" s="34">
        <v>110549</v>
      </c>
      <c r="K206" s="43">
        <v>4</v>
      </c>
      <c r="L206" s="43">
        <v>3</v>
      </c>
      <c r="M206" s="43">
        <v>0</v>
      </c>
      <c r="N206" s="43">
        <v>7</v>
      </c>
      <c r="O206" t="s">
        <v>256</v>
      </c>
      <c r="P206" t="s">
        <v>6</v>
      </c>
      <c r="Q206" t="s">
        <v>6</v>
      </c>
    </row>
    <row r="207" spans="1:17" x14ac:dyDescent="0.25">
      <c r="A207" t="s">
        <v>385</v>
      </c>
      <c r="B207" t="s">
        <v>386</v>
      </c>
      <c r="C207" s="43">
        <v>252</v>
      </c>
      <c r="D207" s="43">
        <v>255</v>
      </c>
      <c r="E207" s="43">
        <v>3</v>
      </c>
      <c r="F207" s="40">
        <v>1.1899999999999999E-2</v>
      </c>
      <c r="G207" s="34">
        <v>60284</v>
      </c>
      <c r="H207" s="34">
        <v>96065</v>
      </c>
      <c r="I207" s="34">
        <v>88439</v>
      </c>
      <c r="J207" s="34">
        <v>113678</v>
      </c>
      <c r="K207" s="43">
        <v>11</v>
      </c>
      <c r="L207" s="43">
        <v>8</v>
      </c>
      <c r="M207" s="43">
        <v>2</v>
      </c>
      <c r="N207" s="43">
        <v>21</v>
      </c>
      <c r="O207" t="s">
        <v>256</v>
      </c>
      <c r="P207" t="s">
        <v>6</v>
      </c>
      <c r="Q207" t="s">
        <v>6</v>
      </c>
    </row>
    <row r="208" spans="1:17" x14ac:dyDescent="0.25">
      <c r="A208" t="s">
        <v>387</v>
      </c>
      <c r="B208" t="s">
        <v>388</v>
      </c>
      <c r="C208" s="43">
        <v>124</v>
      </c>
      <c r="D208" s="43">
        <v>126</v>
      </c>
      <c r="E208" s="43">
        <v>2</v>
      </c>
      <c r="F208" s="40">
        <v>1.61E-2</v>
      </c>
      <c r="G208" s="34">
        <v>61587</v>
      </c>
      <c r="H208" s="34">
        <v>104087</v>
      </c>
      <c r="I208" s="34">
        <v>85555</v>
      </c>
      <c r="J208" s="34">
        <v>125011</v>
      </c>
      <c r="K208" s="43">
        <v>6</v>
      </c>
      <c r="L208" s="43">
        <v>4</v>
      </c>
      <c r="M208" s="43">
        <v>1</v>
      </c>
      <c r="N208" s="43">
        <v>11</v>
      </c>
      <c r="O208" t="s">
        <v>256</v>
      </c>
      <c r="P208" t="s">
        <v>6</v>
      </c>
      <c r="Q208" t="s">
        <v>6</v>
      </c>
    </row>
    <row r="209" spans="1:17" x14ac:dyDescent="0.25">
      <c r="A209" t="s">
        <v>389</v>
      </c>
      <c r="B209" t="s">
        <v>390</v>
      </c>
      <c r="C209" s="43">
        <v>133</v>
      </c>
      <c r="D209" s="43">
        <v>135</v>
      </c>
      <c r="E209" s="43">
        <v>2</v>
      </c>
      <c r="F209" s="40">
        <v>1.4999999999999999E-2</v>
      </c>
      <c r="G209" s="34">
        <v>46420</v>
      </c>
      <c r="H209" s="34">
        <v>83878</v>
      </c>
      <c r="I209" s="34">
        <v>83099</v>
      </c>
      <c r="J209" s="34">
        <v>102324</v>
      </c>
      <c r="K209" s="43">
        <v>6</v>
      </c>
      <c r="L209" s="43">
        <v>4</v>
      </c>
      <c r="M209" s="43">
        <v>1</v>
      </c>
      <c r="N209" s="43">
        <v>11</v>
      </c>
      <c r="O209" t="s">
        <v>256</v>
      </c>
      <c r="P209" t="s">
        <v>6</v>
      </c>
      <c r="Q209" t="s">
        <v>6</v>
      </c>
    </row>
    <row r="210" spans="1:17" x14ac:dyDescent="0.25">
      <c r="A210" t="s">
        <v>391</v>
      </c>
      <c r="B210" t="s">
        <v>392</v>
      </c>
      <c r="C210" s="43">
        <v>253</v>
      </c>
      <c r="D210" s="43">
        <v>257</v>
      </c>
      <c r="E210" s="43">
        <v>4</v>
      </c>
      <c r="F210" s="40">
        <v>1.5800000000000002E-2</v>
      </c>
      <c r="G210" s="34">
        <v>70153</v>
      </c>
      <c r="H210" s="34">
        <v>143201</v>
      </c>
      <c r="I210" s="34">
        <v>112023</v>
      </c>
      <c r="J210" s="34">
        <v>179175</v>
      </c>
      <c r="K210" s="43">
        <v>11</v>
      </c>
      <c r="L210" s="43">
        <v>8</v>
      </c>
      <c r="M210" s="43">
        <v>2</v>
      </c>
      <c r="N210" s="43">
        <v>21</v>
      </c>
      <c r="O210" t="s">
        <v>256</v>
      </c>
      <c r="P210" t="s">
        <v>6</v>
      </c>
      <c r="Q210" t="s">
        <v>6</v>
      </c>
    </row>
    <row r="211" spans="1:17" x14ac:dyDescent="0.25">
      <c r="A211" t="s">
        <v>393</v>
      </c>
      <c r="B211" t="s">
        <v>394</v>
      </c>
      <c r="C211" s="43">
        <v>62</v>
      </c>
      <c r="D211" s="43">
        <v>63</v>
      </c>
      <c r="E211" s="43">
        <v>1</v>
      </c>
      <c r="F211" s="40">
        <v>1.61E-2</v>
      </c>
      <c r="G211" s="34">
        <v>61555</v>
      </c>
      <c r="H211" s="34">
        <v>81422</v>
      </c>
      <c r="I211" s="34">
        <v>81528</v>
      </c>
      <c r="J211" s="34">
        <v>91206</v>
      </c>
      <c r="K211" s="43">
        <v>3</v>
      </c>
      <c r="L211" s="43">
        <v>2</v>
      </c>
      <c r="M211" s="43">
        <v>0</v>
      </c>
      <c r="N211" s="43">
        <v>5</v>
      </c>
      <c r="O211" t="s">
        <v>256</v>
      </c>
      <c r="P211" t="s">
        <v>6</v>
      </c>
      <c r="Q211" t="s">
        <v>6</v>
      </c>
    </row>
    <row r="212" spans="1:17" x14ac:dyDescent="0.25">
      <c r="A212" t="s">
        <v>395</v>
      </c>
      <c r="B212" t="s">
        <v>396</v>
      </c>
      <c r="C212" s="43">
        <v>354</v>
      </c>
      <c r="D212" s="43">
        <v>359</v>
      </c>
      <c r="E212" s="43">
        <v>5</v>
      </c>
      <c r="F212" s="40">
        <v>1.41E-2</v>
      </c>
      <c r="G212" s="34">
        <v>58019</v>
      </c>
      <c r="H212" s="34">
        <v>97155</v>
      </c>
      <c r="I212" s="34">
        <v>83088</v>
      </c>
      <c r="J212" s="34">
        <v>116423</v>
      </c>
      <c r="K212" s="43">
        <v>16</v>
      </c>
      <c r="L212" s="43">
        <v>12</v>
      </c>
      <c r="M212" s="43">
        <v>2</v>
      </c>
      <c r="N212" s="43">
        <v>30</v>
      </c>
      <c r="O212" t="s">
        <v>256</v>
      </c>
      <c r="P212" t="s">
        <v>6</v>
      </c>
      <c r="Q212" t="s">
        <v>6</v>
      </c>
    </row>
    <row r="213" spans="1:17" x14ac:dyDescent="0.25">
      <c r="A213" t="s">
        <v>397</v>
      </c>
      <c r="B213" t="s">
        <v>398</v>
      </c>
      <c r="C213" s="43">
        <v>828</v>
      </c>
      <c r="D213" s="43">
        <v>842</v>
      </c>
      <c r="E213" s="43">
        <v>14</v>
      </c>
      <c r="F213" s="40">
        <v>1.6899999999999998E-2</v>
      </c>
      <c r="G213" s="34">
        <v>54505</v>
      </c>
      <c r="H213" s="34">
        <v>87756</v>
      </c>
      <c r="I213" s="34">
        <v>80802</v>
      </c>
      <c r="J213" s="34">
        <v>104130</v>
      </c>
      <c r="K213" s="43">
        <v>37</v>
      </c>
      <c r="L213" s="43">
        <v>28</v>
      </c>
      <c r="M213" s="43">
        <v>7</v>
      </c>
      <c r="N213" s="43">
        <v>72</v>
      </c>
      <c r="O213" t="s">
        <v>256</v>
      </c>
      <c r="P213" t="s">
        <v>6</v>
      </c>
      <c r="Q213" t="s">
        <v>6</v>
      </c>
    </row>
    <row r="214" spans="1:17" x14ac:dyDescent="0.25">
      <c r="A214" t="s">
        <v>399</v>
      </c>
      <c r="B214" t="s">
        <v>400</v>
      </c>
      <c r="C214" s="43">
        <v>147</v>
      </c>
      <c r="D214" s="43">
        <v>149</v>
      </c>
      <c r="E214" s="43">
        <v>2</v>
      </c>
      <c r="F214" s="40">
        <v>1.3600000000000001E-2</v>
      </c>
      <c r="G214" s="34">
        <v>55168</v>
      </c>
      <c r="H214" s="34">
        <v>94121</v>
      </c>
      <c r="I214" s="34">
        <v>83141</v>
      </c>
      <c r="J214" s="34">
        <v>113305</v>
      </c>
      <c r="K214" s="43">
        <v>6</v>
      </c>
      <c r="L214" s="43">
        <v>5</v>
      </c>
      <c r="M214" s="43">
        <v>1</v>
      </c>
      <c r="N214" s="43">
        <v>12</v>
      </c>
      <c r="O214" t="s">
        <v>256</v>
      </c>
      <c r="P214" t="s">
        <v>6</v>
      </c>
      <c r="Q214" t="s">
        <v>6</v>
      </c>
    </row>
    <row r="215" spans="1:17" x14ac:dyDescent="0.25">
      <c r="A215" t="s">
        <v>401</v>
      </c>
      <c r="B215" t="s">
        <v>402</v>
      </c>
      <c r="C215" s="43">
        <v>344</v>
      </c>
      <c r="D215" s="43">
        <v>348</v>
      </c>
      <c r="E215" s="43">
        <v>4</v>
      </c>
      <c r="F215" s="40">
        <v>1.1599999999999999E-2</v>
      </c>
      <c r="G215" s="34">
        <v>53395</v>
      </c>
      <c r="H215" s="34">
        <v>118549</v>
      </c>
      <c r="I215" s="34">
        <v>102613</v>
      </c>
      <c r="J215" s="34">
        <v>150646</v>
      </c>
      <c r="K215" s="43">
        <v>15</v>
      </c>
      <c r="L215" s="43">
        <v>12</v>
      </c>
      <c r="M215" s="43">
        <v>2</v>
      </c>
      <c r="N215" s="43">
        <v>29</v>
      </c>
      <c r="O215" t="s">
        <v>256</v>
      </c>
      <c r="P215" t="s">
        <v>6</v>
      </c>
      <c r="Q215" t="s">
        <v>6</v>
      </c>
    </row>
    <row r="216" spans="1:17" x14ac:dyDescent="0.25">
      <c r="A216" t="s">
        <v>403</v>
      </c>
      <c r="B216" t="s">
        <v>404</v>
      </c>
      <c r="C216" s="43">
        <v>6078</v>
      </c>
      <c r="D216" s="43">
        <v>6355</v>
      </c>
      <c r="E216" s="43">
        <v>277</v>
      </c>
      <c r="F216" s="40">
        <v>4.5599999999999995E-2</v>
      </c>
      <c r="G216" s="34">
        <v>66671</v>
      </c>
      <c r="H216" s="34">
        <v>122373</v>
      </c>
      <c r="I216" s="34">
        <v>85427</v>
      </c>
      <c r="J216" s="34">
        <v>149812</v>
      </c>
      <c r="K216" s="43">
        <v>274</v>
      </c>
      <c r="L216" s="43">
        <v>210</v>
      </c>
      <c r="M216" s="43">
        <v>138</v>
      </c>
      <c r="N216" s="43">
        <v>622</v>
      </c>
      <c r="O216" t="s">
        <v>256</v>
      </c>
      <c r="P216" t="s">
        <v>11</v>
      </c>
      <c r="Q216" t="s">
        <v>6</v>
      </c>
    </row>
    <row r="217" spans="1:17" x14ac:dyDescent="0.25">
      <c r="A217" t="s">
        <v>405</v>
      </c>
      <c r="B217" t="s">
        <v>406</v>
      </c>
      <c r="C217" s="43">
        <v>1582</v>
      </c>
      <c r="D217" s="43">
        <v>1654</v>
      </c>
      <c r="E217" s="43">
        <v>72</v>
      </c>
      <c r="F217" s="40">
        <v>4.5499999999999999E-2</v>
      </c>
      <c r="G217" s="34">
        <v>50254</v>
      </c>
      <c r="H217" s="34">
        <v>75590</v>
      </c>
      <c r="I217" s="34">
        <v>68690</v>
      </c>
      <c r="J217" s="34">
        <v>88065</v>
      </c>
      <c r="K217" s="43">
        <v>72</v>
      </c>
      <c r="L217" s="43">
        <v>54</v>
      </c>
      <c r="M217" s="43">
        <v>36</v>
      </c>
      <c r="N217" s="43">
        <v>162</v>
      </c>
      <c r="O217" t="s">
        <v>256</v>
      </c>
      <c r="P217" t="s">
        <v>11</v>
      </c>
      <c r="Q217" t="s">
        <v>6</v>
      </c>
    </row>
    <row r="218" spans="1:17" x14ac:dyDescent="0.25">
      <c r="A218" t="s">
        <v>407</v>
      </c>
      <c r="B218" t="s">
        <v>408</v>
      </c>
      <c r="C218" s="43">
        <v>1662</v>
      </c>
      <c r="D218" s="43">
        <v>1686</v>
      </c>
      <c r="E218" s="43">
        <v>24</v>
      </c>
      <c r="F218" s="40">
        <v>1.44E-2</v>
      </c>
      <c r="G218" s="34">
        <v>46110</v>
      </c>
      <c r="H218" s="34">
        <v>79787</v>
      </c>
      <c r="I218" s="34">
        <v>67397</v>
      </c>
      <c r="J218" s="34">
        <v>96375</v>
      </c>
      <c r="K218" s="43">
        <v>74</v>
      </c>
      <c r="L218" s="43">
        <v>56</v>
      </c>
      <c r="M218" s="43">
        <v>12</v>
      </c>
      <c r="N218" s="43">
        <v>142</v>
      </c>
      <c r="O218" t="s">
        <v>256</v>
      </c>
      <c r="P218" t="s">
        <v>11</v>
      </c>
      <c r="Q218" t="s">
        <v>6</v>
      </c>
    </row>
    <row r="219" spans="1:17" x14ac:dyDescent="0.25">
      <c r="A219" t="s">
        <v>409</v>
      </c>
      <c r="B219" t="s">
        <v>410</v>
      </c>
      <c r="C219" s="43">
        <v>132</v>
      </c>
      <c r="D219" s="43">
        <v>134</v>
      </c>
      <c r="E219" s="43">
        <v>2</v>
      </c>
      <c r="F219" s="40">
        <v>1.52E-2</v>
      </c>
      <c r="G219" s="34">
        <v>59793</v>
      </c>
      <c r="H219" s="34">
        <v>82735</v>
      </c>
      <c r="I219" s="34">
        <v>78260</v>
      </c>
      <c r="J219" s="34">
        <v>94047</v>
      </c>
      <c r="K219" s="43">
        <v>6</v>
      </c>
      <c r="L219" s="43">
        <v>4</v>
      </c>
      <c r="M219" s="43">
        <v>1</v>
      </c>
      <c r="N219" s="43">
        <v>11</v>
      </c>
      <c r="O219" t="s">
        <v>256</v>
      </c>
      <c r="P219" t="s">
        <v>6</v>
      </c>
      <c r="Q219" t="s">
        <v>6</v>
      </c>
    </row>
    <row r="220" spans="1:17" x14ac:dyDescent="0.25">
      <c r="A220" t="s">
        <v>411</v>
      </c>
      <c r="B220" t="s">
        <v>412</v>
      </c>
      <c r="C220" s="43">
        <v>348</v>
      </c>
      <c r="D220" s="43">
        <v>353</v>
      </c>
      <c r="E220" s="43">
        <v>5</v>
      </c>
      <c r="F220" s="40">
        <v>1.44E-2</v>
      </c>
      <c r="G220" s="34">
        <v>47221</v>
      </c>
      <c r="H220" s="34">
        <v>85267</v>
      </c>
      <c r="I220" s="34">
        <v>81582</v>
      </c>
      <c r="J220" s="34">
        <v>104001</v>
      </c>
      <c r="K220" s="43">
        <v>16</v>
      </c>
      <c r="L220" s="43">
        <v>12</v>
      </c>
      <c r="M220" s="43">
        <v>2</v>
      </c>
      <c r="N220" s="43">
        <v>30</v>
      </c>
      <c r="O220" t="s">
        <v>256</v>
      </c>
      <c r="P220" t="s">
        <v>6</v>
      </c>
      <c r="Q220" t="s">
        <v>6</v>
      </c>
    </row>
    <row r="221" spans="1:17" x14ac:dyDescent="0.25">
      <c r="A221" t="s">
        <v>413</v>
      </c>
      <c r="B221" t="s">
        <v>414</v>
      </c>
      <c r="C221" s="43">
        <v>135</v>
      </c>
      <c r="D221" s="43">
        <v>136</v>
      </c>
      <c r="E221" s="43">
        <v>1</v>
      </c>
      <c r="F221" s="40">
        <v>7.4000000000000003E-3</v>
      </c>
      <c r="G221" s="34">
        <v>43055</v>
      </c>
      <c r="H221" s="34">
        <v>139163</v>
      </c>
      <c r="I221" s="34">
        <v>103606</v>
      </c>
      <c r="J221" s="34">
        <v>186502</v>
      </c>
      <c r="K221" s="43">
        <v>6</v>
      </c>
      <c r="L221" s="43">
        <v>4</v>
      </c>
      <c r="M221" s="43">
        <v>0</v>
      </c>
      <c r="N221" s="43">
        <v>10</v>
      </c>
      <c r="O221" t="s">
        <v>256</v>
      </c>
      <c r="P221" t="s">
        <v>11</v>
      </c>
      <c r="Q221" t="s">
        <v>6</v>
      </c>
    </row>
    <row r="222" spans="1:17" x14ac:dyDescent="0.25">
      <c r="A222" t="s">
        <v>415</v>
      </c>
      <c r="B222" t="s">
        <v>416</v>
      </c>
      <c r="C222" s="43">
        <v>112</v>
      </c>
      <c r="D222" s="43">
        <v>114</v>
      </c>
      <c r="E222" s="43">
        <v>2</v>
      </c>
      <c r="F222" s="40">
        <v>1.7899999999999999E-2</v>
      </c>
      <c r="G222" s="34">
        <v>49272</v>
      </c>
      <c r="H222" s="34">
        <v>76711</v>
      </c>
      <c r="I222" s="34">
        <v>69459</v>
      </c>
      <c r="J222" s="34">
        <v>90223</v>
      </c>
      <c r="K222" s="43">
        <v>5</v>
      </c>
      <c r="L222" s="43">
        <v>4</v>
      </c>
      <c r="M222" s="43">
        <v>1</v>
      </c>
      <c r="N222" s="43">
        <v>10</v>
      </c>
      <c r="O222" t="s">
        <v>256</v>
      </c>
      <c r="P222" t="s">
        <v>6</v>
      </c>
      <c r="Q222" t="s">
        <v>6</v>
      </c>
    </row>
    <row r="223" spans="1:17" x14ac:dyDescent="0.25">
      <c r="A223" t="s">
        <v>417</v>
      </c>
      <c r="B223" t="s">
        <v>418</v>
      </c>
      <c r="C223" s="43">
        <v>1705</v>
      </c>
      <c r="D223" s="43">
        <v>1727</v>
      </c>
      <c r="E223" s="43">
        <v>22</v>
      </c>
      <c r="F223" s="40">
        <v>1.29E-2</v>
      </c>
      <c r="G223" s="34">
        <v>53565</v>
      </c>
      <c r="H223" s="34">
        <v>114426</v>
      </c>
      <c r="I223" s="34">
        <v>84412</v>
      </c>
      <c r="J223" s="34">
        <v>144408</v>
      </c>
      <c r="K223" s="43">
        <v>76</v>
      </c>
      <c r="L223" s="43">
        <v>58</v>
      </c>
      <c r="M223" s="43">
        <v>11</v>
      </c>
      <c r="N223" s="43">
        <v>145</v>
      </c>
      <c r="O223" t="s">
        <v>52</v>
      </c>
      <c r="P223" t="s">
        <v>6</v>
      </c>
      <c r="Q223" t="s">
        <v>6</v>
      </c>
    </row>
    <row r="224" spans="1:17" x14ac:dyDescent="0.25">
      <c r="A224" t="s">
        <v>419</v>
      </c>
      <c r="B224" t="s">
        <v>420</v>
      </c>
      <c r="C224" s="43">
        <v>770</v>
      </c>
      <c r="D224" s="43">
        <v>781</v>
      </c>
      <c r="E224" s="43">
        <v>11</v>
      </c>
      <c r="F224" s="40">
        <v>1.43E-2</v>
      </c>
      <c r="G224" s="34">
        <v>49752</v>
      </c>
      <c r="H224" s="34">
        <v>81144</v>
      </c>
      <c r="I224" s="34">
        <v>71670</v>
      </c>
      <c r="J224" s="34">
        <v>96610</v>
      </c>
      <c r="K224" s="43">
        <v>34</v>
      </c>
      <c r="L224" s="43">
        <v>26</v>
      </c>
      <c r="M224" s="43">
        <v>6</v>
      </c>
      <c r="N224" s="43">
        <v>66</v>
      </c>
      <c r="O224" t="s">
        <v>256</v>
      </c>
      <c r="P224" t="s">
        <v>6</v>
      </c>
      <c r="Q224" t="s">
        <v>6</v>
      </c>
    </row>
    <row r="225" spans="1:17" x14ac:dyDescent="0.25">
      <c r="A225" t="s">
        <v>421</v>
      </c>
      <c r="B225" t="s">
        <v>422</v>
      </c>
      <c r="C225" s="43">
        <v>1094</v>
      </c>
      <c r="D225" s="43">
        <v>1104</v>
      </c>
      <c r="E225" s="43">
        <v>10</v>
      </c>
      <c r="F225" s="40">
        <v>9.1000000000000004E-3</v>
      </c>
      <c r="G225" s="34">
        <v>47840</v>
      </c>
      <c r="H225" s="34">
        <v>84626</v>
      </c>
      <c r="I225" s="34">
        <v>69790</v>
      </c>
      <c r="J225" s="34">
        <v>102741</v>
      </c>
      <c r="K225" s="43">
        <v>48</v>
      </c>
      <c r="L225" s="43">
        <v>37</v>
      </c>
      <c r="M225" s="43">
        <v>5</v>
      </c>
      <c r="N225" s="43">
        <v>90</v>
      </c>
      <c r="O225" t="s">
        <v>256</v>
      </c>
      <c r="P225" t="s">
        <v>6</v>
      </c>
      <c r="Q225" t="s">
        <v>6</v>
      </c>
    </row>
    <row r="226" spans="1:17" x14ac:dyDescent="0.25">
      <c r="A226" t="s">
        <v>423</v>
      </c>
      <c r="B226" t="s">
        <v>424</v>
      </c>
      <c r="C226" s="43">
        <v>350</v>
      </c>
      <c r="D226" s="43">
        <v>353</v>
      </c>
      <c r="E226" s="43">
        <v>3</v>
      </c>
      <c r="F226" s="40">
        <v>8.6E-3</v>
      </c>
      <c r="G226" s="34">
        <v>52775</v>
      </c>
      <c r="H226" s="34">
        <v>85972</v>
      </c>
      <c r="I226" s="34">
        <v>79243</v>
      </c>
      <c r="J226" s="34">
        <v>102324</v>
      </c>
      <c r="K226" s="43">
        <v>16</v>
      </c>
      <c r="L226" s="43">
        <v>12</v>
      </c>
      <c r="M226" s="43">
        <v>2</v>
      </c>
      <c r="N226" s="43">
        <v>30</v>
      </c>
      <c r="O226" t="s">
        <v>256</v>
      </c>
      <c r="P226" t="s">
        <v>6</v>
      </c>
      <c r="Q226" t="s">
        <v>6</v>
      </c>
    </row>
    <row r="227" spans="1:17" x14ac:dyDescent="0.25">
      <c r="A227" t="s">
        <v>425</v>
      </c>
      <c r="B227" t="s">
        <v>426</v>
      </c>
      <c r="C227" s="43">
        <v>400</v>
      </c>
      <c r="D227" s="43">
        <v>404</v>
      </c>
      <c r="E227" s="43">
        <v>4</v>
      </c>
      <c r="F227" s="40">
        <v>0.01</v>
      </c>
      <c r="G227" s="34">
        <v>50404</v>
      </c>
      <c r="H227" s="34">
        <v>87275</v>
      </c>
      <c r="I227" s="34">
        <v>79168</v>
      </c>
      <c r="J227" s="34">
        <v>105443</v>
      </c>
      <c r="K227" s="43">
        <v>18</v>
      </c>
      <c r="L227" s="43">
        <v>14</v>
      </c>
      <c r="M227" s="43">
        <v>2</v>
      </c>
      <c r="N227" s="43">
        <v>34</v>
      </c>
      <c r="O227" t="s">
        <v>256</v>
      </c>
      <c r="P227" t="s">
        <v>6</v>
      </c>
      <c r="Q227" t="s">
        <v>6</v>
      </c>
    </row>
    <row r="228" spans="1:17" x14ac:dyDescent="0.25">
      <c r="A228" t="s">
        <v>427</v>
      </c>
      <c r="B228" t="s">
        <v>428</v>
      </c>
      <c r="C228" s="43">
        <v>465</v>
      </c>
      <c r="D228" s="43">
        <v>471</v>
      </c>
      <c r="E228" s="43">
        <v>6</v>
      </c>
      <c r="F228" s="40">
        <v>1.29E-2</v>
      </c>
      <c r="G228" s="34">
        <v>53950</v>
      </c>
      <c r="H228" s="34">
        <v>85267</v>
      </c>
      <c r="I228" s="34">
        <v>80492</v>
      </c>
      <c r="J228" s="34">
        <v>100690</v>
      </c>
      <c r="K228" s="43">
        <v>20</v>
      </c>
      <c r="L228" s="43">
        <v>16</v>
      </c>
      <c r="M228" s="43">
        <v>3</v>
      </c>
      <c r="N228" s="43">
        <v>39</v>
      </c>
      <c r="O228" t="s">
        <v>256</v>
      </c>
      <c r="P228" t="s">
        <v>6</v>
      </c>
      <c r="Q228" t="s">
        <v>6</v>
      </c>
    </row>
    <row r="229" spans="1:17" x14ac:dyDescent="0.25">
      <c r="A229" t="s">
        <v>429</v>
      </c>
      <c r="B229" t="s">
        <v>430</v>
      </c>
      <c r="C229" s="43">
        <v>80</v>
      </c>
      <c r="D229" s="43">
        <v>81</v>
      </c>
      <c r="E229" s="43">
        <v>1</v>
      </c>
      <c r="F229" s="40">
        <v>1.2500000000000001E-2</v>
      </c>
      <c r="G229" s="34">
        <v>48535</v>
      </c>
      <c r="H229" s="34">
        <v>77181</v>
      </c>
      <c r="I229" s="34">
        <v>71777</v>
      </c>
      <c r="J229" s="34">
        <v>91302</v>
      </c>
      <c r="K229" s="43">
        <v>4</v>
      </c>
      <c r="L229" s="43">
        <v>2</v>
      </c>
      <c r="M229" s="43">
        <v>0</v>
      </c>
      <c r="N229" s="43">
        <v>6</v>
      </c>
      <c r="O229" t="s">
        <v>256</v>
      </c>
      <c r="P229" t="s">
        <v>6</v>
      </c>
      <c r="Q229" t="s">
        <v>6</v>
      </c>
    </row>
    <row r="230" spans="1:17" x14ac:dyDescent="0.25">
      <c r="A230" t="s">
        <v>431</v>
      </c>
      <c r="B230" t="s">
        <v>432</v>
      </c>
      <c r="C230" s="43">
        <v>396</v>
      </c>
      <c r="D230" s="43">
        <v>401</v>
      </c>
      <c r="E230" s="43">
        <v>5</v>
      </c>
      <c r="F230" s="40">
        <v>1.26E-2</v>
      </c>
      <c r="G230" s="34">
        <v>54580</v>
      </c>
      <c r="H230" s="34">
        <v>98597</v>
      </c>
      <c r="I230" s="34">
        <v>80824</v>
      </c>
      <c r="J230" s="34">
        <v>120269</v>
      </c>
      <c r="K230" s="43">
        <v>18</v>
      </c>
      <c r="L230" s="43">
        <v>14</v>
      </c>
      <c r="M230" s="43">
        <v>2</v>
      </c>
      <c r="N230" s="43">
        <v>34</v>
      </c>
      <c r="O230" t="s">
        <v>256</v>
      </c>
      <c r="P230" t="s">
        <v>6</v>
      </c>
      <c r="Q230" t="s">
        <v>6</v>
      </c>
    </row>
    <row r="231" spans="1:17" x14ac:dyDescent="0.25">
      <c r="A231" t="s">
        <v>433</v>
      </c>
      <c r="B231" t="s">
        <v>434</v>
      </c>
      <c r="C231" s="43">
        <v>1139</v>
      </c>
      <c r="D231" s="43">
        <v>1145</v>
      </c>
      <c r="E231" s="43">
        <v>6</v>
      </c>
      <c r="F231" s="40">
        <v>5.3E-3</v>
      </c>
      <c r="G231" s="34">
        <v>40460</v>
      </c>
      <c r="H231" s="34">
        <v>71061</v>
      </c>
      <c r="I231" s="34">
        <v>69042</v>
      </c>
      <c r="J231" s="34">
        <v>86143</v>
      </c>
      <c r="K231" s="43">
        <v>50</v>
      </c>
      <c r="L231" s="43">
        <v>38</v>
      </c>
      <c r="M231" s="43">
        <v>3</v>
      </c>
      <c r="N231" s="43">
        <v>91</v>
      </c>
      <c r="O231" t="s">
        <v>4</v>
      </c>
      <c r="P231" t="s">
        <v>11</v>
      </c>
      <c r="Q231" t="s">
        <v>6</v>
      </c>
    </row>
    <row r="232" spans="1:17" x14ac:dyDescent="0.25">
      <c r="A232" t="s">
        <v>435</v>
      </c>
      <c r="B232" t="s">
        <v>436</v>
      </c>
      <c r="C232" s="43">
        <v>1759</v>
      </c>
      <c r="D232" s="43">
        <v>1784</v>
      </c>
      <c r="E232" s="43">
        <v>25</v>
      </c>
      <c r="F232" s="40">
        <v>1.4199999999999999E-2</v>
      </c>
      <c r="G232" s="34">
        <v>45053</v>
      </c>
      <c r="H232" s="34">
        <v>106437</v>
      </c>
      <c r="I232" s="34">
        <v>83836</v>
      </c>
      <c r="J232" s="34">
        <v>136664</v>
      </c>
      <c r="K232" s="43">
        <v>78</v>
      </c>
      <c r="L232" s="43">
        <v>60</v>
      </c>
      <c r="M232" s="43">
        <v>12</v>
      </c>
      <c r="N232" s="43">
        <v>150</v>
      </c>
      <c r="O232" t="s">
        <v>256</v>
      </c>
      <c r="P232" t="s">
        <v>6</v>
      </c>
      <c r="Q232" t="s">
        <v>6</v>
      </c>
    </row>
    <row r="233" spans="1:17" x14ac:dyDescent="0.25">
      <c r="A233" t="s">
        <v>437</v>
      </c>
      <c r="B233" t="s">
        <v>438</v>
      </c>
      <c r="C233" s="43">
        <v>5853</v>
      </c>
      <c r="D233" s="43">
        <v>5891</v>
      </c>
      <c r="E233" s="43">
        <v>38</v>
      </c>
      <c r="F233" s="40">
        <v>6.5000000000000006E-3</v>
      </c>
      <c r="G233" s="34">
        <v>28102</v>
      </c>
      <c r="H233" s="34">
        <v>40139</v>
      </c>
      <c r="I233" s="34">
        <v>36177</v>
      </c>
      <c r="J233" s="34">
        <v>46078</v>
      </c>
      <c r="K233" s="43">
        <v>268</v>
      </c>
      <c r="L233" s="43">
        <v>346</v>
      </c>
      <c r="M233" s="43">
        <v>19</v>
      </c>
      <c r="N233" s="43">
        <v>633</v>
      </c>
      <c r="O233" t="s">
        <v>82</v>
      </c>
      <c r="P233" t="s">
        <v>6</v>
      </c>
      <c r="Q233" t="s">
        <v>6</v>
      </c>
    </row>
    <row r="234" spans="1:17" x14ac:dyDescent="0.25">
      <c r="A234" t="s">
        <v>439</v>
      </c>
      <c r="B234" t="s">
        <v>440</v>
      </c>
      <c r="C234" s="43">
        <v>2387</v>
      </c>
      <c r="D234" s="43">
        <v>2407</v>
      </c>
      <c r="E234" s="43">
        <v>20</v>
      </c>
      <c r="F234" s="40">
        <v>8.3999999999999995E-3</v>
      </c>
      <c r="G234" s="34">
        <v>43365</v>
      </c>
      <c r="H234" s="34">
        <v>59921</v>
      </c>
      <c r="I234" s="34">
        <v>53865</v>
      </c>
      <c r="J234" s="34">
        <v>68081</v>
      </c>
      <c r="K234" s="43">
        <v>110</v>
      </c>
      <c r="L234" s="43">
        <v>142</v>
      </c>
      <c r="M234" s="43">
        <v>10</v>
      </c>
      <c r="N234" s="43">
        <v>262</v>
      </c>
      <c r="O234" t="s">
        <v>4</v>
      </c>
      <c r="P234" t="s">
        <v>6</v>
      </c>
      <c r="Q234" t="s">
        <v>6</v>
      </c>
    </row>
    <row r="235" spans="1:17" x14ac:dyDescent="0.25">
      <c r="A235" t="s">
        <v>441</v>
      </c>
      <c r="B235" t="s">
        <v>442</v>
      </c>
      <c r="C235" s="43">
        <v>27819</v>
      </c>
      <c r="D235" s="43">
        <v>28050</v>
      </c>
      <c r="E235" s="43">
        <v>231</v>
      </c>
      <c r="F235" s="40">
        <v>8.3000000000000001E-3</v>
      </c>
      <c r="G235" s="34">
        <v>43248</v>
      </c>
      <c r="H235" s="34">
        <v>59974</v>
      </c>
      <c r="I235" s="34">
        <v>52508</v>
      </c>
      <c r="J235" s="34">
        <v>68209</v>
      </c>
      <c r="K235" s="43">
        <v>938</v>
      </c>
      <c r="L235" s="43">
        <v>918</v>
      </c>
      <c r="M235" s="43">
        <v>116</v>
      </c>
      <c r="N235" s="43">
        <v>1972</v>
      </c>
      <c r="O235" t="s">
        <v>4</v>
      </c>
      <c r="P235" t="s">
        <v>6</v>
      </c>
      <c r="Q235" t="s">
        <v>6</v>
      </c>
    </row>
    <row r="236" spans="1:17" x14ac:dyDescent="0.25">
      <c r="A236" t="s">
        <v>443</v>
      </c>
      <c r="B236" t="s">
        <v>444</v>
      </c>
      <c r="C236" s="43">
        <v>18044</v>
      </c>
      <c r="D236" s="43">
        <v>18198</v>
      </c>
      <c r="E236" s="43">
        <v>154</v>
      </c>
      <c r="F236" s="40">
        <v>8.5000000000000006E-3</v>
      </c>
      <c r="G236" s="34">
        <v>45234</v>
      </c>
      <c r="H236" s="34">
        <v>62954</v>
      </c>
      <c r="I236" s="34">
        <v>60359</v>
      </c>
      <c r="J236" s="34">
        <v>71681</v>
      </c>
      <c r="K236" s="43">
        <v>608</v>
      </c>
      <c r="L236" s="43">
        <v>596</v>
      </c>
      <c r="M236" s="43">
        <v>77</v>
      </c>
      <c r="N236" s="43">
        <v>1281</v>
      </c>
      <c r="O236" t="s">
        <v>4</v>
      </c>
      <c r="P236" t="s">
        <v>6</v>
      </c>
      <c r="Q236" t="s">
        <v>6</v>
      </c>
    </row>
    <row r="237" spans="1:17" x14ac:dyDescent="0.25">
      <c r="A237" t="s">
        <v>445</v>
      </c>
      <c r="B237" t="s">
        <v>446</v>
      </c>
      <c r="C237" s="43">
        <v>152</v>
      </c>
      <c r="D237" s="43">
        <v>153</v>
      </c>
      <c r="E237" s="43">
        <v>1</v>
      </c>
      <c r="F237" s="40">
        <v>6.6E-3</v>
      </c>
      <c r="G237" s="34">
        <v>37384</v>
      </c>
      <c r="H237" s="34">
        <v>54495</v>
      </c>
      <c r="I237" s="34">
        <v>46260</v>
      </c>
      <c r="J237" s="34">
        <v>62922</v>
      </c>
      <c r="K237" s="43">
        <v>5</v>
      </c>
      <c r="L237" s="43">
        <v>5</v>
      </c>
      <c r="M237" s="43">
        <v>0</v>
      </c>
      <c r="N237" s="43">
        <v>10</v>
      </c>
      <c r="O237" t="s">
        <v>4</v>
      </c>
      <c r="P237" t="s">
        <v>11</v>
      </c>
      <c r="Q237" t="s">
        <v>6</v>
      </c>
    </row>
    <row r="238" spans="1:17" x14ac:dyDescent="0.25">
      <c r="A238" t="s">
        <v>447</v>
      </c>
      <c r="B238" t="s">
        <v>448</v>
      </c>
      <c r="C238" s="43">
        <v>29311</v>
      </c>
      <c r="D238" s="43">
        <v>29575</v>
      </c>
      <c r="E238" s="43">
        <v>264</v>
      </c>
      <c r="F238" s="40">
        <v>9.0000000000000011E-3</v>
      </c>
      <c r="G238" s="34">
        <v>42265</v>
      </c>
      <c r="H238" s="34">
        <v>60102</v>
      </c>
      <c r="I238" s="34">
        <v>52775</v>
      </c>
      <c r="J238" s="34">
        <v>68893</v>
      </c>
      <c r="K238" s="43">
        <v>854</v>
      </c>
      <c r="L238" s="43">
        <v>950</v>
      </c>
      <c r="M238" s="43">
        <v>132</v>
      </c>
      <c r="N238" s="43">
        <v>1936</v>
      </c>
      <c r="O238" t="s">
        <v>4</v>
      </c>
      <c r="P238" t="s">
        <v>6</v>
      </c>
      <c r="Q238" t="s">
        <v>6</v>
      </c>
    </row>
    <row r="239" spans="1:17" x14ac:dyDescent="0.25">
      <c r="A239" t="s">
        <v>449</v>
      </c>
      <c r="B239" t="s">
        <v>450</v>
      </c>
      <c r="C239" s="43">
        <v>1631</v>
      </c>
      <c r="D239" s="43">
        <v>1640</v>
      </c>
      <c r="E239" s="43">
        <v>9</v>
      </c>
      <c r="F239" s="40">
        <v>5.5000000000000005E-3</v>
      </c>
      <c r="G239" s="34">
        <v>35814</v>
      </c>
      <c r="H239" s="34">
        <v>46751</v>
      </c>
      <c r="I239" s="34">
        <v>40973</v>
      </c>
      <c r="J239" s="34">
        <v>52134</v>
      </c>
      <c r="K239" s="43">
        <v>48</v>
      </c>
      <c r="L239" s="43">
        <v>52</v>
      </c>
      <c r="M239" s="43">
        <v>4</v>
      </c>
      <c r="N239" s="43">
        <v>104</v>
      </c>
      <c r="O239" t="s">
        <v>4</v>
      </c>
      <c r="P239" t="s">
        <v>11</v>
      </c>
      <c r="Q239" t="s">
        <v>6</v>
      </c>
    </row>
    <row r="240" spans="1:17" x14ac:dyDescent="0.25">
      <c r="A240" t="s">
        <v>451</v>
      </c>
      <c r="B240" t="s">
        <v>452</v>
      </c>
      <c r="C240" s="43">
        <v>692</v>
      </c>
      <c r="D240" s="43">
        <v>703</v>
      </c>
      <c r="E240" s="43">
        <v>11</v>
      </c>
      <c r="F240" s="40">
        <v>1.5900000000000001E-2</v>
      </c>
      <c r="G240" s="34">
        <v>32876</v>
      </c>
      <c r="H240" s="34">
        <v>48738</v>
      </c>
      <c r="I240" s="34">
        <v>47360</v>
      </c>
      <c r="J240" s="34">
        <v>56556</v>
      </c>
      <c r="K240" s="43">
        <v>24</v>
      </c>
      <c r="L240" s="43">
        <v>23</v>
      </c>
      <c r="M240" s="43">
        <v>6</v>
      </c>
      <c r="N240" s="43">
        <v>53</v>
      </c>
      <c r="O240" t="s">
        <v>4</v>
      </c>
      <c r="P240" t="s">
        <v>6</v>
      </c>
      <c r="Q240" t="s">
        <v>6</v>
      </c>
    </row>
    <row r="241" spans="1:17" x14ac:dyDescent="0.25">
      <c r="A241" t="s">
        <v>453</v>
      </c>
      <c r="B241" t="s">
        <v>454</v>
      </c>
      <c r="C241" s="43">
        <v>2099</v>
      </c>
      <c r="D241" s="43">
        <v>2112</v>
      </c>
      <c r="E241" s="43">
        <v>13</v>
      </c>
      <c r="F241" s="40">
        <v>6.1999999999999998E-3</v>
      </c>
      <c r="G241" s="34">
        <v>38206</v>
      </c>
      <c r="H241" s="34">
        <v>51120</v>
      </c>
      <c r="I241" s="34">
        <v>50094</v>
      </c>
      <c r="J241" s="34">
        <v>57485</v>
      </c>
      <c r="K241" s="43">
        <v>70</v>
      </c>
      <c r="L241" s="43">
        <v>70</v>
      </c>
      <c r="M241" s="43">
        <v>6</v>
      </c>
      <c r="N241" s="43">
        <v>146</v>
      </c>
      <c r="O241" t="s">
        <v>4</v>
      </c>
      <c r="P241" t="s">
        <v>6</v>
      </c>
      <c r="Q241" t="s">
        <v>6</v>
      </c>
    </row>
    <row r="242" spans="1:17" x14ac:dyDescent="0.25">
      <c r="A242" t="s">
        <v>455</v>
      </c>
      <c r="B242" t="s">
        <v>456</v>
      </c>
      <c r="C242" s="43">
        <v>1614</v>
      </c>
      <c r="D242" s="43">
        <v>1624</v>
      </c>
      <c r="E242" s="43">
        <v>10</v>
      </c>
      <c r="F242" s="40">
        <v>6.1999999999999998E-3</v>
      </c>
      <c r="G242" s="34">
        <v>42340</v>
      </c>
      <c r="H242" s="34">
        <v>51440</v>
      </c>
      <c r="I242" s="34">
        <v>49859</v>
      </c>
      <c r="J242" s="34">
        <v>55926</v>
      </c>
      <c r="K242" s="43">
        <v>54</v>
      </c>
      <c r="L242" s="43">
        <v>54</v>
      </c>
      <c r="M242" s="43">
        <v>5</v>
      </c>
      <c r="N242" s="43">
        <v>113</v>
      </c>
      <c r="O242" t="s">
        <v>4</v>
      </c>
      <c r="P242" t="s">
        <v>6</v>
      </c>
      <c r="Q242" t="s">
        <v>6</v>
      </c>
    </row>
    <row r="243" spans="1:17" x14ac:dyDescent="0.25">
      <c r="A243" t="s">
        <v>457</v>
      </c>
      <c r="B243" t="s">
        <v>458</v>
      </c>
      <c r="C243" s="43">
        <v>3276</v>
      </c>
      <c r="D243" s="43">
        <v>3300</v>
      </c>
      <c r="E243" s="43">
        <v>24</v>
      </c>
      <c r="F243" s="40">
        <v>7.3000000000000001E-3</v>
      </c>
      <c r="G243" s="34">
        <v>40973</v>
      </c>
      <c r="H243" s="34">
        <v>57720</v>
      </c>
      <c r="I243" s="34">
        <v>50981</v>
      </c>
      <c r="J243" s="34">
        <v>65977</v>
      </c>
      <c r="K243" s="43">
        <v>110</v>
      </c>
      <c r="L243" s="43">
        <v>109</v>
      </c>
      <c r="M243" s="43">
        <v>12</v>
      </c>
      <c r="N243" s="43">
        <v>231</v>
      </c>
      <c r="O243" t="s">
        <v>4</v>
      </c>
      <c r="P243" t="s">
        <v>6</v>
      </c>
      <c r="Q243" t="s">
        <v>6</v>
      </c>
    </row>
    <row r="244" spans="1:17" x14ac:dyDescent="0.25">
      <c r="A244" t="s">
        <v>459</v>
      </c>
      <c r="B244" t="s">
        <v>460</v>
      </c>
      <c r="C244" s="43">
        <v>84</v>
      </c>
      <c r="D244" s="43">
        <v>84</v>
      </c>
      <c r="E244" s="43">
        <v>0</v>
      </c>
      <c r="F244" s="40">
        <v>0</v>
      </c>
      <c r="G244" s="34">
        <v>42981</v>
      </c>
      <c r="H244" s="34">
        <v>61170</v>
      </c>
      <c r="I244" s="34">
        <v>64791</v>
      </c>
      <c r="J244" s="34">
        <v>70121</v>
      </c>
      <c r="K244" s="43">
        <v>3</v>
      </c>
      <c r="L244" s="43">
        <v>3</v>
      </c>
      <c r="M244" s="43">
        <v>0</v>
      </c>
      <c r="N244" s="43">
        <v>6</v>
      </c>
      <c r="O244" t="s">
        <v>4</v>
      </c>
      <c r="P244" t="s">
        <v>6</v>
      </c>
      <c r="Q244" t="s">
        <v>6</v>
      </c>
    </row>
    <row r="245" spans="1:17" x14ac:dyDescent="0.25">
      <c r="A245" t="s">
        <v>461</v>
      </c>
      <c r="B245" t="s">
        <v>462</v>
      </c>
      <c r="C245" s="43">
        <v>891</v>
      </c>
      <c r="D245" s="43">
        <v>874</v>
      </c>
      <c r="E245" s="43">
        <v>-17</v>
      </c>
      <c r="F245" s="40">
        <v>-1.9099999999999999E-2</v>
      </c>
      <c r="G245" s="34">
        <v>46035</v>
      </c>
      <c r="H245" s="34">
        <v>71574</v>
      </c>
      <c r="I245" s="34">
        <v>80172</v>
      </c>
      <c r="J245" s="34">
        <v>84156</v>
      </c>
      <c r="K245" s="43">
        <v>55</v>
      </c>
      <c r="L245" s="43">
        <v>50</v>
      </c>
      <c r="M245" s="43">
        <v>-8</v>
      </c>
      <c r="N245" s="43">
        <v>97</v>
      </c>
      <c r="O245" t="s">
        <v>4</v>
      </c>
      <c r="P245" t="s">
        <v>6</v>
      </c>
      <c r="Q245" t="s">
        <v>6</v>
      </c>
    </row>
    <row r="246" spans="1:17" x14ac:dyDescent="0.25">
      <c r="A246" t="s">
        <v>463</v>
      </c>
      <c r="B246" t="s">
        <v>464</v>
      </c>
      <c r="C246" s="43">
        <v>5339</v>
      </c>
      <c r="D246" s="43">
        <v>5438</v>
      </c>
      <c r="E246" s="43">
        <v>99</v>
      </c>
      <c r="F246" s="40">
        <v>1.8500000000000003E-2</v>
      </c>
      <c r="G246" s="34">
        <v>28390</v>
      </c>
      <c r="H246" s="34">
        <v>43034</v>
      </c>
      <c r="I246" s="34">
        <v>39296</v>
      </c>
      <c r="J246" s="34">
        <v>50244</v>
      </c>
      <c r="K246" s="43">
        <v>336</v>
      </c>
      <c r="L246" s="43">
        <v>306</v>
      </c>
      <c r="M246" s="43">
        <v>50</v>
      </c>
      <c r="N246" s="43">
        <v>692</v>
      </c>
      <c r="O246" t="s">
        <v>36</v>
      </c>
      <c r="P246" t="s">
        <v>11</v>
      </c>
      <c r="Q246" t="s">
        <v>6</v>
      </c>
    </row>
    <row r="247" spans="1:17" x14ac:dyDescent="0.25">
      <c r="A247" t="s">
        <v>465</v>
      </c>
      <c r="B247" t="s">
        <v>466</v>
      </c>
      <c r="C247" s="43">
        <v>10354</v>
      </c>
      <c r="D247" s="43">
        <v>10502</v>
      </c>
      <c r="E247" s="43">
        <v>148</v>
      </c>
      <c r="F247" s="40">
        <v>1.43E-2</v>
      </c>
      <c r="G247" s="34">
        <v>28593</v>
      </c>
      <c r="H247" s="34">
        <v>40278</v>
      </c>
      <c r="I247" s="34">
        <v>32972</v>
      </c>
      <c r="J247" s="34">
        <v>46046</v>
      </c>
      <c r="K247" s="43">
        <v>650</v>
      </c>
      <c r="L247" s="43">
        <v>592</v>
      </c>
      <c r="M247" s="43">
        <v>74</v>
      </c>
      <c r="N247" s="43">
        <v>1316</v>
      </c>
      <c r="O247" t="s">
        <v>4</v>
      </c>
      <c r="P247" t="s">
        <v>6</v>
      </c>
      <c r="Q247" t="s">
        <v>6</v>
      </c>
    </row>
    <row r="248" spans="1:17" x14ac:dyDescent="0.25">
      <c r="A248" t="s">
        <v>467</v>
      </c>
      <c r="B248" t="s">
        <v>468</v>
      </c>
      <c r="C248" s="43">
        <v>2945</v>
      </c>
      <c r="D248" s="43">
        <v>2988</v>
      </c>
      <c r="E248" s="43">
        <v>43</v>
      </c>
      <c r="F248" s="40">
        <v>1.46E-2</v>
      </c>
      <c r="G248" s="34">
        <v>25667</v>
      </c>
      <c r="H248" s="34">
        <v>41400</v>
      </c>
      <c r="I248" s="34">
        <v>40043</v>
      </c>
      <c r="J248" s="34">
        <v>49154</v>
      </c>
      <c r="K248" s="43">
        <v>269</v>
      </c>
      <c r="L248" s="43">
        <v>231</v>
      </c>
      <c r="M248" s="43">
        <v>22</v>
      </c>
      <c r="N248" s="43">
        <v>522</v>
      </c>
      <c r="O248" t="s">
        <v>162</v>
      </c>
      <c r="P248" t="s">
        <v>6</v>
      </c>
      <c r="Q248" t="s">
        <v>6</v>
      </c>
    </row>
    <row r="249" spans="1:17" x14ac:dyDescent="0.25">
      <c r="A249" t="s">
        <v>469</v>
      </c>
      <c r="B249" t="s">
        <v>470</v>
      </c>
      <c r="C249" s="43">
        <v>1785</v>
      </c>
      <c r="D249" s="43">
        <v>1815</v>
      </c>
      <c r="E249" s="43">
        <v>30</v>
      </c>
      <c r="F249" s="40">
        <v>1.6799999999999999E-2</v>
      </c>
      <c r="G249" s="34">
        <v>37085</v>
      </c>
      <c r="H249" s="34">
        <v>60668</v>
      </c>
      <c r="I249" s="34">
        <v>52359</v>
      </c>
      <c r="J249" s="34">
        <v>72279</v>
      </c>
      <c r="K249" s="43">
        <v>112</v>
      </c>
      <c r="L249" s="43">
        <v>102</v>
      </c>
      <c r="M249" s="43">
        <v>15</v>
      </c>
      <c r="N249" s="43">
        <v>229</v>
      </c>
      <c r="O249" t="s">
        <v>4</v>
      </c>
      <c r="P249" t="s">
        <v>6</v>
      </c>
      <c r="Q249" t="s">
        <v>6</v>
      </c>
    </row>
    <row r="250" spans="1:17" x14ac:dyDescent="0.25">
      <c r="A250" t="s">
        <v>471</v>
      </c>
      <c r="B250" t="s">
        <v>472</v>
      </c>
      <c r="C250" s="43">
        <v>117</v>
      </c>
      <c r="D250" s="43">
        <v>118</v>
      </c>
      <c r="E250" s="43">
        <v>1</v>
      </c>
      <c r="F250" s="40">
        <v>8.5000000000000006E-3</v>
      </c>
      <c r="G250" s="34">
        <v>36262</v>
      </c>
      <c r="H250" s="34">
        <v>63275</v>
      </c>
      <c r="I250" s="34">
        <v>59258</v>
      </c>
      <c r="J250" s="34">
        <v>76583</v>
      </c>
      <c r="K250" s="43">
        <v>7</v>
      </c>
      <c r="L250" s="43">
        <v>6</v>
      </c>
      <c r="M250" s="43">
        <v>0</v>
      </c>
      <c r="N250" s="43">
        <v>13</v>
      </c>
      <c r="O250" t="s">
        <v>52</v>
      </c>
      <c r="P250" t="s">
        <v>6</v>
      </c>
      <c r="Q250" t="s">
        <v>6</v>
      </c>
    </row>
    <row r="251" spans="1:17" x14ac:dyDescent="0.25">
      <c r="A251" t="s">
        <v>473</v>
      </c>
      <c r="B251" t="s">
        <v>474</v>
      </c>
      <c r="C251" s="43">
        <v>219</v>
      </c>
      <c r="D251" s="43">
        <v>222</v>
      </c>
      <c r="E251" s="43">
        <v>3</v>
      </c>
      <c r="F251" s="40">
        <v>1.37E-2</v>
      </c>
      <c r="G251" s="34">
        <v>41442</v>
      </c>
      <c r="H251" s="34">
        <v>62004</v>
      </c>
      <c r="I251" s="34">
        <v>57432</v>
      </c>
      <c r="J251" s="34">
        <v>72129</v>
      </c>
      <c r="K251" s="43">
        <v>14</v>
      </c>
      <c r="L251" s="43">
        <v>12</v>
      </c>
      <c r="M251" s="43">
        <v>2</v>
      </c>
      <c r="N251" s="43">
        <v>28</v>
      </c>
      <c r="O251" t="s">
        <v>52</v>
      </c>
      <c r="P251" t="s">
        <v>6</v>
      </c>
      <c r="Q251" t="s">
        <v>6</v>
      </c>
    </row>
    <row r="252" spans="1:17" x14ac:dyDescent="0.25">
      <c r="A252" t="s">
        <v>475</v>
      </c>
      <c r="B252" t="s">
        <v>476</v>
      </c>
      <c r="C252" s="43">
        <v>923</v>
      </c>
      <c r="D252" s="43">
        <v>951</v>
      </c>
      <c r="E252" s="43">
        <v>28</v>
      </c>
      <c r="F252" s="40">
        <v>3.0299999999999997E-2</v>
      </c>
      <c r="G252" s="34">
        <v>37907</v>
      </c>
      <c r="H252" s="34">
        <v>50361</v>
      </c>
      <c r="I252" s="34">
        <v>48161</v>
      </c>
      <c r="J252" s="34">
        <v>56492</v>
      </c>
      <c r="K252" s="43">
        <v>58</v>
      </c>
      <c r="L252" s="43">
        <v>52</v>
      </c>
      <c r="M252" s="43">
        <v>14</v>
      </c>
      <c r="N252" s="43">
        <v>124</v>
      </c>
      <c r="O252" t="s">
        <v>4</v>
      </c>
      <c r="P252" t="s">
        <v>6</v>
      </c>
      <c r="Q252" t="s">
        <v>6</v>
      </c>
    </row>
    <row r="253" spans="1:17" x14ac:dyDescent="0.25">
      <c r="A253" t="s">
        <v>477</v>
      </c>
      <c r="B253" t="s">
        <v>478</v>
      </c>
      <c r="C253" s="43">
        <v>3012</v>
      </c>
      <c r="D253" s="43">
        <v>3052</v>
      </c>
      <c r="E253" s="43">
        <v>40</v>
      </c>
      <c r="F253" s="40">
        <v>1.3300000000000001E-2</v>
      </c>
      <c r="G253" s="34">
        <v>41774</v>
      </c>
      <c r="H253" s="34">
        <v>60273</v>
      </c>
      <c r="I253" s="34">
        <v>59643</v>
      </c>
      <c r="J253" s="34">
        <v>69384</v>
      </c>
      <c r="K253" s="43">
        <v>166</v>
      </c>
      <c r="L253" s="43">
        <v>115</v>
      </c>
      <c r="M253" s="43">
        <v>20</v>
      </c>
      <c r="N253" s="43">
        <v>301</v>
      </c>
      <c r="O253" t="s">
        <v>52</v>
      </c>
      <c r="P253" t="s">
        <v>6</v>
      </c>
      <c r="Q253" t="s">
        <v>6</v>
      </c>
    </row>
    <row r="254" spans="1:17" x14ac:dyDescent="0.25">
      <c r="A254" t="s">
        <v>479</v>
      </c>
      <c r="B254" t="s">
        <v>480</v>
      </c>
      <c r="C254" s="43">
        <v>1379</v>
      </c>
      <c r="D254" s="43">
        <v>1385</v>
      </c>
      <c r="E254" s="43">
        <v>6</v>
      </c>
      <c r="F254" s="40">
        <v>4.4000000000000003E-3</v>
      </c>
      <c r="G254" s="34">
        <v>30441</v>
      </c>
      <c r="H254" s="34">
        <v>40332</v>
      </c>
      <c r="I254" s="34">
        <v>39616</v>
      </c>
      <c r="J254" s="34">
        <v>45202</v>
      </c>
      <c r="K254" s="43">
        <v>138</v>
      </c>
      <c r="L254" s="43">
        <v>91</v>
      </c>
      <c r="M254" s="43">
        <v>3</v>
      </c>
      <c r="N254" s="43">
        <v>232</v>
      </c>
      <c r="O254" t="s">
        <v>96</v>
      </c>
      <c r="P254" t="s">
        <v>6</v>
      </c>
      <c r="Q254" t="s">
        <v>6</v>
      </c>
    </row>
    <row r="255" spans="1:17" x14ac:dyDescent="0.25">
      <c r="A255" t="s">
        <v>481</v>
      </c>
      <c r="B255" t="s">
        <v>482</v>
      </c>
      <c r="C255" s="43">
        <v>2545</v>
      </c>
      <c r="D255" s="43">
        <v>2559</v>
      </c>
      <c r="E255" s="43">
        <v>14</v>
      </c>
      <c r="F255" s="40">
        <v>5.5000000000000005E-3</v>
      </c>
      <c r="G255" s="34">
        <v>43792</v>
      </c>
      <c r="H255" s="34">
        <v>65475</v>
      </c>
      <c r="I255" s="34">
        <v>62506</v>
      </c>
      <c r="J255" s="34">
        <v>76145</v>
      </c>
      <c r="K255" s="43">
        <v>118</v>
      </c>
      <c r="L255" s="43">
        <v>100</v>
      </c>
      <c r="M255" s="43">
        <v>7</v>
      </c>
      <c r="N255" s="43">
        <v>225</v>
      </c>
      <c r="O255" t="s">
        <v>52</v>
      </c>
      <c r="P255" t="s">
        <v>5</v>
      </c>
      <c r="Q255" t="s">
        <v>6</v>
      </c>
    </row>
    <row r="256" spans="1:17" x14ac:dyDescent="0.25">
      <c r="A256" t="s">
        <v>483</v>
      </c>
      <c r="B256" t="s">
        <v>484</v>
      </c>
      <c r="C256" s="43">
        <v>7225</v>
      </c>
      <c r="D256" s="43">
        <v>7335</v>
      </c>
      <c r="E256" s="43">
        <v>110</v>
      </c>
      <c r="F256" s="40">
        <v>1.52E-2</v>
      </c>
      <c r="G256" s="34">
        <v>24983</v>
      </c>
      <c r="H256" s="34">
        <v>38922</v>
      </c>
      <c r="I256" s="34">
        <v>31253</v>
      </c>
      <c r="J256" s="34">
        <v>45790</v>
      </c>
      <c r="K256" s="43">
        <v>415</v>
      </c>
      <c r="L256" s="43">
        <v>430</v>
      </c>
      <c r="M256" s="43">
        <v>55</v>
      </c>
      <c r="N256" s="43">
        <v>900</v>
      </c>
      <c r="O256" t="s">
        <v>4</v>
      </c>
      <c r="P256" t="s">
        <v>6</v>
      </c>
      <c r="Q256" t="s">
        <v>6</v>
      </c>
    </row>
    <row r="257" spans="1:17" x14ac:dyDescent="0.25">
      <c r="A257" t="s">
        <v>485</v>
      </c>
      <c r="B257" t="s">
        <v>486</v>
      </c>
      <c r="C257" s="43">
        <v>18174</v>
      </c>
      <c r="D257" s="43">
        <v>18278</v>
      </c>
      <c r="E257" s="43">
        <v>104</v>
      </c>
      <c r="F257" s="40">
        <v>5.6999999999999993E-3</v>
      </c>
      <c r="G257" s="34">
        <v>25763</v>
      </c>
      <c r="H257" s="34">
        <v>34799</v>
      </c>
      <c r="I257" s="34">
        <v>31167</v>
      </c>
      <c r="J257" s="34">
        <v>39253</v>
      </c>
      <c r="K257" s="43">
        <v>1039</v>
      </c>
      <c r="L257" s="43">
        <v>1078</v>
      </c>
      <c r="M257" s="43">
        <v>52</v>
      </c>
      <c r="N257" s="43">
        <v>2169</v>
      </c>
      <c r="O257" t="s">
        <v>162</v>
      </c>
      <c r="P257" t="s">
        <v>6</v>
      </c>
      <c r="Q257" t="s">
        <v>6</v>
      </c>
    </row>
    <row r="258" spans="1:17" x14ac:dyDescent="0.25">
      <c r="C258" s="43"/>
      <c r="D258" s="43"/>
      <c r="E258" s="43"/>
      <c r="F258" s="40" t="s">
        <v>1525</v>
      </c>
      <c r="G258" s="34" t="s">
        <v>1525</v>
      </c>
      <c r="H258" s="34" t="s">
        <v>1525</v>
      </c>
      <c r="I258" s="34" t="s">
        <v>1525</v>
      </c>
      <c r="J258" s="34" t="s">
        <v>1525</v>
      </c>
      <c r="K258" s="43"/>
      <c r="L258" s="43"/>
      <c r="M258" s="43"/>
      <c r="N258" s="43"/>
    </row>
    <row r="259" spans="1:17" s="29" customFormat="1" x14ac:dyDescent="0.25">
      <c r="A259" s="29" t="s">
        <v>1473</v>
      </c>
      <c r="B259" s="29" t="s">
        <v>1474</v>
      </c>
      <c r="C259" s="81">
        <v>48358</v>
      </c>
      <c r="D259" s="81">
        <v>48876</v>
      </c>
      <c r="E259" s="81">
        <v>518</v>
      </c>
      <c r="F259" s="39">
        <v>1.0700000000000001E-2</v>
      </c>
      <c r="G259" s="33">
        <v>32246</v>
      </c>
      <c r="H259" s="33">
        <v>62217</v>
      </c>
      <c r="I259" s="33">
        <v>51248</v>
      </c>
      <c r="J259" s="33">
        <v>76978</v>
      </c>
      <c r="K259" s="81">
        <v>2008</v>
      </c>
      <c r="L259" s="81">
        <v>2758</v>
      </c>
      <c r="M259" s="81">
        <v>259</v>
      </c>
      <c r="N259" s="81">
        <v>5025</v>
      </c>
    </row>
    <row r="260" spans="1:17" x14ac:dyDescent="0.25">
      <c r="A260" t="s">
        <v>487</v>
      </c>
      <c r="B260" t="s">
        <v>488</v>
      </c>
      <c r="C260" s="43">
        <v>1675</v>
      </c>
      <c r="D260" s="43">
        <v>1706</v>
      </c>
      <c r="E260" s="43">
        <v>31</v>
      </c>
      <c r="F260" s="40">
        <v>1.8500000000000003E-2</v>
      </c>
      <c r="G260" s="34">
        <v>58895</v>
      </c>
      <c r="H260" s="34">
        <v>105956</v>
      </c>
      <c r="I260" s="34">
        <v>97518</v>
      </c>
      <c r="J260" s="34">
        <v>129145</v>
      </c>
      <c r="K260" s="43">
        <v>78</v>
      </c>
      <c r="L260" s="43">
        <v>80</v>
      </c>
      <c r="M260" s="43">
        <v>16</v>
      </c>
      <c r="N260" s="43">
        <v>174</v>
      </c>
      <c r="O260" t="s">
        <v>4</v>
      </c>
      <c r="P260" t="s">
        <v>5</v>
      </c>
      <c r="Q260" t="s">
        <v>6</v>
      </c>
    </row>
    <row r="261" spans="1:17" x14ac:dyDescent="0.25">
      <c r="A261" t="s">
        <v>489</v>
      </c>
      <c r="B261" t="s">
        <v>490</v>
      </c>
      <c r="C261" s="43">
        <v>343</v>
      </c>
      <c r="D261" s="43">
        <v>349</v>
      </c>
      <c r="E261" s="43">
        <v>6</v>
      </c>
      <c r="F261" s="40">
        <v>1.7500000000000002E-2</v>
      </c>
      <c r="G261" s="34">
        <v>26179</v>
      </c>
      <c r="H261" s="34">
        <v>55264</v>
      </c>
      <c r="I261" s="34">
        <v>33400</v>
      </c>
      <c r="J261" s="34">
        <v>69587</v>
      </c>
      <c r="K261" s="43">
        <v>16</v>
      </c>
      <c r="L261" s="43">
        <v>16</v>
      </c>
      <c r="M261" s="43">
        <v>3</v>
      </c>
      <c r="N261" s="43">
        <v>35</v>
      </c>
      <c r="O261" t="s">
        <v>103</v>
      </c>
      <c r="P261" t="s">
        <v>6</v>
      </c>
      <c r="Q261" t="s">
        <v>93</v>
      </c>
    </row>
    <row r="262" spans="1:17" x14ac:dyDescent="0.25">
      <c r="A262" t="s">
        <v>491</v>
      </c>
      <c r="B262" t="s">
        <v>492</v>
      </c>
      <c r="C262" s="43">
        <v>727</v>
      </c>
      <c r="D262" s="43">
        <v>743</v>
      </c>
      <c r="E262" s="43">
        <v>16</v>
      </c>
      <c r="F262" s="40">
        <v>2.2000000000000002E-2</v>
      </c>
      <c r="G262" s="34">
        <v>24769</v>
      </c>
      <c r="H262" s="34">
        <v>37106</v>
      </c>
      <c r="I262" s="34">
        <v>24769</v>
      </c>
      <c r="J262" s="34">
        <v>43194</v>
      </c>
      <c r="K262" s="43">
        <v>34</v>
      </c>
      <c r="L262" s="43">
        <v>35</v>
      </c>
      <c r="M262" s="43">
        <v>8</v>
      </c>
      <c r="N262" s="43">
        <v>77</v>
      </c>
      <c r="O262" t="s">
        <v>4</v>
      </c>
      <c r="P262" t="s">
        <v>6</v>
      </c>
      <c r="Q262" t="s">
        <v>93</v>
      </c>
    </row>
    <row r="263" spans="1:17" x14ac:dyDescent="0.25">
      <c r="A263" t="s">
        <v>493</v>
      </c>
      <c r="B263" t="s">
        <v>494</v>
      </c>
      <c r="C263" s="43">
        <v>147</v>
      </c>
      <c r="D263" s="43">
        <v>147</v>
      </c>
      <c r="E263" s="43">
        <v>0</v>
      </c>
      <c r="F263" s="40">
        <v>0</v>
      </c>
      <c r="G263" s="34">
        <v>53897</v>
      </c>
      <c r="H263" s="34">
        <v>76690</v>
      </c>
      <c r="I263" s="34">
        <v>79093</v>
      </c>
      <c r="J263" s="34">
        <v>87916</v>
      </c>
      <c r="K263" s="43">
        <v>6</v>
      </c>
      <c r="L263" s="43">
        <v>7</v>
      </c>
      <c r="M263" s="43">
        <v>0</v>
      </c>
      <c r="N263" s="43">
        <v>13</v>
      </c>
      <c r="O263" t="s">
        <v>4</v>
      </c>
      <c r="P263" t="s">
        <v>6</v>
      </c>
      <c r="Q263" t="s">
        <v>6</v>
      </c>
    </row>
    <row r="264" spans="1:17" x14ac:dyDescent="0.25">
      <c r="A264" t="s">
        <v>495</v>
      </c>
      <c r="B264" t="s">
        <v>496</v>
      </c>
      <c r="C264" s="43">
        <v>84</v>
      </c>
      <c r="D264" s="43">
        <v>86</v>
      </c>
      <c r="E264" s="43">
        <v>2</v>
      </c>
      <c r="F264" s="40">
        <v>2.3799999999999998E-2</v>
      </c>
      <c r="G264" s="34">
        <v>56588</v>
      </c>
      <c r="H264" s="34">
        <v>77876</v>
      </c>
      <c r="I264" s="34">
        <v>68882</v>
      </c>
      <c r="J264" s="34">
        <v>88364</v>
      </c>
      <c r="K264" s="43">
        <v>4</v>
      </c>
      <c r="L264" s="43">
        <v>4</v>
      </c>
      <c r="M264" s="43">
        <v>1</v>
      </c>
      <c r="N264" s="43">
        <v>9</v>
      </c>
      <c r="O264" t="s">
        <v>103</v>
      </c>
      <c r="P264" t="s">
        <v>6</v>
      </c>
      <c r="Q264" t="s">
        <v>93</v>
      </c>
    </row>
    <row r="265" spans="1:17" x14ac:dyDescent="0.25">
      <c r="A265" t="s">
        <v>497</v>
      </c>
      <c r="B265" t="s">
        <v>498</v>
      </c>
      <c r="C265" s="43">
        <v>456</v>
      </c>
      <c r="D265" s="43">
        <v>461</v>
      </c>
      <c r="E265" s="43">
        <v>5</v>
      </c>
      <c r="F265" s="40">
        <v>1.1000000000000001E-2</v>
      </c>
      <c r="G265" s="34">
        <v>55317</v>
      </c>
      <c r="H265" s="34">
        <v>79382</v>
      </c>
      <c r="I265" s="34">
        <v>73902</v>
      </c>
      <c r="J265" s="34">
        <v>91238</v>
      </c>
      <c r="K265" s="43">
        <v>10</v>
      </c>
      <c r="L265" s="43">
        <v>20</v>
      </c>
      <c r="M265" s="43">
        <v>2</v>
      </c>
      <c r="N265" s="43">
        <v>32</v>
      </c>
      <c r="O265" t="s">
        <v>4</v>
      </c>
      <c r="P265" t="s">
        <v>6</v>
      </c>
      <c r="Q265" t="s">
        <v>6</v>
      </c>
    </row>
    <row r="266" spans="1:17" x14ac:dyDescent="0.25">
      <c r="A266" t="s">
        <v>499</v>
      </c>
      <c r="B266" t="s">
        <v>500</v>
      </c>
      <c r="C266" s="43">
        <v>113</v>
      </c>
      <c r="D266" s="43">
        <v>111</v>
      </c>
      <c r="E266" s="43">
        <v>-2</v>
      </c>
      <c r="F266" s="40">
        <v>-1.77E-2</v>
      </c>
      <c r="G266" s="34">
        <v>40225</v>
      </c>
      <c r="H266" s="34">
        <v>89902</v>
      </c>
      <c r="I266" s="34">
        <v>62313</v>
      </c>
      <c r="J266" s="34">
        <v>114373</v>
      </c>
      <c r="K266" s="43">
        <v>3</v>
      </c>
      <c r="L266" s="43">
        <v>7</v>
      </c>
      <c r="M266" s="43">
        <v>-1</v>
      </c>
      <c r="N266" s="43">
        <v>9</v>
      </c>
      <c r="O266" t="s">
        <v>4</v>
      </c>
      <c r="P266" t="s">
        <v>6</v>
      </c>
      <c r="Q266" t="s">
        <v>6</v>
      </c>
    </row>
    <row r="267" spans="1:17" x14ac:dyDescent="0.25">
      <c r="A267" t="s">
        <v>501</v>
      </c>
      <c r="B267" t="s">
        <v>502</v>
      </c>
      <c r="C267" s="43">
        <v>2333</v>
      </c>
      <c r="D267" s="43">
        <v>2253</v>
      </c>
      <c r="E267" s="43">
        <v>-80</v>
      </c>
      <c r="F267" s="40">
        <v>-3.4300000000000004E-2</v>
      </c>
      <c r="G267" s="34">
        <v>27835</v>
      </c>
      <c r="H267" s="34">
        <v>35226</v>
      </c>
      <c r="I267" s="34">
        <v>35664</v>
      </c>
      <c r="J267" s="34">
        <v>38858</v>
      </c>
      <c r="K267" s="43">
        <v>144</v>
      </c>
      <c r="L267" s="43">
        <v>119</v>
      </c>
      <c r="M267" s="43">
        <v>-40</v>
      </c>
      <c r="N267" s="43">
        <v>223</v>
      </c>
      <c r="O267" t="s">
        <v>36</v>
      </c>
      <c r="P267" t="s">
        <v>6</v>
      </c>
      <c r="Q267" t="s">
        <v>47</v>
      </c>
    </row>
    <row r="268" spans="1:17" x14ac:dyDescent="0.25">
      <c r="A268" t="s">
        <v>503</v>
      </c>
      <c r="B268" t="s">
        <v>504</v>
      </c>
      <c r="C268" s="43">
        <v>4378</v>
      </c>
      <c r="D268" s="43">
        <v>4393</v>
      </c>
      <c r="E268" s="43">
        <v>15</v>
      </c>
      <c r="F268" s="40">
        <v>3.4000000000000002E-3</v>
      </c>
      <c r="G268" s="34">
        <v>34810</v>
      </c>
      <c r="H268" s="34">
        <v>53651</v>
      </c>
      <c r="I268" s="34">
        <v>50852</v>
      </c>
      <c r="J268" s="34">
        <v>62922</v>
      </c>
      <c r="K268" s="43">
        <v>125</v>
      </c>
      <c r="L268" s="43">
        <v>224</v>
      </c>
      <c r="M268" s="43">
        <v>8</v>
      </c>
      <c r="N268" s="43">
        <v>357</v>
      </c>
      <c r="O268" t="s">
        <v>4</v>
      </c>
      <c r="P268" t="s">
        <v>6</v>
      </c>
      <c r="Q268" t="s">
        <v>6</v>
      </c>
    </row>
    <row r="269" spans="1:17" x14ac:dyDescent="0.25">
      <c r="A269" t="s">
        <v>505</v>
      </c>
      <c r="B269" t="s">
        <v>506</v>
      </c>
      <c r="C269" s="43">
        <v>1568</v>
      </c>
      <c r="D269" s="43">
        <v>1607</v>
      </c>
      <c r="E269" s="43">
        <v>39</v>
      </c>
      <c r="F269" s="40">
        <v>2.4900000000000002E-2</v>
      </c>
      <c r="G269" s="34">
        <v>43899</v>
      </c>
      <c r="H269" s="34">
        <v>69299</v>
      </c>
      <c r="I269" s="34">
        <v>60465</v>
      </c>
      <c r="J269" s="34">
        <v>81806</v>
      </c>
      <c r="K269" s="43">
        <v>68</v>
      </c>
      <c r="L269" s="43">
        <v>73</v>
      </c>
      <c r="M269" s="43">
        <v>20</v>
      </c>
      <c r="N269" s="43">
        <v>161</v>
      </c>
      <c r="O269" t="s">
        <v>4</v>
      </c>
      <c r="P269" t="s">
        <v>6</v>
      </c>
      <c r="Q269" t="s">
        <v>6</v>
      </c>
    </row>
    <row r="270" spans="1:17" x14ac:dyDescent="0.25">
      <c r="A270" t="s">
        <v>507</v>
      </c>
      <c r="B270" t="s">
        <v>508</v>
      </c>
      <c r="C270" s="43">
        <v>3542</v>
      </c>
      <c r="D270" s="43">
        <v>3584</v>
      </c>
      <c r="E270" s="43">
        <v>42</v>
      </c>
      <c r="F270" s="40">
        <v>1.1899999999999999E-2</v>
      </c>
      <c r="G270" s="34">
        <v>30793</v>
      </c>
      <c r="H270" s="34">
        <v>37832</v>
      </c>
      <c r="I270" s="34">
        <v>33912</v>
      </c>
      <c r="J270" s="34">
        <v>41304</v>
      </c>
      <c r="K270" s="43">
        <v>171</v>
      </c>
      <c r="L270" s="43">
        <v>244</v>
      </c>
      <c r="M270" s="43">
        <v>21</v>
      </c>
      <c r="N270" s="43">
        <v>436</v>
      </c>
      <c r="O270" t="s">
        <v>36</v>
      </c>
      <c r="P270" t="s">
        <v>6</v>
      </c>
      <c r="Q270" t="s">
        <v>61</v>
      </c>
    </row>
    <row r="271" spans="1:17" x14ac:dyDescent="0.25">
      <c r="A271" t="s">
        <v>509</v>
      </c>
      <c r="B271" t="s">
        <v>510</v>
      </c>
      <c r="C271" s="43">
        <v>316</v>
      </c>
      <c r="D271" s="43">
        <v>318</v>
      </c>
      <c r="E271" s="43">
        <v>2</v>
      </c>
      <c r="F271" s="40">
        <v>6.3E-3</v>
      </c>
      <c r="G271" s="34">
        <v>47862</v>
      </c>
      <c r="H271" s="34">
        <v>56855</v>
      </c>
      <c r="I271" s="34">
        <v>54228</v>
      </c>
      <c r="J271" s="34">
        <v>61277</v>
      </c>
      <c r="K271" s="43">
        <v>8</v>
      </c>
      <c r="L271" s="43">
        <v>16</v>
      </c>
      <c r="M271" s="43">
        <v>1</v>
      </c>
      <c r="N271" s="43">
        <v>25</v>
      </c>
      <c r="O271" t="s">
        <v>4</v>
      </c>
      <c r="P271" t="s">
        <v>6</v>
      </c>
      <c r="Q271" t="s">
        <v>6</v>
      </c>
    </row>
    <row r="272" spans="1:17" x14ac:dyDescent="0.25">
      <c r="A272" t="s">
        <v>511</v>
      </c>
      <c r="B272" t="s">
        <v>512</v>
      </c>
      <c r="C272" s="43">
        <v>347</v>
      </c>
      <c r="D272" s="43">
        <v>353</v>
      </c>
      <c r="E272" s="43">
        <v>6</v>
      </c>
      <c r="F272" s="40">
        <v>1.7299999999999999E-2</v>
      </c>
      <c r="G272" s="34" t="s">
        <v>1536</v>
      </c>
      <c r="H272" s="34" t="s">
        <v>1536</v>
      </c>
      <c r="I272" s="34" t="s">
        <v>1536</v>
      </c>
      <c r="J272" s="34" t="s">
        <v>1536</v>
      </c>
      <c r="K272" s="43">
        <v>10</v>
      </c>
      <c r="L272" s="43">
        <v>18</v>
      </c>
      <c r="M272" s="43">
        <v>3</v>
      </c>
      <c r="N272" s="43">
        <v>31</v>
      </c>
      <c r="O272" t="s">
        <v>4</v>
      </c>
      <c r="P272" t="s">
        <v>6</v>
      </c>
      <c r="Q272" t="s">
        <v>6</v>
      </c>
    </row>
    <row r="273" spans="1:17" x14ac:dyDescent="0.25">
      <c r="A273" t="s">
        <v>513</v>
      </c>
      <c r="B273" t="s">
        <v>514</v>
      </c>
      <c r="C273" s="43">
        <v>111</v>
      </c>
      <c r="D273" s="43">
        <v>112</v>
      </c>
      <c r="E273" s="43">
        <v>1</v>
      </c>
      <c r="F273" s="40">
        <v>9.0000000000000011E-3</v>
      </c>
      <c r="G273" s="34" t="s">
        <v>1536</v>
      </c>
      <c r="H273" s="34" t="s">
        <v>1536</v>
      </c>
      <c r="I273" s="34" t="s">
        <v>1536</v>
      </c>
      <c r="J273" s="34" t="s">
        <v>1536</v>
      </c>
      <c r="K273" s="43">
        <v>6</v>
      </c>
      <c r="L273" s="43">
        <v>6</v>
      </c>
      <c r="M273" s="43">
        <v>0</v>
      </c>
      <c r="N273" s="43">
        <v>12</v>
      </c>
      <c r="O273" t="s">
        <v>162</v>
      </c>
      <c r="P273" t="s">
        <v>6</v>
      </c>
      <c r="Q273" t="s">
        <v>93</v>
      </c>
    </row>
    <row r="274" spans="1:17" x14ac:dyDescent="0.25">
      <c r="A274" t="s">
        <v>515</v>
      </c>
      <c r="B274" t="s">
        <v>516</v>
      </c>
      <c r="C274" s="43">
        <v>2087</v>
      </c>
      <c r="D274" s="43">
        <v>2107</v>
      </c>
      <c r="E274" s="43">
        <v>20</v>
      </c>
      <c r="F274" s="40">
        <v>9.5999999999999992E-3</v>
      </c>
      <c r="G274" s="34">
        <v>42692</v>
      </c>
      <c r="H274" s="34">
        <v>75835</v>
      </c>
      <c r="I274" s="34">
        <v>67152</v>
      </c>
      <c r="J274" s="34">
        <v>92156</v>
      </c>
      <c r="K274" s="43">
        <v>60</v>
      </c>
      <c r="L274" s="43">
        <v>112</v>
      </c>
      <c r="M274" s="43">
        <v>10</v>
      </c>
      <c r="N274" s="43">
        <v>182</v>
      </c>
      <c r="O274" t="s">
        <v>4</v>
      </c>
      <c r="P274" t="s">
        <v>11</v>
      </c>
      <c r="Q274" t="s">
        <v>6</v>
      </c>
    </row>
    <row r="275" spans="1:17" x14ac:dyDescent="0.25">
      <c r="A275" t="s">
        <v>517</v>
      </c>
      <c r="B275" t="s">
        <v>518</v>
      </c>
      <c r="C275" s="43">
        <v>4411</v>
      </c>
      <c r="D275" s="43">
        <v>4602</v>
      </c>
      <c r="E275" s="43">
        <v>191</v>
      </c>
      <c r="F275" s="40">
        <v>4.3299999999999998E-2</v>
      </c>
      <c r="G275" s="34">
        <v>28251</v>
      </c>
      <c r="H275" s="34">
        <v>53309</v>
      </c>
      <c r="I275" s="34">
        <v>41859</v>
      </c>
      <c r="J275" s="34">
        <v>65646</v>
      </c>
      <c r="K275" s="43">
        <v>247</v>
      </c>
      <c r="L275" s="43">
        <v>315</v>
      </c>
      <c r="M275" s="43">
        <v>96</v>
      </c>
      <c r="N275" s="43">
        <v>658</v>
      </c>
      <c r="O275" t="s">
        <v>4</v>
      </c>
      <c r="P275" t="s">
        <v>6</v>
      </c>
      <c r="Q275" t="s">
        <v>6</v>
      </c>
    </row>
    <row r="276" spans="1:17" x14ac:dyDescent="0.25">
      <c r="A276" t="s">
        <v>519</v>
      </c>
      <c r="B276" t="s">
        <v>520</v>
      </c>
      <c r="C276" s="43">
        <v>966</v>
      </c>
      <c r="D276" s="43">
        <v>1012</v>
      </c>
      <c r="E276" s="43">
        <v>46</v>
      </c>
      <c r="F276" s="40">
        <v>4.7599999999999996E-2</v>
      </c>
      <c r="G276" s="34">
        <v>27119</v>
      </c>
      <c r="H276" s="34">
        <v>57122</v>
      </c>
      <c r="I276" s="34">
        <v>31904</v>
      </c>
      <c r="J276" s="34">
        <v>71905</v>
      </c>
      <c r="K276" s="43">
        <v>130</v>
      </c>
      <c r="L276" s="43">
        <v>94</v>
      </c>
      <c r="M276" s="43">
        <v>23</v>
      </c>
      <c r="N276" s="43">
        <v>247</v>
      </c>
      <c r="O276" t="s">
        <v>36</v>
      </c>
      <c r="P276" t="s">
        <v>6</v>
      </c>
      <c r="Q276" t="s">
        <v>47</v>
      </c>
    </row>
    <row r="277" spans="1:17" x14ac:dyDescent="0.25">
      <c r="A277" t="s">
        <v>521</v>
      </c>
      <c r="B277" t="s">
        <v>522</v>
      </c>
      <c r="C277" s="43">
        <v>412</v>
      </c>
      <c r="D277" s="43">
        <v>442</v>
      </c>
      <c r="E277" s="43">
        <v>30</v>
      </c>
      <c r="F277" s="40">
        <v>7.2800000000000004E-2</v>
      </c>
      <c r="G277" s="34" t="s">
        <v>1536</v>
      </c>
      <c r="H277" s="34" t="s">
        <v>1536</v>
      </c>
      <c r="I277" s="34" t="s">
        <v>1536</v>
      </c>
      <c r="J277" s="34" t="s">
        <v>1536</v>
      </c>
      <c r="K277" s="43">
        <v>25</v>
      </c>
      <c r="L277" s="43">
        <v>41</v>
      </c>
      <c r="M277" s="43">
        <v>15</v>
      </c>
      <c r="N277" s="43">
        <v>81</v>
      </c>
      <c r="O277" t="s">
        <v>103</v>
      </c>
      <c r="P277" t="s">
        <v>6</v>
      </c>
      <c r="Q277" t="s">
        <v>93</v>
      </c>
    </row>
    <row r="278" spans="1:17" x14ac:dyDescent="0.25">
      <c r="A278" t="s">
        <v>523</v>
      </c>
      <c r="B278" t="s">
        <v>524</v>
      </c>
      <c r="C278" s="43">
        <v>47</v>
      </c>
      <c r="D278" s="43">
        <v>47</v>
      </c>
      <c r="E278" s="43">
        <v>0</v>
      </c>
      <c r="F278" s="40">
        <v>0</v>
      </c>
      <c r="G278" s="34" t="s">
        <v>1536</v>
      </c>
      <c r="H278" s="34" t="s">
        <v>1536</v>
      </c>
      <c r="I278" s="34" t="s">
        <v>1536</v>
      </c>
      <c r="J278" s="34" t="s">
        <v>1536</v>
      </c>
      <c r="K278" s="43">
        <v>2</v>
      </c>
      <c r="L278" s="43">
        <v>2</v>
      </c>
      <c r="M278" s="43">
        <v>0</v>
      </c>
      <c r="N278" s="43">
        <v>4</v>
      </c>
      <c r="O278" t="s">
        <v>4</v>
      </c>
      <c r="P278" t="s">
        <v>11</v>
      </c>
      <c r="Q278" t="s">
        <v>6</v>
      </c>
    </row>
    <row r="279" spans="1:17" x14ac:dyDescent="0.25">
      <c r="A279" t="s">
        <v>525</v>
      </c>
      <c r="B279" t="s">
        <v>526</v>
      </c>
      <c r="C279" s="43">
        <v>1399</v>
      </c>
      <c r="D279" s="43">
        <v>1420</v>
      </c>
      <c r="E279" s="43">
        <v>21</v>
      </c>
      <c r="F279" s="40">
        <v>1.4999999999999999E-2</v>
      </c>
      <c r="G279" s="34" t="s">
        <v>1536</v>
      </c>
      <c r="H279" s="34" t="s">
        <v>1536</v>
      </c>
      <c r="I279" s="34" t="s">
        <v>1536</v>
      </c>
      <c r="J279" s="34" t="s">
        <v>1536</v>
      </c>
      <c r="K279" s="43">
        <v>98</v>
      </c>
      <c r="L279" s="43">
        <v>82</v>
      </c>
      <c r="M279" s="43">
        <v>10</v>
      </c>
      <c r="N279" s="43">
        <v>190</v>
      </c>
      <c r="O279" t="s">
        <v>103</v>
      </c>
      <c r="P279" t="s">
        <v>6</v>
      </c>
      <c r="Q279" t="s">
        <v>93</v>
      </c>
    </row>
    <row r="280" spans="1:17" x14ac:dyDescent="0.25">
      <c r="A280" t="s">
        <v>527</v>
      </c>
      <c r="B280" t="s">
        <v>528</v>
      </c>
      <c r="C280" s="43">
        <v>389</v>
      </c>
      <c r="D280" s="43">
        <v>399</v>
      </c>
      <c r="E280" s="43">
        <v>10</v>
      </c>
      <c r="F280" s="40">
        <v>2.5699999999999997E-2</v>
      </c>
      <c r="G280" s="34" t="s">
        <v>1536</v>
      </c>
      <c r="H280" s="34" t="s">
        <v>1536</v>
      </c>
      <c r="I280" s="34" t="s">
        <v>1536</v>
      </c>
      <c r="J280" s="34" t="s">
        <v>1536</v>
      </c>
      <c r="K280" s="43">
        <v>15</v>
      </c>
      <c r="L280" s="43">
        <v>16</v>
      </c>
      <c r="M280" s="43">
        <v>5</v>
      </c>
      <c r="N280" s="43">
        <v>36</v>
      </c>
      <c r="O280" t="s">
        <v>36</v>
      </c>
      <c r="P280" t="s">
        <v>6</v>
      </c>
      <c r="Q280" t="s">
        <v>61</v>
      </c>
    </row>
    <row r="281" spans="1:17" x14ac:dyDescent="0.25">
      <c r="A281" t="s">
        <v>529</v>
      </c>
      <c r="B281" t="s">
        <v>530</v>
      </c>
      <c r="C281" s="43">
        <v>122</v>
      </c>
      <c r="D281" s="43">
        <v>128</v>
      </c>
      <c r="E281" s="43">
        <v>6</v>
      </c>
      <c r="F281" s="40">
        <v>4.9200000000000001E-2</v>
      </c>
      <c r="G281" s="34" t="s">
        <v>1536</v>
      </c>
      <c r="H281" s="34" t="s">
        <v>1536</v>
      </c>
      <c r="I281" s="34" t="s">
        <v>1536</v>
      </c>
      <c r="J281" s="34" t="s">
        <v>1536</v>
      </c>
      <c r="K281" s="43">
        <v>6</v>
      </c>
      <c r="L281" s="43">
        <v>8</v>
      </c>
      <c r="M281" s="43">
        <v>3</v>
      </c>
      <c r="N281" s="43">
        <v>17</v>
      </c>
      <c r="O281" t="s">
        <v>103</v>
      </c>
      <c r="P281" t="s">
        <v>6</v>
      </c>
      <c r="Q281" t="s">
        <v>61</v>
      </c>
    </row>
    <row r="282" spans="1:17" x14ac:dyDescent="0.25">
      <c r="A282" t="s">
        <v>531</v>
      </c>
      <c r="B282" t="s">
        <v>532</v>
      </c>
      <c r="C282" s="43">
        <v>647</v>
      </c>
      <c r="D282" s="43">
        <v>647</v>
      </c>
      <c r="E282" s="43">
        <v>0</v>
      </c>
      <c r="F282" s="40">
        <v>0</v>
      </c>
      <c r="G282" s="34">
        <v>25239</v>
      </c>
      <c r="H282" s="34">
        <v>67579</v>
      </c>
      <c r="I282" s="34">
        <v>30751</v>
      </c>
      <c r="J282" s="34">
        <v>88439</v>
      </c>
      <c r="K282" s="43">
        <v>32</v>
      </c>
      <c r="L282" s="43">
        <v>34</v>
      </c>
      <c r="M282" s="43">
        <v>0</v>
      </c>
      <c r="N282" s="43">
        <v>66</v>
      </c>
      <c r="O282" t="s">
        <v>4</v>
      </c>
      <c r="P282" t="s">
        <v>6</v>
      </c>
      <c r="Q282" t="s">
        <v>6</v>
      </c>
    </row>
    <row r="283" spans="1:17" x14ac:dyDescent="0.25">
      <c r="A283" t="s">
        <v>533</v>
      </c>
      <c r="B283" t="s">
        <v>534</v>
      </c>
      <c r="C283" s="43">
        <v>1098</v>
      </c>
      <c r="D283" s="43">
        <v>1032</v>
      </c>
      <c r="E283" s="43">
        <v>-66</v>
      </c>
      <c r="F283" s="40">
        <v>-6.0100000000000001E-2</v>
      </c>
      <c r="G283" s="34">
        <v>28497</v>
      </c>
      <c r="H283" s="34">
        <v>44220</v>
      </c>
      <c r="I283" s="34">
        <v>38943</v>
      </c>
      <c r="J283" s="34">
        <v>51963</v>
      </c>
      <c r="K283" s="43">
        <v>47</v>
      </c>
      <c r="L283" s="43">
        <v>68</v>
      </c>
      <c r="M283" s="43">
        <v>-33</v>
      </c>
      <c r="N283" s="43">
        <v>82</v>
      </c>
      <c r="O283" t="s">
        <v>4</v>
      </c>
      <c r="P283" t="s">
        <v>6</v>
      </c>
      <c r="Q283" t="s">
        <v>6</v>
      </c>
    </row>
    <row r="284" spans="1:17" x14ac:dyDescent="0.25">
      <c r="A284" t="s">
        <v>535</v>
      </c>
      <c r="B284" t="s">
        <v>536</v>
      </c>
      <c r="C284" s="43">
        <v>9757</v>
      </c>
      <c r="D284" s="43">
        <v>9941</v>
      </c>
      <c r="E284" s="43">
        <v>184</v>
      </c>
      <c r="F284" s="40">
        <v>1.89E-2</v>
      </c>
      <c r="G284" s="34">
        <v>41667</v>
      </c>
      <c r="H284" s="34">
        <v>72888</v>
      </c>
      <c r="I284" s="34">
        <v>65283</v>
      </c>
      <c r="J284" s="34">
        <v>88268</v>
      </c>
      <c r="K284" s="43">
        <v>236</v>
      </c>
      <c r="L284" s="43">
        <v>536</v>
      </c>
      <c r="M284" s="43">
        <v>92</v>
      </c>
      <c r="N284" s="43">
        <v>864</v>
      </c>
      <c r="O284" t="s">
        <v>4</v>
      </c>
      <c r="P284" t="s">
        <v>6</v>
      </c>
      <c r="Q284" t="s">
        <v>6</v>
      </c>
    </row>
    <row r="285" spans="1:17" x14ac:dyDescent="0.25">
      <c r="A285" t="s">
        <v>537</v>
      </c>
      <c r="B285" t="s">
        <v>538</v>
      </c>
      <c r="C285" s="43">
        <v>1346</v>
      </c>
      <c r="D285" s="43">
        <v>1186</v>
      </c>
      <c r="E285" s="43">
        <v>-160</v>
      </c>
      <c r="F285" s="40">
        <v>-0.11890000000000001</v>
      </c>
      <c r="G285" s="34">
        <v>31189</v>
      </c>
      <c r="H285" s="34">
        <v>58724</v>
      </c>
      <c r="I285" s="34">
        <v>49261</v>
      </c>
      <c r="J285" s="34">
        <v>72289</v>
      </c>
      <c r="K285" s="43">
        <v>58</v>
      </c>
      <c r="L285" s="43">
        <v>69</v>
      </c>
      <c r="M285" s="43">
        <v>-80</v>
      </c>
      <c r="N285" s="43">
        <v>47</v>
      </c>
      <c r="O285" t="s">
        <v>4</v>
      </c>
      <c r="P285" t="s">
        <v>11</v>
      </c>
      <c r="Q285" t="s">
        <v>6</v>
      </c>
    </row>
    <row r="286" spans="1:17" x14ac:dyDescent="0.25">
      <c r="A286" t="s">
        <v>539</v>
      </c>
      <c r="B286" t="s">
        <v>540</v>
      </c>
      <c r="C286" s="43">
        <v>531</v>
      </c>
      <c r="D286" s="43">
        <v>544</v>
      </c>
      <c r="E286" s="43">
        <v>13</v>
      </c>
      <c r="F286" s="40">
        <v>2.4500000000000001E-2</v>
      </c>
      <c r="G286" s="34">
        <v>51451</v>
      </c>
      <c r="H286" s="34">
        <v>85032</v>
      </c>
      <c r="I286" s="34">
        <v>87200</v>
      </c>
      <c r="J286" s="34">
        <v>101577</v>
      </c>
      <c r="K286" s="43">
        <v>16</v>
      </c>
      <c r="L286" s="43">
        <v>28</v>
      </c>
      <c r="M286" s="43">
        <v>6</v>
      </c>
      <c r="N286" s="43">
        <v>50</v>
      </c>
      <c r="O286" t="s">
        <v>4</v>
      </c>
      <c r="P286" t="s">
        <v>11</v>
      </c>
      <c r="Q286" t="s">
        <v>61</v>
      </c>
    </row>
    <row r="287" spans="1:17" x14ac:dyDescent="0.25">
      <c r="A287" t="s">
        <v>541</v>
      </c>
      <c r="B287" t="s">
        <v>542</v>
      </c>
      <c r="C287" s="43">
        <v>1664</v>
      </c>
      <c r="D287" s="43">
        <v>1690</v>
      </c>
      <c r="E287" s="43">
        <v>26</v>
      </c>
      <c r="F287" s="40">
        <v>1.5600000000000001E-2</v>
      </c>
      <c r="G287" s="34">
        <v>48033</v>
      </c>
      <c r="H287" s="34">
        <v>81165</v>
      </c>
      <c r="I287" s="34">
        <v>66212</v>
      </c>
      <c r="J287" s="34">
        <v>97486</v>
      </c>
      <c r="K287" s="43">
        <v>75</v>
      </c>
      <c r="L287" s="43">
        <v>87</v>
      </c>
      <c r="M287" s="43">
        <v>13</v>
      </c>
      <c r="N287" s="43">
        <v>175</v>
      </c>
      <c r="O287" t="s">
        <v>4</v>
      </c>
      <c r="P287" t="s">
        <v>6</v>
      </c>
      <c r="Q287" t="s">
        <v>93</v>
      </c>
    </row>
    <row r="288" spans="1:17" x14ac:dyDescent="0.25">
      <c r="A288" t="s">
        <v>543</v>
      </c>
      <c r="B288" t="s">
        <v>544</v>
      </c>
      <c r="C288" s="43">
        <v>968</v>
      </c>
      <c r="D288" s="43">
        <v>992</v>
      </c>
      <c r="E288" s="43">
        <v>24</v>
      </c>
      <c r="F288" s="40">
        <v>2.4799999999999999E-2</v>
      </c>
      <c r="G288" s="34">
        <v>42831</v>
      </c>
      <c r="H288" s="34">
        <v>53277</v>
      </c>
      <c r="I288" s="34">
        <v>50169</v>
      </c>
      <c r="J288" s="34">
        <v>58425</v>
      </c>
      <c r="K288" s="43">
        <v>50</v>
      </c>
      <c r="L288" s="43">
        <v>46</v>
      </c>
      <c r="M288" s="43">
        <v>12</v>
      </c>
      <c r="N288" s="43">
        <v>108</v>
      </c>
      <c r="O288" t="s">
        <v>4</v>
      </c>
      <c r="P288" t="s">
        <v>6</v>
      </c>
      <c r="Q288" t="s">
        <v>6</v>
      </c>
    </row>
    <row r="289" spans="1:17" x14ac:dyDescent="0.25">
      <c r="A289" t="s">
        <v>545</v>
      </c>
      <c r="B289" t="s">
        <v>546</v>
      </c>
      <c r="C289" s="43">
        <v>368</v>
      </c>
      <c r="D289" s="43">
        <v>369</v>
      </c>
      <c r="E289" s="43">
        <v>1</v>
      </c>
      <c r="F289" s="40">
        <v>2.7000000000000001E-3</v>
      </c>
      <c r="G289" s="34">
        <v>29181</v>
      </c>
      <c r="H289" s="34">
        <v>51910</v>
      </c>
      <c r="I289" s="34">
        <v>65432</v>
      </c>
      <c r="J289" s="34">
        <v>63104</v>
      </c>
      <c r="K289" s="43">
        <v>22</v>
      </c>
      <c r="L289" s="43">
        <v>14</v>
      </c>
      <c r="M289" s="43">
        <v>0</v>
      </c>
      <c r="N289" s="43">
        <v>36</v>
      </c>
      <c r="O289" t="s">
        <v>96</v>
      </c>
      <c r="P289" t="s">
        <v>6</v>
      </c>
      <c r="Q289" t="s">
        <v>61</v>
      </c>
    </row>
    <row r="290" spans="1:17" x14ac:dyDescent="0.25">
      <c r="A290" t="s">
        <v>547</v>
      </c>
      <c r="B290" t="s">
        <v>548</v>
      </c>
      <c r="C290" s="43">
        <v>334</v>
      </c>
      <c r="D290" s="43">
        <v>340</v>
      </c>
      <c r="E290" s="43">
        <v>6</v>
      </c>
      <c r="F290" s="40">
        <v>1.8000000000000002E-2</v>
      </c>
      <c r="G290" s="34">
        <v>41047</v>
      </c>
      <c r="H290" s="34">
        <v>75739</v>
      </c>
      <c r="I290" s="34">
        <v>89326</v>
      </c>
      <c r="J290" s="34">
        <v>92818</v>
      </c>
      <c r="K290" s="43">
        <v>9</v>
      </c>
      <c r="L290" s="43">
        <v>18</v>
      </c>
      <c r="M290" s="43">
        <v>3</v>
      </c>
      <c r="N290" s="43">
        <v>30</v>
      </c>
      <c r="O290" t="s">
        <v>36</v>
      </c>
      <c r="P290" t="s">
        <v>6</v>
      </c>
      <c r="Q290" t="s">
        <v>61</v>
      </c>
    </row>
    <row r="291" spans="1:17" x14ac:dyDescent="0.25">
      <c r="A291" t="s">
        <v>549</v>
      </c>
      <c r="B291" t="s">
        <v>550</v>
      </c>
      <c r="C291" s="43">
        <v>1177</v>
      </c>
      <c r="D291" s="43">
        <v>1205</v>
      </c>
      <c r="E291" s="43">
        <v>28</v>
      </c>
      <c r="F291" s="40">
        <v>2.3799999999999998E-2</v>
      </c>
      <c r="G291" s="34">
        <v>36316</v>
      </c>
      <c r="H291" s="34">
        <v>63488</v>
      </c>
      <c r="I291" s="34">
        <v>54879</v>
      </c>
      <c r="J291" s="34">
        <v>76882</v>
      </c>
      <c r="K291" s="43">
        <v>36</v>
      </c>
      <c r="L291" s="43">
        <v>69</v>
      </c>
      <c r="M291" s="43">
        <v>14</v>
      </c>
      <c r="N291" s="43">
        <v>119</v>
      </c>
      <c r="O291" t="s">
        <v>96</v>
      </c>
      <c r="P291" t="s">
        <v>6</v>
      </c>
      <c r="Q291" t="s">
        <v>61</v>
      </c>
    </row>
    <row r="292" spans="1:17" x14ac:dyDescent="0.25">
      <c r="A292" t="s">
        <v>551</v>
      </c>
      <c r="B292" t="s">
        <v>552</v>
      </c>
      <c r="C292" s="43">
        <v>423</v>
      </c>
      <c r="D292" s="43">
        <v>426</v>
      </c>
      <c r="E292" s="43">
        <v>3</v>
      </c>
      <c r="F292" s="40">
        <v>7.0999999999999995E-3</v>
      </c>
      <c r="G292" s="34">
        <v>31210</v>
      </c>
      <c r="H292" s="34">
        <v>59974</v>
      </c>
      <c r="I292" s="34">
        <v>54602</v>
      </c>
      <c r="J292" s="34">
        <v>74137</v>
      </c>
      <c r="K292" s="43">
        <v>12</v>
      </c>
      <c r="L292" s="43">
        <v>24</v>
      </c>
      <c r="M292" s="43">
        <v>2</v>
      </c>
      <c r="N292" s="43">
        <v>38</v>
      </c>
      <c r="O292" t="s">
        <v>82</v>
      </c>
      <c r="P292" t="s">
        <v>6</v>
      </c>
      <c r="Q292" t="s">
        <v>61</v>
      </c>
    </row>
    <row r="293" spans="1:17" x14ac:dyDescent="0.25">
      <c r="A293" t="s">
        <v>553</v>
      </c>
      <c r="B293" t="s">
        <v>554</v>
      </c>
      <c r="C293" s="43">
        <v>186</v>
      </c>
      <c r="D293" s="43">
        <v>186</v>
      </c>
      <c r="E293" s="43">
        <v>0</v>
      </c>
      <c r="F293" s="40">
        <v>0</v>
      </c>
      <c r="G293" s="34">
        <v>39007</v>
      </c>
      <c r="H293" s="34">
        <v>58810</v>
      </c>
      <c r="I293" s="34">
        <v>54837</v>
      </c>
      <c r="J293" s="34">
        <v>68562</v>
      </c>
      <c r="K293" s="43">
        <v>6</v>
      </c>
      <c r="L293" s="43">
        <v>11</v>
      </c>
      <c r="M293" s="43">
        <v>0</v>
      </c>
      <c r="N293" s="43">
        <v>17</v>
      </c>
      <c r="O293" t="s">
        <v>96</v>
      </c>
      <c r="P293" t="s">
        <v>6</v>
      </c>
      <c r="Q293" t="s">
        <v>61</v>
      </c>
    </row>
    <row r="294" spans="1:17" x14ac:dyDescent="0.25">
      <c r="A294" t="s">
        <v>555</v>
      </c>
      <c r="B294" t="s">
        <v>556</v>
      </c>
      <c r="C294" s="43">
        <v>2869</v>
      </c>
      <c r="D294" s="43">
        <v>2914</v>
      </c>
      <c r="E294" s="43">
        <v>45</v>
      </c>
      <c r="F294" s="40">
        <v>1.5700000000000002E-2</v>
      </c>
      <c r="G294" s="34">
        <v>28444</v>
      </c>
      <c r="H294" s="34">
        <v>42970</v>
      </c>
      <c r="I294" s="34">
        <v>39061</v>
      </c>
      <c r="J294" s="34">
        <v>50126</v>
      </c>
      <c r="K294" s="43">
        <v>108</v>
      </c>
      <c r="L294" s="43">
        <v>146</v>
      </c>
      <c r="M294" s="43">
        <v>22</v>
      </c>
      <c r="N294" s="43">
        <v>276</v>
      </c>
      <c r="O294" t="s">
        <v>36</v>
      </c>
      <c r="P294" t="s">
        <v>6</v>
      </c>
      <c r="Q294" t="s">
        <v>47</v>
      </c>
    </row>
    <row r="295" spans="1:17" x14ac:dyDescent="0.25">
      <c r="A295" t="s">
        <v>557</v>
      </c>
      <c r="B295" t="s">
        <v>558</v>
      </c>
      <c r="C295" s="43">
        <v>178</v>
      </c>
      <c r="D295" s="43">
        <v>181</v>
      </c>
      <c r="E295" s="43">
        <v>3</v>
      </c>
      <c r="F295" s="40">
        <v>1.6899999999999998E-2</v>
      </c>
      <c r="G295" s="34">
        <v>25100</v>
      </c>
      <c r="H295" s="34">
        <v>44839</v>
      </c>
      <c r="I295" s="34">
        <v>28753</v>
      </c>
      <c r="J295" s="34">
        <v>54559</v>
      </c>
      <c r="K295" s="43">
        <v>5</v>
      </c>
      <c r="L295" s="43">
        <v>10</v>
      </c>
      <c r="M295" s="43">
        <v>2</v>
      </c>
      <c r="N295" s="43">
        <v>17</v>
      </c>
      <c r="O295" t="s">
        <v>4</v>
      </c>
      <c r="P295" t="s">
        <v>6</v>
      </c>
      <c r="Q295" t="s">
        <v>6</v>
      </c>
    </row>
    <row r="296" spans="1:17" x14ac:dyDescent="0.25">
      <c r="A296" t="s">
        <v>559</v>
      </c>
      <c r="B296" t="s">
        <v>560</v>
      </c>
      <c r="C296" s="43">
        <v>379</v>
      </c>
      <c r="D296" s="43">
        <v>369</v>
      </c>
      <c r="E296" s="43">
        <v>-10</v>
      </c>
      <c r="F296" s="40">
        <v>-2.64E-2</v>
      </c>
      <c r="G296" s="34">
        <v>39595</v>
      </c>
      <c r="H296" s="34">
        <v>56780</v>
      </c>
      <c r="I296" s="34">
        <v>53768</v>
      </c>
      <c r="J296" s="34">
        <v>65251</v>
      </c>
      <c r="K296" s="43">
        <v>10</v>
      </c>
      <c r="L296" s="43">
        <v>22</v>
      </c>
      <c r="M296" s="43">
        <v>-5</v>
      </c>
      <c r="N296" s="43">
        <v>27</v>
      </c>
      <c r="O296" t="s">
        <v>4</v>
      </c>
      <c r="P296" t="s">
        <v>6</v>
      </c>
      <c r="Q296" t="s">
        <v>6</v>
      </c>
    </row>
    <row r="297" spans="1:17" x14ac:dyDescent="0.25">
      <c r="C297" s="43"/>
      <c r="D297" s="43"/>
      <c r="E297" s="43"/>
      <c r="F297" s="40" t="s">
        <v>1525</v>
      </c>
      <c r="G297" s="34" t="s">
        <v>1525</v>
      </c>
      <c r="H297" s="34" t="s">
        <v>1525</v>
      </c>
      <c r="I297" s="34" t="s">
        <v>1525</v>
      </c>
      <c r="J297" s="34" t="s">
        <v>1525</v>
      </c>
      <c r="K297" s="43"/>
      <c r="L297" s="43"/>
      <c r="M297" s="43"/>
      <c r="N297" s="43"/>
    </row>
    <row r="298" spans="1:17" s="29" customFormat="1" x14ac:dyDescent="0.25">
      <c r="A298" s="29" t="s">
        <v>1475</v>
      </c>
      <c r="B298" s="29" t="s">
        <v>1476</v>
      </c>
      <c r="C298" s="81">
        <v>271830</v>
      </c>
      <c r="D298" s="81">
        <v>282542</v>
      </c>
      <c r="E298" s="81">
        <v>10712</v>
      </c>
      <c r="F298" s="39">
        <v>3.9399999999999998E-2</v>
      </c>
      <c r="G298" s="33">
        <v>42991</v>
      </c>
      <c r="H298" s="33">
        <v>86890</v>
      </c>
      <c r="I298" s="33">
        <v>68220</v>
      </c>
      <c r="J298" s="33">
        <v>108509</v>
      </c>
      <c r="K298" s="81">
        <v>8774</v>
      </c>
      <c r="L298" s="81">
        <v>6623</v>
      </c>
      <c r="M298" s="81">
        <v>5356</v>
      </c>
      <c r="N298" s="81">
        <v>20753</v>
      </c>
    </row>
    <row r="299" spans="1:17" x14ac:dyDescent="0.25">
      <c r="A299" t="s">
        <v>561</v>
      </c>
      <c r="B299" t="s">
        <v>562</v>
      </c>
      <c r="C299" s="43">
        <v>1157</v>
      </c>
      <c r="D299" s="43">
        <v>1197</v>
      </c>
      <c r="E299" s="43">
        <v>40</v>
      </c>
      <c r="F299" s="40">
        <v>3.4599999999999999E-2</v>
      </c>
      <c r="G299" s="34">
        <v>37373</v>
      </c>
      <c r="H299" s="34">
        <v>85758</v>
      </c>
      <c r="I299" s="34">
        <v>64182</v>
      </c>
      <c r="J299" s="34">
        <v>109598</v>
      </c>
      <c r="K299" s="43">
        <v>35</v>
      </c>
      <c r="L299" s="43">
        <v>8</v>
      </c>
      <c r="M299" s="43">
        <v>20</v>
      </c>
      <c r="N299" s="43">
        <v>63</v>
      </c>
      <c r="O299" t="s">
        <v>256</v>
      </c>
      <c r="P299" t="s">
        <v>6</v>
      </c>
      <c r="Q299" t="s">
        <v>6</v>
      </c>
    </row>
    <row r="300" spans="1:17" x14ac:dyDescent="0.25">
      <c r="A300" t="s">
        <v>563</v>
      </c>
      <c r="B300" t="s">
        <v>564</v>
      </c>
      <c r="C300" s="43">
        <v>2414</v>
      </c>
      <c r="D300" s="43">
        <v>2483</v>
      </c>
      <c r="E300" s="43">
        <v>69</v>
      </c>
      <c r="F300" s="40">
        <v>2.86E-2</v>
      </c>
      <c r="G300" s="34" t="s">
        <v>1536</v>
      </c>
      <c r="H300" s="34" t="s">
        <v>1536</v>
      </c>
      <c r="I300" s="34" t="s">
        <v>1536</v>
      </c>
      <c r="J300" s="34" t="s">
        <v>1536</v>
      </c>
      <c r="K300" s="43">
        <v>54</v>
      </c>
      <c r="L300" s="43">
        <v>14</v>
      </c>
      <c r="M300" s="43">
        <v>34</v>
      </c>
      <c r="N300" s="43">
        <v>102</v>
      </c>
      <c r="O300" t="s">
        <v>256</v>
      </c>
      <c r="P300" t="s">
        <v>6</v>
      </c>
      <c r="Q300" t="s">
        <v>6</v>
      </c>
    </row>
    <row r="301" spans="1:17" x14ac:dyDescent="0.25">
      <c r="A301" t="s">
        <v>565</v>
      </c>
      <c r="B301" t="s">
        <v>566</v>
      </c>
      <c r="C301" s="43">
        <v>2349</v>
      </c>
      <c r="D301" s="43">
        <v>2443</v>
      </c>
      <c r="E301" s="43">
        <v>94</v>
      </c>
      <c r="F301" s="40">
        <v>0.04</v>
      </c>
      <c r="G301" s="34">
        <v>42425</v>
      </c>
      <c r="H301" s="34">
        <v>62570</v>
      </c>
      <c r="I301" s="34">
        <v>63648</v>
      </c>
      <c r="J301" s="34">
        <v>72492</v>
      </c>
      <c r="K301" s="43">
        <v>86</v>
      </c>
      <c r="L301" s="43">
        <v>65</v>
      </c>
      <c r="M301" s="43">
        <v>47</v>
      </c>
      <c r="N301" s="43">
        <v>198</v>
      </c>
      <c r="O301" t="s">
        <v>4</v>
      </c>
      <c r="P301" t="s">
        <v>6</v>
      </c>
      <c r="Q301" t="s">
        <v>191</v>
      </c>
    </row>
    <row r="302" spans="1:17" x14ac:dyDescent="0.25">
      <c r="A302" t="s">
        <v>567</v>
      </c>
      <c r="B302" t="s">
        <v>568</v>
      </c>
      <c r="C302" s="43">
        <v>816</v>
      </c>
      <c r="D302" s="43">
        <v>841</v>
      </c>
      <c r="E302" s="43">
        <v>25</v>
      </c>
      <c r="F302" s="40">
        <v>3.0600000000000002E-2</v>
      </c>
      <c r="G302" s="34">
        <v>71392</v>
      </c>
      <c r="H302" s="34">
        <v>149278</v>
      </c>
      <c r="I302" s="34">
        <v>129145</v>
      </c>
      <c r="J302" s="34">
        <v>187645</v>
      </c>
      <c r="K302" s="43">
        <v>20</v>
      </c>
      <c r="L302" s="43">
        <v>5</v>
      </c>
      <c r="M302" s="43">
        <v>12</v>
      </c>
      <c r="N302" s="43">
        <v>37</v>
      </c>
      <c r="O302" t="s">
        <v>256</v>
      </c>
      <c r="P302" t="s">
        <v>6</v>
      </c>
      <c r="Q302" t="s">
        <v>6</v>
      </c>
    </row>
    <row r="303" spans="1:17" x14ac:dyDescent="0.25">
      <c r="A303" t="s">
        <v>569</v>
      </c>
      <c r="B303" t="s">
        <v>570</v>
      </c>
      <c r="C303" s="43">
        <v>9278</v>
      </c>
      <c r="D303" s="43">
        <v>9480</v>
      </c>
      <c r="E303" s="43">
        <v>202</v>
      </c>
      <c r="F303" s="40">
        <v>2.18E-2</v>
      </c>
      <c r="G303" s="34">
        <v>100893</v>
      </c>
      <c r="H303" s="34">
        <v>136760</v>
      </c>
      <c r="I303" s="34">
        <v>142645</v>
      </c>
      <c r="J303" s="34">
        <v>154427</v>
      </c>
      <c r="K303" s="43">
        <v>216</v>
      </c>
      <c r="L303" s="43">
        <v>130</v>
      </c>
      <c r="M303" s="43">
        <v>101</v>
      </c>
      <c r="N303" s="43">
        <v>447</v>
      </c>
      <c r="O303" t="s">
        <v>256</v>
      </c>
      <c r="P303" t="s">
        <v>6</v>
      </c>
      <c r="Q303" t="s">
        <v>6</v>
      </c>
    </row>
    <row r="304" spans="1:17" x14ac:dyDescent="0.25">
      <c r="A304" t="s">
        <v>571</v>
      </c>
      <c r="B304" t="s">
        <v>572</v>
      </c>
      <c r="C304" s="43">
        <v>1464</v>
      </c>
      <c r="D304" s="43">
        <v>1569</v>
      </c>
      <c r="E304" s="43">
        <v>105</v>
      </c>
      <c r="F304" s="40">
        <v>7.17E-2</v>
      </c>
      <c r="G304" s="34">
        <v>89806</v>
      </c>
      <c r="H304" s="34">
        <v>119211</v>
      </c>
      <c r="I304" s="34">
        <v>117000</v>
      </c>
      <c r="J304" s="34">
        <v>133705</v>
      </c>
      <c r="K304" s="43">
        <v>34</v>
      </c>
      <c r="L304" s="43">
        <v>42</v>
      </c>
      <c r="M304" s="43">
        <v>52</v>
      </c>
      <c r="N304" s="43">
        <v>128</v>
      </c>
      <c r="O304" t="s">
        <v>52</v>
      </c>
      <c r="P304" t="s">
        <v>6</v>
      </c>
      <c r="Q304" t="s">
        <v>6</v>
      </c>
    </row>
    <row r="305" spans="1:17" x14ac:dyDescent="0.25">
      <c r="A305" t="s">
        <v>573</v>
      </c>
      <c r="B305" t="s">
        <v>574</v>
      </c>
      <c r="C305" s="43">
        <v>126</v>
      </c>
      <c r="D305" s="43">
        <v>128</v>
      </c>
      <c r="E305" s="43">
        <v>2</v>
      </c>
      <c r="F305" s="40">
        <v>1.5900000000000001E-2</v>
      </c>
      <c r="G305" s="34">
        <v>71766</v>
      </c>
      <c r="H305" s="34">
        <v>145487</v>
      </c>
      <c r="I305" s="34">
        <v>136226</v>
      </c>
      <c r="J305" s="34">
        <v>181792</v>
      </c>
      <c r="K305" s="43">
        <v>3</v>
      </c>
      <c r="L305" s="43">
        <v>0</v>
      </c>
      <c r="M305" s="43">
        <v>1</v>
      </c>
      <c r="N305" s="43">
        <v>4</v>
      </c>
      <c r="O305" t="s">
        <v>256</v>
      </c>
      <c r="P305" t="s">
        <v>6</v>
      </c>
      <c r="Q305" t="s">
        <v>191</v>
      </c>
    </row>
    <row r="306" spans="1:17" x14ac:dyDescent="0.25">
      <c r="A306" t="s">
        <v>575</v>
      </c>
      <c r="B306" t="s">
        <v>576</v>
      </c>
      <c r="C306" s="43">
        <v>3843</v>
      </c>
      <c r="D306" s="43">
        <v>4012</v>
      </c>
      <c r="E306" s="43">
        <v>169</v>
      </c>
      <c r="F306" s="40">
        <v>4.4000000000000004E-2</v>
      </c>
      <c r="G306" s="34">
        <v>62548</v>
      </c>
      <c r="H306" s="34">
        <v>91622</v>
      </c>
      <c r="I306" s="34">
        <v>94356</v>
      </c>
      <c r="J306" s="34">
        <v>105956</v>
      </c>
      <c r="K306" s="43">
        <v>114</v>
      </c>
      <c r="L306" s="43">
        <v>98</v>
      </c>
      <c r="M306" s="43">
        <v>84</v>
      </c>
      <c r="N306" s="43">
        <v>296</v>
      </c>
      <c r="O306" t="s">
        <v>52</v>
      </c>
      <c r="P306" t="s">
        <v>6</v>
      </c>
      <c r="Q306" t="s">
        <v>6</v>
      </c>
    </row>
    <row r="307" spans="1:17" x14ac:dyDescent="0.25">
      <c r="A307" t="s">
        <v>577</v>
      </c>
      <c r="B307" t="s">
        <v>578</v>
      </c>
      <c r="C307" s="43">
        <v>6043</v>
      </c>
      <c r="D307" s="43">
        <v>6335</v>
      </c>
      <c r="E307" s="43">
        <v>292</v>
      </c>
      <c r="F307" s="40">
        <v>4.8300000000000003E-2</v>
      </c>
      <c r="G307" s="34">
        <v>72129</v>
      </c>
      <c r="H307" s="34">
        <v>95905</v>
      </c>
      <c r="I307" s="34">
        <v>94955</v>
      </c>
      <c r="J307" s="34">
        <v>107612</v>
      </c>
      <c r="K307" s="43">
        <v>142</v>
      </c>
      <c r="L307" s="43">
        <v>96</v>
      </c>
      <c r="M307" s="43">
        <v>146</v>
      </c>
      <c r="N307" s="43">
        <v>384</v>
      </c>
      <c r="O307" t="s">
        <v>256</v>
      </c>
      <c r="P307" t="s">
        <v>6</v>
      </c>
      <c r="Q307" t="s">
        <v>6</v>
      </c>
    </row>
    <row r="308" spans="1:17" x14ac:dyDescent="0.25">
      <c r="A308" t="s">
        <v>579</v>
      </c>
      <c r="B308" t="s">
        <v>580</v>
      </c>
      <c r="C308" s="43">
        <v>972</v>
      </c>
      <c r="D308" s="43">
        <v>1004</v>
      </c>
      <c r="E308" s="43">
        <v>32</v>
      </c>
      <c r="F308" s="40">
        <v>3.2899999999999999E-2</v>
      </c>
      <c r="G308" s="34">
        <v>68722</v>
      </c>
      <c r="H308" s="34">
        <v>88685</v>
      </c>
      <c r="I308" s="34">
        <v>83665</v>
      </c>
      <c r="J308" s="34">
        <v>98522</v>
      </c>
      <c r="K308" s="43">
        <v>24</v>
      </c>
      <c r="L308" s="43">
        <v>17</v>
      </c>
      <c r="M308" s="43">
        <v>16</v>
      </c>
      <c r="N308" s="43">
        <v>57</v>
      </c>
      <c r="O308" t="s">
        <v>82</v>
      </c>
      <c r="P308" t="s">
        <v>6</v>
      </c>
      <c r="Q308" t="s">
        <v>6</v>
      </c>
    </row>
    <row r="309" spans="1:17" x14ac:dyDescent="0.25">
      <c r="A309" t="s">
        <v>581</v>
      </c>
      <c r="B309" t="s">
        <v>582</v>
      </c>
      <c r="C309" s="43">
        <v>706</v>
      </c>
      <c r="D309" s="43">
        <v>738</v>
      </c>
      <c r="E309" s="43">
        <v>32</v>
      </c>
      <c r="F309" s="40">
        <v>4.53E-2</v>
      </c>
      <c r="G309" s="34">
        <v>34874</v>
      </c>
      <c r="H309" s="34">
        <v>51173</v>
      </c>
      <c r="I309" s="34">
        <v>48780</v>
      </c>
      <c r="J309" s="34">
        <v>59205</v>
      </c>
      <c r="K309" s="43">
        <v>29</v>
      </c>
      <c r="L309" s="43">
        <v>23</v>
      </c>
      <c r="M309" s="43">
        <v>16</v>
      </c>
      <c r="N309" s="43">
        <v>68</v>
      </c>
      <c r="O309" t="s">
        <v>4</v>
      </c>
      <c r="P309" t="s">
        <v>6</v>
      </c>
      <c r="Q309" t="s">
        <v>6</v>
      </c>
    </row>
    <row r="310" spans="1:17" x14ac:dyDescent="0.25">
      <c r="A310" t="s">
        <v>583</v>
      </c>
      <c r="B310" t="s">
        <v>584</v>
      </c>
      <c r="C310" s="43">
        <v>5453</v>
      </c>
      <c r="D310" s="43">
        <v>5750</v>
      </c>
      <c r="E310" s="43">
        <v>297</v>
      </c>
      <c r="F310" s="40">
        <v>5.45E-2</v>
      </c>
      <c r="G310" s="34">
        <v>57624</v>
      </c>
      <c r="H310" s="34">
        <v>69683</v>
      </c>
      <c r="I310" s="34">
        <v>67611</v>
      </c>
      <c r="J310" s="34">
        <v>75622</v>
      </c>
      <c r="K310" s="43">
        <v>172</v>
      </c>
      <c r="L310" s="43">
        <v>103</v>
      </c>
      <c r="M310" s="43">
        <v>148</v>
      </c>
      <c r="N310" s="43">
        <v>423</v>
      </c>
      <c r="O310" t="s">
        <v>82</v>
      </c>
      <c r="P310" t="s">
        <v>6</v>
      </c>
      <c r="Q310" t="s">
        <v>6</v>
      </c>
    </row>
    <row r="311" spans="1:17" x14ac:dyDescent="0.25">
      <c r="A311" t="s">
        <v>585</v>
      </c>
      <c r="B311" t="s">
        <v>586</v>
      </c>
      <c r="C311" s="43">
        <v>4032</v>
      </c>
      <c r="D311" s="43">
        <v>4239</v>
      </c>
      <c r="E311" s="43">
        <v>207</v>
      </c>
      <c r="F311" s="40">
        <v>5.1299999999999998E-2</v>
      </c>
      <c r="G311" s="34">
        <v>53587</v>
      </c>
      <c r="H311" s="34">
        <v>82565</v>
      </c>
      <c r="I311" s="34">
        <v>84765</v>
      </c>
      <c r="J311" s="34">
        <v>96845</v>
      </c>
      <c r="K311" s="43">
        <v>112</v>
      </c>
      <c r="L311" s="43">
        <v>106</v>
      </c>
      <c r="M311" s="43">
        <v>104</v>
      </c>
      <c r="N311" s="43">
        <v>322</v>
      </c>
      <c r="O311" t="s">
        <v>52</v>
      </c>
      <c r="P311" t="s">
        <v>6</v>
      </c>
      <c r="Q311" t="s">
        <v>191</v>
      </c>
    </row>
    <row r="312" spans="1:17" x14ac:dyDescent="0.25">
      <c r="A312" t="s">
        <v>587</v>
      </c>
      <c r="B312" t="s">
        <v>588</v>
      </c>
      <c r="C312" s="43">
        <v>340</v>
      </c>
      <c r="D312" s="43">
        <v>352</v>
      </c>
      <c r="E312" s="43">
        <v>12</v>
      </c>
      <c r="F312" s="40">
        <v>3.5299999999999998E-2</v>
      </c>
      <c r="G312" s="34">
        <v>46366</v>
      </c>
      <c r="H312" s="34">
        <v>56556</v>
      </c>
      <c r="I312" s="34">
        <v>54644</v>
      </c>
      <c r="J312" s="34">
        <v>61576</v>
      </c>
      <c r="K312" s="43">
        <v>11</v>
      </c>
      <c r="L312" s="43">
        <v>9</v>
      </c>
      <c r="M312" s="43">
        <v>6</v>
      </c>
      <c r="N312" s="43">
        <v>26</v>
      </c>
      <c r="O312" t="s">
        <v>4</v>
      </c>
      <c r="P312" t="s">
        <v>6</v>
      </c>
      <c r="Q312" t="s">
        <v>6</v>
      </c>
    </row>
    <row r="313" spans="1:17" x14ac:dyDescent="0.25">
      <c r="A313" t="s">
        <v>589</v>
      </c>
      <c r="B313" t="s">
        <v>590</v>
      </c>
      <c r="C313" s="43">
        <v>1632</v>
      </c>
      <c r="D313" s="43">
        <v>1695</v>
      </c>
      <c r="E313" s="43">
        <v>63</v>
      </c>
      <c r="F313" s="40">
        <v>3.8599999999999995E-2</v>
      </c>
      <c r="G313" s="34">
        <v>40940</v>
      </c>
      <c r="H313" s="34">
        <v>59355</v>
      </c>
      <c r="I313" s="34">
        <v>55082</v>
      </c>
      <c r="J313" s="34">
        <v>68434</v>
      </c>
      <c r="K313" s="43">
        <v>54</v>
      </c>
      <c r="L313" s="43">
        <v>44</v>
      </c>
      <c r="M313" s="43">
        <v>32</v>
      </c>
      <c r="N313" s="43">
        <v>130</v>
      </c>
      <c r="O313" t="s">
        <v>4</v>
      </c>
      <c r="P313" t="s">
        <v>6</v>
      </c>
      <c r="Q313" t="s">
        <v>6</v>
      </c>
    </row>
    <row r="314" spans="1:17" x14ac:dyDescent="0.25">
      <c r="A314" t="s">
        <v>591</v>
      </c>
      <c r="B314" t="s">
        <v>592</v>
      </c>
      <c r="C314" s="43">
        <v>1854</v>
      </c>
      <c r="D314" s="43">
        <v>1950</v>
      </c>
      <c r="E314" s="43">
        <v>96</v>
      </c>
      <c r="F314" s="40">
        <v>5.1799999999999999E-2</v>
      </c>
      <c r="G314" s="34">
        <v>64802</v>
      </c>
      <c r="H314" s="34">
        <v>102207</v>
      </c>
      <c r="I314" s="34">
        <v>105144</v>
      </c>
      <c r="J314" s="34">
        <v>120621</v>
      </c>
      <c r="K314" s="43">
        <v>44</v>
      </c>
      <c r="L314" s="43">
        <v>18</v>
      </c>
      <c r="M314" s="43">
        <v>48</v>
      </c>
      <c r="N314" s="43">
        <v>110</v>
      </c>
      <c r="O314" t="s">
        <v>256</v>
      </c>
      <c r="P314" t="s">
        <v>6</v>
      </c>
      <c r="Q314" t="s">
        <v>6</v>
      </c>
    </row>
    <row r="315" spans="1:17" x14ac:dyDescent="0.25">
      <c r="A315" t="s">
        <v>593</v>
      </c>
      <c r="B315" t="s">
        <v>594</v>
      </c>
      <c r="C315" s="43">
        <v>111067</v>
      </c>
      <c r="D315" s="43">
        <v>115227</v>
      </c>
      <c r="E315" s="43">
        <v>4160</v>
      </c>
      <c r="F315" s="40">
        <v>3.7499999999999999E-2</v>
      </c>
      <c r="G315" s="34">
        <v>58084</v>
      </c>
      <c r="H315" s="34">
        <v>76754</v>
      </c>
      <c r="I315" s="34">
        <v>76327</v>
      </c>
      <c r="J315" s="34">
        <v>85950</v>
      </c>
      <c r="K315" s="43">
        <v>3756</v>
      </c>
      <c r="L315" s="43">
        <v>2328</v>
      </c>
      <c r="M315" s="43">
        <v>2080</v>
      </c>
      <c r="N315" s="43">
        <v>8164</v>
      </c>
      <c r="O315" t="s">
        <v>4</v>
      </c>
      <c r="P315" t="s">
        <v>6</v>
      </c>
      <c r="Q315" t="s">
        <v>6</v>
      </c>
    </row>
    <row r="316" spans="1:17" x14ac:dyDescent="0.25">
      <c r="A316" t="s">
        <v>595</v>
      </c>
      <c r="B316" t="s">
        <v>596</v>
      </c>
      <c r="C316" s="43">
        <v>1603</v>
      </c>
      <c r="D316" s="43">
        <v>1678</v>
      </c>
      <c r="E316" s="43">
        <v>75</v>
      </c>
      <c r="F316" s="40">
        <v>4.6799999999999994E-2</v>
      </c>
      <c r="G316" s="34">
        <v>160419</v>
      </c>
      <c r="H316" s="34">
        <v>219164</v>
      </c>
      <c r="I316" s="34">
        <v>193477</v>
      </c>
      <c r="J316" s="34">
        <v>248110</v>
      </c>
      <c r="K316" s="43">
        <v>32</v>
      </c>
      <c r="L316" s="43">
        <v>32</v>
      </c>
      <c r="M316" s="43">
        <v>38</v>
      </c>
      <c r="N316" s="43">
        <v>102</v>
      </c>
      <c r="O316" t="s">
        <v>52</v>
      </c>
      <c r="P316" t="s">
        <v>6</v>
      </c>
      <c r="Q316" t="s">
        <v>6</v>
      </c>
    </row>
    <row r="317" spans="1:17" x14ac:dyDescent="0.25">
      <c r="A317" t="s">
        <v>597</v>
      </c>
      <c r="B317" t="s">
        <v>598</v>
      </c>
      <c r="C317" s="43">
        <v>165</v>
      </c>
      <c r="D317" s="43">
        <v>172</v>
      </c>
      <c r="E317" s="43">
        <v>7</v>
      </c>
      <c r="F317" s="40">
        <v>4.24E-2</v>
      </c>
      <c r="G317" s="34">
        <v>82874</v>
      </c>
      <c r="H317" s="34">
        <v>114992</v>
      </c>
      <c r="I317" s="34">
        <v>119820</v>
      </c>
      <c r="J317" s="34">
        <v>130811</v>
      </c>
      <c r="K317" s="43">
        <v>4</v>
      </c>
      <c r="L317" s="43">
        <v>4</v>
      </c>
      <c r="M317" s="43">
        <v>4</v>
      </c>
      <c r="N317" s="43">
        <v>12</v>
      </c>
      <c r="O317" t="s">
        <v>52</v>
      </c>
      <c r="P317" t="s">
        <v>6</v>
      </c>
      <c r="Q317" t="s">
        <v>6</v>
      </c>
    </row>
    <row r="318" spans="1:17" x14ac:dyDescent="0.25">
      <c r="A318" t="s">
        <v>599</v>
      </c>
      <c r="B318" t="s">
        <v>600</v>
      </c>
      <c r="C318" s="43">
        <v>9344</v>
      </c>
      <c r="D318" s="43">
        <v>10269</v>
      </c>
      <c r="E318" s="43">
        <v>925</v>
      </c>
      <c r="F318" s="40">
        <v>9.9000000000000005E-2</v>
      </c>
      <c r="G318" s="34">
        <v>92167</v>
      </c>
      <c r="H318" s="34">
        <v>120888</v>
      </c>
      <c r="I318" s="34">
        <v>113903</v>
      </c>
      <c r="J318" s="34">
        <v>135030</v>
      </c>
      <c r="K318" s="43">
        <v>216</v>
      </c>
      <c r="L318" s="43">
        <v>218</v>
      </c>
      <c r="M318" s="43">
        <v>462</v>
      </c>
      <c r="N318" s="43">
        <v>896</v>
      </c>
      <c r="O318" t="s">
        <v>52</v>
      </c>
      <c r="P318" t="s">
        <v>6</v>
      </c>
      <c r="Q318" t="s">
        <v>6</v>
      </c>
    </row>
    <row r="319" spans="1:17" x14ac:dyDescent="0.25">
      <c r="A319" t="s">
        <v>601</v>
      </c>
      <c r="B319" t="s">
        <v>602</v>
      </c>
      <c r="C319" s="43">
        <v>218</v>
      </c>
      <c r="D319" s="43">
        <v>226</v>
      </c>
      <c r="E319" s="43">
        <v>8</v>
      </c>
      <c r="F319" s="40">
        <v>3.6699999999999997E-2</v>
      </c>
      <c r="G319" s="34">
        <v>74885</v>
      </c>
      <c r="H319" s="34">
        <v>86015</v>
      </c>
      <c r="I319" s="34">
        <v>85833</v>
      </c>
      <c r="J319" s="34">
        <v>91505</v>
      </c>
      <c r="K319" s="43">
        <v>7</v>
      </c>
      <c r="L319" s="43">
        <v>4</v>
      </c>
      <c r="M319" s="43">
        <v>4</v>
      </c>
      <c r="N319" s="43">
        <v>15</v>
      </c>
      <c r="O319" t="s">
        <v>256</v>
      </c>
      <c r="P319" t="s">
        <v>6</v>
      </c>
      <c r="Q319" t="s">
        <v>6</v>
      </c>
    </row>
    <row r="320" spans="1:17" x14ac:dyDescent="0.25">
      <c r="A320" t="s">
        <v>603</v>
      </c>
      <c r="B320" t="s">
        <v>604</v>
      </c>
      <c r="C320" s="43">
        <v>374</v>
      </c>
      <c r="D320" s="43">
        <v>384</v>
      </c>
      <c r="E320" s="43">
        <v>10</v>
      </c>
      <c r="F320" s="40">
        <v>2.6699999999999998E-2</v>
      </c>
      <c r="G320" s="34" t="s">
        <v>1536</v>
      </c>
      <c r="H320" s="34" t="s">
        <v>1536</v>
      </c>
      <c r="I320" s="34">
        <v>246690</v>
      </c>
      <c r="J320" s="34" t="s">
        <v>1536</v>
      </c>
      <c r="K320" s="43">
        <v>8</v>
      </c>
      <c r="L320" s="43">
        <v>2</v>
      </c>
      <c r="M320" s="43">
        <v>5</v>
      </c>
      <c r="N320" s="43">
        <v>15</v>
      </c>
      <c r="O320" t="s">
        <v>256</v>
      </c>
      <c r="P320" t="s">
        <v>6</v>
      </c>
      <c r="Q320" t="s">
        <v>191</v>
      </c>
    </row>
    <row r="321" spans="1:17" x14ac:dyDescent="0.25">
      <c r="A321" t="s">
        <v>605</v>
      </c>
      <c r="B321" t="s">
        <v>606</v>
      </c>
      <c r="C321" s="43">
        <v>292</v>
      </c>
      <c r="D321" s="43">
        <v>301</v>
      </c>
      <c r="E321" s="43">
        <v>9</v>
      </c>
      <c r="F321" s="40">
        <v>3.0800000000000001E-2</v>
      </c>
      <c r="G321" s="34">
        <v>124103</v>
      </c>
      <c r="H321" s="34">
        <v>396171</v>
      </c>
      <c r="I321" s="34" t="s">
        <v>1536</v>
      </c>
      <c r="J321" s="34" t="s">
        <v>1536</v>
      </c>
      <c r="K321" s="43">
        <v>6</v>
      </c>
      <c r="L321" s="43">
        <v>2</v>
      </c>
      <c r="M321" s="43">
        <v>4</v>
      </c>
      <c r="N321" s="43">
        <v>12</v>
      </c>
      <c r="O321" t="s">
        <v>256</v>
      </c>
      <c r="P321" t="s">
        <v>6</v>
      </c>
      <c r="Q321" t="s">
        <v>191</v>
      </c>
    </row>
    <row r="322" spans="1:17" x14ac:dyDescent="0.25">
      <c r="A322" t="s">
        <v>607</v>
      </c>
      <c r="B322" t="s">
        <v>608</v>
      </c>
      <c r="C322" s="43">
        <v>133</v>
      </c>
      <c r="D322" s="43">
        <v>137</v>
      </c>
      <c r="E322" s="43">
        <v>4</v>
      </c>
      <c r="F322" s="40">
        <v>3.0099999999999998E-2</v>
      </c>
      <c r="G322" s="34" t="s">
        <v>1536</v>
      </c>
      <c r="H322" s="34" t="s">
        <v>1536</v>
      </c>
      <c r="I322" s="34" t="s">
        <v>1536</v>
      </c>
      <c r="J322" s="34" t="s">
        <v>1536</v>
      </c>
      <c r="K322" s="43">
        <v>3</v>
      </c>
      <c r="L322" s="43">
        <v>1</v>
      </c>
      <c r="M322" s="43">
        <v>2</v>
      </c>
      <c r="N322" s="43">
        <v>6</v>
      </c>
      <c r="O322" t="s">
        <v>256</v>
      </c>
      <c r="P322" t="s">
        <v>6</v>
      </c>
      <c r="Q322" t="s">
        <v>191</v>
      </c>
    </row>
    <row r="323" spans="1:17" x14ac:dyDescent="0.25">
      <c r="A323" t="s">
        <v>609</v>
      </c>
      <c r="B323" t="s">
        <v>610</v>
      </c>
      <c r="C323" s="43">
        <v>256</v>
      </c>
      <c r="D323" s="43">
        <v>263</v>
      </c>
      <c r="E323" s="43">
        <v>7</v>
      </c>
      <c r="F323" s="40">
        <v>2.7300000000000001E-2</v>
      </c>
      <c r="G323" s="34">
        <v>180243</v>
      </c>
      <c r="H323" s="34">
        <v>295555</v>
      </c>
      <c r="I323" s="34">
        <v>221098</v>
      </c>
      <c r="J323" s="34">
        <v>352357</v>
      </c>
      <c r="K323" s="43">
        <v>6</v>
      </c>
      <c r="L323" s="43">
        <v>2</v>
      </c>
      <c r="M323" s="43">
        <v>4</v>
      </c>
      <c r="N323" s="43">
        <v>12</v>
      </c>
      <c r="O323" t="s">
        <v>256</v>
      </c>
      <c r="P323" t="s">
        <v>6</v>
      </c>
      <c r="Q323" t="s">
        <v>191</v>
      </c>
    </row>
    <row r="324" spans="1:17" x14ac:dyDescent="0.25">
      <c r="A324" t="s">
        <v>611</v>
      </c>
      <c r="B324" t="s">
        <v>612</v>
      </c>
      <c r="C324" s="43">
        <v>4999</v>
      </c>
      <c r="D324" s="43">
        <v>5156</v>
      </c>
      <c r="E324" s="43">
        <v>157</v>
      </c>
      <c r="F324" s="40">
        <v>3.1400000000000004E-2</v>
      </c>
      <c r="G324" s="34">
        <v>92252</v>
      </c>
      <c r="H324" s="34">
        <v>236393</v>
      </c>
      <c r="I324" s="34">
        <v>218908</v>
      </c>
      <c r="J324" s="34">
        <v>307390</v>
      </c>
      <c r="K324" s="43">
        <v>104</v>
      </c>
      <c r="L324" s="43">
        <v>30</v>
      </c>
      <c r="M324" s="43">
        <v>78</v>
      </c>
      <c r="N324" s="43">
        <v>212</v>
      </c>
      <c r="O324" t="s">
        <v>256</v>
      </c>
      <c r="P324" t="s">
        <v>6</v>
      </c>
      <c r="Q324" t="s">
        <v>191</v>
      </c>
    </row>
    <row r="325" spans="1:17" x14ac:dyDescent="0.25">
      <c r="A325" t="s">
        <v>613</v>
      </c>
      <c r="B325" t="s">
        <v>614</v>
      </c>
      <c r="C325" s="43">
        <v>140</v>
      </c>
      <c r="D325" s="43">
        <v>144</v>
      </c>
      <c r="E325" s="43">
        <v>4</v>
      </c>
      <c r="F325" s="40">
        <v>2.86E-2</v>
      </c>
      <c r="G325" s="34">
        <v>204115</v>
      </c>
      <c r="H325" s="34">
        <v>266717</v>
      </c>
      <c r="I325" s="34">
        <v>239458</v>
      </c>
      <c r="J325" s="34">
        <v>297542</v>
      </c>
      <c r="K325" s="43">
        <v>3</v>
      </c>
      <c r="L325" s="43">
        <v>1</v>
      </c>
      <c r="M325" s="43">
        <v>2</v>
      </c>
      <c r="N325" s="43">
        <v>6</v>
      </c>
      <c r="O325" t="s">
        <v>256</v>
      </c>
      <c r="P325" t="s">
        <v>6</v>
      </c>
      <c r="Q325" t="s">
        <v>191</v>
      </c>
    </row>
    <row r="326" spans="1:17" x14ac:dyDescent="0.25">
      <c r="A326" t="s">
        <v>615</v>
      </c>
      <c r="B326" t="s">
        <v>616</v>
      </c>
      <c r="C326" s="43">
        <v>634</v>
      </c>
      <c r="D326" s="43">
        <v>653</v>
      </c>
      <c r="E326" s="43">
        <v>19</v>
      </c>
      <c r="F326" s="40">
        <v>0.03</v>
      </c>
      <c r="G326" s="34">
        <v>78452</v>
      </c>
      <c r="H326" s="34">
        <v>155911</v>
      </c>
      <c r="I326" s="34">
        <v>140798</v>
      </c>
      <c r="J326" s="34">
        <v>194064</v>
      </c>
      <c r="K326" s="43">
        <v>13</v>
      </c>
      <c r="L326" s="43">
        <v>4</v>
      </c>
      <c r="M326" s="43">
        <v>10</v>
      </c>
      <c r="N326" s="43">
        <v>27</v>
      </c>
      <c r="O326" t="s">
        <v>256</v>
      </c>
      <c r="P326" t="s">
        <v>6</v>
      </c>
      <c r="Q326" t="s">
        <v>191</v>
      </c>
    </row>
    <row r="327" spans="1:17" x14ac:dyDescent="0.25">
      <c r="A327" t="s">
        <v>617</v>
      </c>
      <c r="B327" t="s">
        <v>618</v>
      </c>
      <c r="C327" s="43">
        <v>274</v>
      </c>
      <c r="D327" s="43">
        <v>286</v>
      </c>
      <c r="E327" s="43">
        <v>12</v>
      </c>
      <c r="F327" s="40">
        <v>4.3799999999999999E-2</v>
      </c>
      <c r="G327" s="34">
        <v>226353</v>
      </c>
      <c r="H327" s="34">
        <v>324821</v>
      </c>
      <c r="I327" s="34" t="s">
        <v>1536</v>
      </c>
      <c r="J327" s="34" t="s">
        <v>1536</v>
      </c>
      <c r="K327" s="43">
        <v>6</v>
      </c>
      <c r="L327" s="43">
        <v>2</v>
      </c>
      <c r="M327" s="43">
        <v>6</v>
      </c>
      <c r="N327" s="43">
        <v>14</v>
      </c>
      <c r="O327" t="s">
        <v>256</v>
      </c>
      <c r="P327" t="s">
        <v>6</v>
      </c>
      <c r="Q327" t="s">
        <v>191</v>
      </c>
    </row>
    <row r="328" spans="1:17" x14ac:dyDescent="0.25">
      <c r="A328" t="s">
        <v>619</v>
      </c>
      <c r="B328" t="s">
        <v>620</v>
      </c>
      <c r="C328" s="43">
        <v>406</v>
      </c>
      <c r="D328" s="43">
        <v>418</v>
      </c>
      <c r="E328" s="43">
        <v>12</v>
      </c>
      <c r="F328" s="40">
        <v>2.9600000000000001E-2</v>
      </c>
      <c r="G328" s="34" t="s">
        <v>1536</v>
      </c>
      <c r="H328" s="34" t="s">
        <v>1536</v>
      </c>
      <c r="I328" s="34" t="s">
        <v>1536</v>
      </c>
      <c r="J328" s="34" t="s">
        <v>1536</v>
      </c>
      <c r="K328" s="43">
        <v>8</v>
      </c>
      <c r="L328" s="43">
        <v>2</v>
      </c>
      <c r="M328" s="43">
        <v>6</v>
      </c>
      <c r="N328" s="43">
        <v>16</v>
      </c>
      <c r="O328" t="s">
        <v>256</v>
      </c>
      <c r="P328" t="s">
        <v>6</v>
      </c>
      <c r="Q328" t="s">
        <v>191</v>
      </c>
    </row>
    <row r="329" spans="1:17" x14ac:dyDescent="0.25">
      <c r="A329" t="s">
        <v>621</v>
      </c>
      <c r="B329" t="s">
        <v>622</v>
      </c>
      <c r="C329" s="43">
        <v>5931</v>
      </c>
      <c r="D329" s="43">
        <v>6118</v>
      </c>
      <c r="E329" s="43">
        <v>187</v>
      </c>
      <c r="F329" s="40">
        <v>3.15E-2</v>
      </c>
      <c r="G329" s="34">
        <v>122693</v>
      </c>
      <c r="H329" s="34">
        <v>293782</v>
      </c>
      <c r="I329" s="34" t="s">
        <v>1536</v>
      </c>
      <c r="J329" s="34" t="s">
        <v>1536</v>
      </c>
      <c r="K329" s="43">
        <v>124</v>
      </c>
      <c r="L329" s="43">
        <v>36</v>
      </c>
      <c r="M329" s="43">
        <v>94</v>
      </c>
      <c r="N329" s="43">
        <v>254</v>
      </c>
      <c r="O329" t="s">
        <v>256</v>
      </c>
      <c r="P329" t="s">
        <v>6</v>
      </c>
      <c r="Q329" t="s">
        <v>191</v>
      </c>
    </row>
    <row r="330" spans="1:17" x14ac:dyDescent="0.25">
      <c r="A330" t="s">
        <v>623</v>
      </c>
      <c r="B330" t="s">
        <v>624</v>
      </c>
      <c r="C330" s="43">
        <v>3550</v>
      </c>
      <c r="D330" s="43">
        <v>3677</v>
      </c>
      <c r="E330" s="43">
        <v>127</v>
      </c>
      <c r="F330" s="40">
        <v>3.5799999999999998E-2</v>
      </c>
      <c r="G330" s="34">
        <v>70826</v>
      </c>
      <c r="H330" s="34">
        <v>81753</v>
      </c>
      <c r="I330" s="34">
        <v>82597</v>
      </c>
      <c r="J330" s="34">
        <v>87136</v>
      </c>
      <c r="K330" s="43">
        <v>155</v>
      </c>
      <c r="L330" s="43">
        <v>79</v>
      </c>
      <c r="M330" s="43">
        <v>64</v>
      </c>
      <c r="N330" s="43">
        <v>298</v>
      </c>
      <c r="O330" t="s">
        <v>82</v>
      </c>
      <c r="P330" t="s">
        <v>6</v>
      </c>
      <c r="Q330" t="s">
        <v>6</v>
      </c>
    </row>
    <row r="331" spans="1:17" x14ac:dyDescent="0.25">
      <c r="A331" t="s">
        <v>625</v>
      </c>
      <c r="B331" t="s">
        <v>626</v>
      </c>
      <c r="C331" s="43">
        <v>358</v>
      </c>
      <c r="D331" s="43">
        <v>367</v>
      </c>
      <c r="E331" s="43">
        <v>9</v>
      </c>
      <c r="F331" s="40">
        <v>2.5099999999999997E-2</v>
      </c>
      <c r="G331" s="34">
        <v>54804</v>
      </c>
      <c r="H331" s="34">
        <v>95254</v>
      </c>
      <c r="I331" s="34">
        <v>79873</v>
      </c>
      <c r="J331" s="34">
        <v>115163</v>
      </c>
      <c r="K331" s="43">
        <v>13</v>
      </c>
      <c r="L331" s="43">
        <v>7</v>
      </c>
      <c r="M331" s="43">
        <v>4</v>
      </c>
      <c r="N331" s="43">
        <v>24</v>
      </c>
      <c r="O331" t="s">
        <v>52</v>
      </c>
      <c r="P331" t="s">
        <v>6</v>
      </c>
      <c r="Q331" t="s">
        <v>6</v>
      </c>
    </row>
    <row r="332" spans="1:17" x14ac:dyDescent="0.25">
      <c r="A332" t="s">
        <v>627</v>
      </c>
      <c r="B332" t="s">
        <v>628</v>
      </c>
      <c r="C332" s="43">
        <v>12355</v>
      </c>
      <c r="D332" s="43">
        <v>12784</v>
      </c>
      <c r="E332" s="43">
        <v>429</v>
      </c>
      <c r="F332" s="40">
        <v>3.4700000000000002E-2</v>
      </c>
      <c r="G332" s="34">
        <v>35749</v>
      </c>
      <c r="H332" s="34">
        <v>56759</v>
      </c>
      <c r="I332" s="34">
        <v>51632</v>
      </c>
      <c r="J332" s="34">
        <v>67109</v>
      </c>
      <c r="K332" s="43">
        <v>426</v>
      </c>
      <c r="L332" s="43">
        <v>372</v>
      </c>
      <c r="M332" s="43">
        <v>214</v>
      </c>
      <c r="N332" s="43">
        <v>1012</v>
      </c>
      <c r="O332" t="s">
        <v>4</v>
      </c>
      <c r="P332" t="s">
        <v>6</v>
      </c>
      <c r="Q332" t="s">
        <v>6</v>
      </c>
    </row>
    <row r="333" spans="1:17" x14ac:dyDescent="0.25">
      <c r="A333" t="s">
        <v>629</v>
      </c>
      <c r="B333" t="s">
        <v>630</v>
      </c>
      <c r="C333" s="43">
        <v>1363</v>
      </c>
      <c r="D333" s="43">
        <v>1411</v>
      </c>
      <c r="E333" s="43">
        <v>48</v>
      </c>
      <c r="F333" s="40">
        <v>3.5200000000000002E-2</v>
      </c>
      <c r="G333" s="34">
        <v>36038</v>
      </c>
      <c r="H333" s="34">
        <v>62271</v>
      </c>
      <c r="I333" s="34">
        <v>58596</v>
      </c>
      <c r="J333" s="34">
        <v>75195</v>
      </c>
      <c r="K333" s="43">
        <v>46</v>
      </c>
      <c r="L333" s="43">
        <v>38</v>
      </c>
      <c r="M333" s="43">
        <v>24</v>
      </c>
      <c r="N333" s="43">
        <v>108</v>
      </c>
      <c r="O333" t="s">
        <v>82</v>
      </c>
      <c r="P333" t="s">
        <v>6</v>
      </c>
      <c r="Q333" t="s">
        <v>6</v>
      </c>
    </row>
    <row r="334" spans="1:17" x14ac:dyDescent="0.25">
      <c r="A334" t="s">
        <v>631</v>
      </c>
      <c r="B334" t="s">
        <v>632</v>
      </c>
      <c r="C334" s="43">
        <v>2076</v>
      </c>
      <c r="D334" s="43">
        <v>2192</v>
      </c>
      <c r="E334" s="43">
        <v>116</v>
      </c>
      <c r="F334" s="40">
        <v>5.5899999999999998E-2</v>
      </c>
      <c r="G334" s="34">
        <v>70687</v>
      </c>
      <c r="H334" s="34">
        <v>86741</v>
      </c>
      <c r="I334" s="34">
        <v>84199</v>
      </c>
      <c r="J334" s="34">
        <v>94655</v>
      </c>
      <c r="K334" s="43">
        <v>58</v>
      </c>
      <c r="L334" s="43">
        <v>50</v>
      </c>
      <c r="M334" s="43">
        <v>58</v>
      </c>
      <c r="N334" s="43">
        <v>166</v>
      </c>
      <c r="O334" t="s">
        <v>82</v>
      </c>
      <c r="P334" t="s">
        <v>6</v>
      </c>
      <c r="Q334" t="s">
        <v>6</v>
      </c>
    </row>
    <row r="335" spans="1:17" x14ac:dyDescent="0.25">
      <c r="A335" t="s">
        <v>633</v>
      </c>
      <c r="B335" t="s">
        <v>634</v>
      </c>
      <c r="C335" s="43">
        <v>666</v>
      </c>
      <c r="D335" s="43">
        <v>683</v>
      </c>
      <c r="E335" s="43">
        <v>17</v>
      </c>
      <c r="F335" s="40">
        <v>2.5499999999999998E-2</v>
      </c>
      <c r="G335" s="34">
        <v>71040</v>
      </c>
      <c r="H335" s="34">
        <v>88140</v>
      </c>
      <c r="I335" s="34">
        <v>86762</v>
      </c>
      <c r="J335" s="34">
        <v>96567</v>
      </c>
      <c r="K335" s="43">
        <v>16</v>
      </c>
      <c r="L335" s="43">
        <v>15</v>
      </c>
      <c r="M335" s="43">
        <v>8</v>
      </c>
      <c r="N335" s="43">
        <v>39</v>
      </c>
      <c r="O335" t="s">
        <v>82</v>
      </c>
      <c r="P335" t="s">
        <v>6</v>
      </c>
      <c r="Q335" t="s">
        <v>6</v>
      </c>
    </row>
    <row r="336" spans="1:17" x14ac:dyDescent="0.25">
      <c r="A336" t="s">
        <v>635</v>
      </c>
      <c r="B336" t="s">
        <v>636</v>
      </c>
      <c r="C336" s="43">
        <v>6904</v>
      </c>
      <c r="D336" s="43">
        <v>7140</v>
      </c>
      <c r="E336" s="43">
        <v>236</v>
      </c>
      <c r="F336" s="40">
        <v>3.4200000000000001E-2</v>
      </c>
      <c r="G336" s="34">
        <v>50746</v>
      </c>
      <c r="H336" s="34">
        <v>66639</v>
      </c>
      <c r="I336" s="34">
        <v>65475</v>
      </c>
      <c r="J336" s="34">
        <v>74468</v>
      </c>
      <c r="K336" s="43">
        <v>214</v>
      </c>
      <c r="L336" s="43">
        <v>152</v>
      </c>
      <c r="M336" s="43">
        <v>118</v>
      </c>
      <c r="N336" s="43">
        <v>484</v>
      </c>
      <c r="O336" t="s">
        <v>82</v>
      </c>
      <c r="P336" t="s">
        <v>6</v>
      </c>
      <c r="Q336" t="s">
        <v>6</v>
      </c>
    </row>
    <row r="337" spans="1:17" x14ac:dyDescent="0.25">
      <c r="A337" t="s">
        <v>637</v>
      </c>
      <c r="B337" t="s">
        <v>638</v>
      </c>
      <c r="C337" s="43">
        <v>1658</v>
      </c>
      <c r="D337" s="43">
        <v>1714</v>
      </c>
      <c r="E337" s="43">
        <v>56</v>
      </c>
      <c r="F337" s="40">
        <v>3.3799999999999997E-2</v>
      </c>
      <c r="G337" s="34">
        <v>62623</v>
      </c>
      <c r="H337" s="34">
        <v>80471</v>
      </c>
      <c r="I337" s="34">
        <v>82362</v>
      </c>
      <c r="J337" s="34">
        <v>89262</v>
      </c>
      <c r="K337" s="43">
        <v>51</v>
      </c>
      <c r="L337" s="43">
        <v>38</v>
      </c>
      <c r="M337" s="43">
        <v>28</v>
      </c>
      <c r="N337" s="43">
        <v>117</v>
      </c>
      <c r="O337" t="s">
        <v>82</v>
      </c>
      <c r="P337" t="s">
        <v>11</v>
      </c>
      <c r="Q337" t="s">
        <v>6</v>
      </c>
    </row>
    <row r="338" spans="1:17" x14ac:dyDescent="0.25">
      <c r="A338" t="s">
        <v>639</v>
      </c>
      <c r="B338" t="s">
        <v>640</v>
      </c>
      <c r="C338" s="43">
        <v>53</v>
      </c>
      <c r="D338" s="43">
        <v>54</v>
      </c>
      <c r="E338" s="43">
        <v>1</v>
      </c>
      <c r="F338" s="40">
        <v>1.89E-2</v>
      </c>
      <c r="G338" s="34">
        <v>104236</v>
      </c>
      <c r="H338" s="34">
        <v>132904</v>
      </c>
      <c r="I338" s="34">
        <v>134699</v>
      </c>
      <c r="J338" s="34">
        <v>147014</v>
      </c>
      <c r="K338" s="43">
        <v>1</v>
      </c>
      <c r="L338" s="43">
        <v>1</v>
      </c>
      <c r="M338" s="43">
        <v>0</v>
      </c>
      <c r="N338" s="43">
        <v>2</v>
      </c>
      <c r="O338" t="s">
        <v>4</v>
      </c>
      <c r="P338" t="s">
        <v>6</v>
      </c>
      <c r="Q338" t="s">
        <v>6</v>
      </c>
    </row>
    <row r="339" spans="1:17" x14ac:dyDescent="0.25">
      <c r="A339" t="s">
        <v>641</v>
      </c>
      <c r="B339" t="s">
        <v>642</v>
      </c>
      <c r="C339" s="43">
        <v>3452</v>
      </c>
      <c r="D339" s="43">
        <v>3577</v>
      </c>
      <c r="E339" s="43">
        <v>125</v>
      </c>
      <c r="F339" s="40">
        <v>3.6200000000000003E-2</v>
      </c>
      <c r="G339" s="34">
        <v>30067</v>
      </c>
      <c r="H339" s="34">
        <v>39958</v>
      </c>
      <c r="I339" s="34">
        <v>37907</v>
      </c>
      <c r="J339" s="34">
        <v>44828</v>
      </c>
      <c r="K339" s="43">
        <v>90</v>
      </c>
      <c r="L339" s="43">
        <v>154</v>
      </c>
      <c r="M339" s="43">
        <v>62</v>
      </c>
      <c r="N339" s="43">
        <v>306</v>
      </c>
      <c r="O339" t="s">
        <v>96</v>
      </c>
      <c r="P339" t="s">
        <v>6</v>
      </c>
      <c r="Q339" t="s">
        <v>6</v>
      </c>
    </row>
    <row r="340" spans="1:17" x14ac:dyDescent="0.25">
      <c r="A340" t="s">
        <v>643</v>
      </c>
      <c r="B340" t="s">
        <v>644</v>
      </c>
      <c r="C340" s="43">
        <v>4119</v>
      </c>
      <c r="D340" s="43">
        <v>4271</v>
      </c>
      <c r="E340" s="43">
        <v>152</v>
      </c>
      <c r="F340" s="40">
        <v>3.6900000000000002E-2</v>
      </c>
      <c r="G340" s="34">
        <v>37843</v>
      </c>
      <c r="H340" s="34">
        <v>49848</v>
      </c>
      <c r="I340" s="34">
        <v>49848</v>
      </c>
      <c r="J340" s="34">
        <v>55755</v>
      </c>
      <c r="K340" s="43">
        <v>84</v>
      </c>
      <c r="L340" s="43">
        <v>104</v>
      </c>
      <c r="M340" s="43">
        <v>76</v>
      </c>
      <c r="N340" s="43">
        <v>264</v>
      </c>
      <c r="O340" t="s">
        <v>96</v>
      </c>
      <c r="P340" t="s">
        <v>11</v>
      </c>
      <c r="Q340" t="s">
        <v>6</v>
      </c>
    </row>
    <row r="341" spans="1:17" x14ac:dyDescent="0.25">
      <c r="A341" t="s">
        <v>645</v>
      </c>
      <c r="B341" t="s">
        <v>646</v>
      </c>
      <c r="C341" s="43">
        <v>269</v>
      </c>
      <c r="D341" s="43">
        <v>282</v>
      </c>
      <c r="E341" s="43">
        <v>13</v>
      </c>
      <c r="F341" s="40">
        <v>4.8300000000000003E-2</v>
      </c>
      <c r="G341" s="34">
        <v>24791</v>
      </c>
      <c r="H341" s="34">
        <v>32951</v>
      </c>
      <c r="I341" s="34">
        <v>28903</v>
      </c>
      <c r="J341" s="34">
        <v>36967</v>
      </c>
      <c r="K341" s="43">
        <v>14</v>
      </c>
      <c r="L341" s="43">
        <v>15</v>
      </c>
      <c r="M341" s="43">
        <v>6</v>
      </c>
      <c r="N341" s="43">
        <v>35</v>
      </c>
      <c r="O341" t="s">
        <v>82</v>
      </c>
      <c r="P341" t="s">
        <v>6</v>
      </c>
      <c r="Q341" t="s">
        <v>6</v>
      </c>
    </row>
    <row r="342" spans="1:17" x14ac:dyDescent="0.25">
      <c r="A342" t="s">
        <v>647</v>
      </c>
      <c r="B342" t="s">
        <v>648</v>
      </c>
      <c r="C342" s="43">
        <v>11455</v>
      </c>
      <c r="D342" s="43">
        <v>11624</v>
      </c>
      <c r="E342" s="43">
        <v>169</v>
      </c>
      <c r="F342" s="40">
        <v>1.4800000000000001E-2</v>
      </c>
      <c r="G342" s="34">
        <v>29928</v>
      </c>
      <c r="H342" s="34">
        <v>38751</v>
      </c>
      <c r="I342" s="34">
        <v>38697</v>
      </c>
      <c r="J342" s="34">
        <v>43087</v>
      </c>
      <c r="K342" s="43">
        <v>452</v>
      </c>
      <c r="L342" s="43">
        <v>581</v>
      </c>
      <c r="M342" s="43">
        <v>84</v>
      </c>
      <c r="N342" s="43">
        <v>1117</v>
      </c>
      <c r="O342" t="s">
        <v>36</v>
      </c>
      <c r="P342" t="s">
        <v>6</v>
      </c>
      <c r="Q342" t="s">
        <v>47</v>
      </c>
    </row>
    <row r="343" spans="1:17" x14ac:dyDescent="0.25">
      <c r="A343" t="s">
        <v>649</v>
      </c>
      <c r="B343" t="s">
        <v>650</v>
      </c>
      <c r="C343" s="43">
        <v>6650</v>
      </c>
      <c r="D343" s="43">
        <v>6977</v>
      </c>
      <c r="E343" s="43">
        <v>327</v>
      </c>
      <c r="F343" s="40">
        <v>4.9200000000000001E-2</v>
      </c>
      <c r="G343" s="34">
        <v>30772</v>
      </c>
      <c r="H343" s="34">
        <v>37309</v>
      </c>
      <c r="I343" s="34">
        <v>36946</v>
      </c>
      <c r="J343" s="34">
        <v>40535</v>
      </c>
      <c r="K343" s="43">
        <v>265</v>
      </c>
      <c r="L343" s="43">
        <v>289</v>
      </c>
      <c r="M343" s="43">
        <v>164</v>
      </c>
      <c r="N343" s="43">
        <v>718</v>
      </c>
      <c r="O343" t="s">
        <v>96</v>
      </c>
      <c r="P343" t="s">
        <v>11</v>
      </c>
      <c r="Q343" t="s">
        <v>61</v>
      </c>
    </row>
    <row r="344" spans="1:17" x14ac:dyDescent="0.25">
      <c r="A344" t="s">
        <v>651</v>
      </c>
      <c r="B344" t="s">
        <v>652</v>
      </c>
      <c r="C344" s="43">
        <v>2893</v>
      </c>
      <c r="D344" s="43">
        <v>3002</v>
      </c>
      <c r="E344" s="43">
        <v>109</v>
      </c>
      <c r="F344" s="40">
        <v>3.7699999999999997E-2</v>
      </c>
      <c r="G344" s="34">
        <v>44487</v>
      </c>
      <c r="H344" s="34">
        <v>59141</v>
      </c>
      <c r="I344" s="34">
        <v>54409</v>
      </c>
      <c r="J344" s="34">
        <v>66351</v>
      </c>
      <c r="K344" s="43">
        <v>89</v>
      </c>
      <c r="L344" s="43">
        <v>86</v>
      </c>
      <c r="M344" s="43">
        <v>54</v>
      </c>
      <c r="N344" s="43">
        <v>229</v>
      </c>
      <c r="O344" t="s">
        <v>96</v>
      </c>
      <c r="P344" t="s">
        <v>6</v>
      </c>
      <c r="Q344" t="s">
        <v>6</v>
      </c>
    </row>
    <row r="345" spans="1:17" x14ac:dyDescent="0.25">
      <c r="A345" t="s">
        <v>653</v>
      </c>
      <c r="B345" t="s">
        <v>654</v>
      </c>
      <c r="C345" s="43">
        <v>1803</v>
      </c>
      <c r="D345" s="43">
        <v>1905</v>
      </c>
      <c r="E345" s="43">
        <v>102</v>
      </c>
      <c r="F345" s="40">
        <v>5.6600000000000004E-2</v>
      </c>
      <c r="G345" s="34">
        <v>31605</v>
      </c>
      <c r="H345" s="34">
        <v>40033</v>
      </c>
      <c r="I345" s="34">
        <v>39755</v>
      </c>
      <c r="J345" s="34">
        <v>44188</v>
      </c>
      <c r="K345" s="43">
        <v>64</v>
      </c>
      <c r="L345" s="43">
        <v>104</v>
      </c>
      <c r="M345" s="43">
        <v>51</v>
      </c>
      <c r="N345" s="43">
        <v>219</v>
      </c>
      <c r="O345" t="s">
        <v>82</v>
      </c>
      <c r="P345" t="s">
        <v>6</v>
      </c>
      <c r="Q345" t="s">
        <v>6</v>
      </c>
    </row>
    <row r="346" spans="1:17" x14ac:dyDescent="0.25">
      <c r="A346" t="s">
        <v>655</v>
      </c>
      <c r="B346" t="s">
        <v>656</v>
      </c>
      <c r="C346" s="43">
        <v>690</v>
      </c>
      <c r="D346" s="43">
        <v>714</v>
      </c>
      <c r="E346" s="43">
        <v>24</v>
      </c>
      <c r="F346" s="40">
        <v>3.4799999999999998E-2</v>
      </c>
      <c r="G346" s="34">
        <v>30185</v>
      </c>
      <c r="H346" s="34">
        <v>36113</v>
      </c>
      <c r="I346" s="34">
        <v>35183</v>
      </c>
      <c r="J346" s="34">
        <v>39039</v>
      </c>
      <c r="K346" s="43">
        <v>36</v>
      </c>
      <c r="L346" s="43">
        <v>39</v>
      </c>
      <c r="M346" s="43">
        <v>12</v>
      </c>
      <c r="N346" s="43">
        <v>87</v>
      </c>
      <c r="O346" t="s">
        <v>96</v>
      </c>
      <c r="P346" t="s">
        <v>6</v>
      </c>
      <c r="Q346" t="s">
        <v>6</v>
      </c>
    </row>
    <row r="347" spans="1:17" x14ac:dyDescent="0.25">
      <c r="A347" t="s">
        <v>657</v>
      </c>
      <c r="B347" t="s">
        <v>658</v>
      </c>
      <c r="C347" s="43">
        <v>14698</v>
      </c>
      <c r="D347" s="43">
        <v>15339</v>
      </c>
      <c r="E347" s="43">
        <v>641</v>
      </c>
      <c r="F347" s="40">
        <v>4.36E-2</v>
      </c>
      <c r="G347" s="34">
        <v>42756</v>
      </c>
      <c r="H347" s="34">
        <v>52871</v>
      </c>
      <c r="I347" s="34">
        <v>51750</v>
      </c>
      <c r="J347" s="34">
        <v>57859</v>
      </c>
      <c r="K347" s="43">
        <v>608</v>
      </c>
      <c r="L347" s="43">
        <v>528</v>
      </c>
      <c r="M347" s="43">
        <v>320</v>
      </c>
      <c r="N347" s="43">
        <v>1456</v>
      </c>
      <c r="O347" t="s">
        <v>96</v>
      </c>
      <c r="P347" t="s">
        <v>6</v>
      </c>
      <c r="Q347" t="s">
        <v>6</v>
      </c>
    </row>
    <row r="348" spans="1:17" x14ac:dyDescent="0.25">
      <c r="A348" t="s">
        <v>659</v>
      </c>
      <c r="B348" t="s">
        <v>660</v>
      </c>
      <c r="C348" s="43">
        <v>4553</v>
      </c>
      <c r="D348" s="43">
        <v>4710</v>
      </c>
      <c r="E348" s="43">
        <v>157</v>
      </c>
      <c r="F348" s="40">
        <v>3.4500000000000003E-2</v>
      </c>
      <c r="G348" s="34">
        <v>35215</v>
      </c>
      <c r="H348" s="34">
        <v>52359</v>
      </c>
      <c r="I348" s="34">
        <v>51344</v>
      </c>
      <c r="J348" s="34">
        <v>60807</v>
      </c>
      <c r="K348" s="43">
        <v>174</v>
      </c>
      <c r="L348" s="43">
        <v>132</v>
      </c>
      <c r="M348" s="43">
        <v>78</v>
      </c>
      <c r="N348" s="43">
        <v>384</v>
      </c>
      <c r="O348" t="s">
        <v>96</v>
      </c>
      <c r="P348" t="s">
        <v>6</v>
      </c>
      <c r="Q348" t="s">
        <v>6</v>
      </c>
    </row>
    <row r="349" spans="1:17" x14ac:dyDescent="0.25">
      <c r="A349" t="s">
        <v>661</v>
      </c>
      <c r="B349" t="s">
        <v>662</v>
      </c>
      <c r="C349" s="43">
        <v>1443</v>
      </c>
      <c r="D349" s="43">
        <v>1481</v>
      </c>
      <c r="E349" s="43">
        <v>38</v>
      </c>
      <c r="F349" s="40">
        <v>2.63E-2</v>
      </c>
      <c r="G349" s="34">
        <v>31936</v>
      </c>
      <c r="H349" s="34">
        <v>40898</v>
      </c>
      <c r="I349" s="34">
        <v>36999</v>
      </c>
      <c r="J349" s="34">
        <v>45309</v>
      </c>
      <c r="K349" s="43">
        <v>60</v>
      </c>
      <c r="L349" s="43">
        <v>60</v>
      </c>
      <c r="M349" s="43">
        <v>19</v>
      </c>
      <c r="N349" s="43">
        <v>139</v>
      </c>
      <c r="O349" t="s">
        <v>36</v>
      </c>
      <c r="P349" t="s">
        <v>6</v>
      </c>
      <c r="Q349" t="s">
        <v>93</v>
      </c>
    </row>
    <row r="350" spans="1:17" x14ac:dyDescent="0.25">
      <c r="A350" t="s">
        <v>663</v>
      </c>
      <c r="B350" t="s">
        <v>664</v>
      </c>
      <c r="C350" s="43">
        <v>143</v>
      </c>
      <c r="D350" s="43">
        <v>149</v>
      </c>
      <c r="E350" s="43">
        <v>6</v>
      </c>
      <c r="F350" s="40">
        <v>4.2000000000000003E-2</v>
      </c>
      <c r="G350" s="34" t="s">
        <v>1536</v>
      </c>
      <c r="H350" s="34" t="s">
        <v>1536</v>
      </c>
      <c r="I350" s="34" t="s">
        <v>1536</v>
      </c>
      <c r="J350" s="34" t="s">
        <v>1536</v>
      </c>
      <c r="K350" s="43">
        <v>5</v>
      </c>
      <c r="L350" s="43">
        <v>4</v>
      </c>
      <c r="M350" s="43">
        <v>3</v>
      </c>
      <c r="N350" s="43">
        <v>12</v>
      </c>
      <c r="O350" t="s">
        <v>52</v>
      </c>
      <c r="P350" t="s">
        <v>6</v>
      </c>
      <c r="Q350" t="s">
        <v>191</v>
      </c>
    </row>
    <row r="351" spans="1:17" x14ac:dyDescent="0.25">
      <c r="A351" t="s">
        <v>665</v>
      </c>
      <c r="B351" t="s">
        <v>666</v>
      </c>
      <c r="C351" s="43">
        <v>82</v>
      </c>
      <c r="D351" s="43">
        <v>85</v>
      </c>
      <c r="E351" s="43">
        <v>3</v>
      </c>
      <c r="F351" s="40">
        <v>3.6600000000000001E-2</v>
      </c>
      <c r="G351" s="34">
        <v>39381</v>
      </c>
      <c r="H351" s="34">
        <v>54591</v>
      </c>
      <c r="I351" s="34">
        <v>48439</v>
      </c>
      <c r="J351" s="34">
        <v>62089</v>
      </c>
      <c r="K351" s="43">
        <v>3</v>
      </c>
      <c r="L351" s="43">
        <v>2</v>
      </c>
      <c r="M351" s="43">
        <v>2</v>
      </c>
      <c r="N351" s="43">
        <v>7</v>
      </c>
      <c r="O351" t="s">
        <v>36</v>
      </c>
      <c r="P351" t="s">
        <v>6</v>
      </c>
      <c r="Q351" t="s">
        <v>47</v>
      </c>
    </row>
    <row r="352" spans="1:17" x14ac:dyDescent="0.25">
      <c r="A352" t="s">
        <v>667</v>
      </c>
      <c r="B352" t="s">
        <v>668</v>
      </c>
      <c r="C352" s="43">
        <v>6145</v>
      </c>
      <c r="D352" s="43">
        <v>6352</v>
      </c>
      <c r="E352" s="43">
        <v>207</v>
      </c>
      <c r="F352" s="40">
        <v>3.3700000000000001E-2</v>
      </c>
      <c r="G352" s="34">
        <v>33816</v>
      </c>
      <c r="H352" s="34">
        <v>44647</v>
      </c>
      <c r="I352" s="34">
        <v>40289</v>
      </c>
      <c r="J352" s="34">
        <v>49977</v>
      </c>
      <c r="K352" s="43">
        <v>222</v>
      </c>
      <c r="L352" s="43">
        <v>193</v>
      </c>
      <c r="M352" s="43">
        <v>104</v>
      </c>
      <c r="N352" s="43">
        <v>519</v>
      </c>
      <c r="O352" t="s">
        <v>96</v>
      </c>
      <c r="P352" t="s">
        <v>6</v>
      </c>
      <c r="Q352" t="s">
        <v>6</v>
      </c>
    </row>
    <row r="353" spans="1:17" x14ac:dyDescent="0.25">
      <c r="A353" t="s">
        <v>669</v>
      </c>
      <c r="B353" t="s">
        <v>670</v>
      </c>
      <c r="C353" s="43">
        <v>2442</v>
      </c>
      <c r="D353" s="43">
        <v>2577</v>
      </c>
      <c r="E353" s="43">
        <v>135</v>
      </c>
      <c r="F353" s="40">
        <v>5.5300000000000002E-2</v>
      </c>
      <c r="G353" s="34">
        <v>35472</v>
      </c>
      <c r="H353" s="34">
        <v>51536</v>
      </c>
      <c r="I353" s="34">
        <v>48385</v>
      </c>
      <c r="J353" s="34">
        <v>59451</v>
      </c>
      <c r="K353" s="43">
        <v>83</v>
      </c>
      <c r="L353" s="43">
        <v>68</v>
      </c>
      <c r="M353" s="43">
        <v>68</v>
      </c>
      <c r="N353" s="43">
        <v>219</v>
      </c>
      <c r="O353" t="s">
        <v>82</v>
      </c>
      <c r="P353" t="s">
        <v>6</v>
      </c>
      <c r="Q353" t="s">
        <v>6</v>
      </c>
    </row>
    <row r="354" spans="1:17" x14ac:dyDescent="0.25">
      <c r="A354" t="s">
        <v>671</v>
      </c>
      <c r="B354" t="s">
        <v>672</v>
      </c>
      <c r="C354" s="43">
        <v>612</v>
      </c>
      <c r="D354" s="43">
        <v>639</v>
      </c>
      <c r="E354" s="43">
        <v>27</v>
      </c>
      <c r="F354" s="40">
        <v>4.41E-2</v>
      </c>
      <c r="G354" s="34">
        <v>43632</v>
      </c>
      <c r="H354" s="34">
        <v>57699</v>
      </c>
      <c r="I354" s="34">
        <v>55445</v>
      </c>
      <c r="J354" s="34">
        <v>64631</v>
      </c>
      <c r="K354" s="43">
        <v>20</v>
      </c>
      <c r="L354" s="43">
        <v>17</v>
      </c>
      <c r="M354" s="43">
        <v>14</v>
      </c>
      <c r="N354" s="43">
        <v>51</v>
      </c>
      <c r="O354" t="s">
        <v>52</v>
      </c>
      <c r="P354" t="s">
        <v>6</v>
      </c>
      <c r="Q354" t="s">
        <v>6</v>
      </c>
    </row>
    <row r="355" spans="1:17" x14ac:dyDescent="0.25">
      <c r="A355" t="s">
        <v>673</v>
      </c>
      <c r="B355" t="s">
        <v>674</v>
      </c>
      <c r="C355" s="43">
        <v>156</v>
      </c>
      <c r="D355" s="43">
        <v>163</v>
      </c>
      <c r="E355" s="43">
        <v>7</v>
      </c>
      <c r="F355" s="40">
        <v>4.4900000000000002E-2</v>
      </c>
      <c r="G355" s="34">
        <v>70837</v>
      </c>
      <c r="H355" s="34">
        <v>90789</v>
      </c>
      <c r="I355" s="34">
        <v>94164</v>
      </c>
      <c r="J355" s="34">
        <v>100626</v>
      </c>
      <c r="K355" s="43">
        <v>6</v>
      </c>
      <c r="L355" s="43">
        <v>4</v>
      </c>
      <c r="M355" s="43">
        <v>4</v>
      </c>
      <c r="N355" s="43">
        <v>14</v>
      </c>
      <c r="O355" t="s">
        <v>52</v>
      </c>
      <c r="P355" t="s">
        <v>6</v>
      </c>
      <c r="Q355" t="s">
        <v>6</v>
      </c>
    </row>
    <row r="356" spans="1:17" x14ac:dyDescent="0.25">
      <c r="A356" t="s">
        <v>675</v>
      </c>
      <c r="B356" t="s">
        <v>676</v>
      </c>
      <c r="C356" s="43">
        <v>365</v>
      </c>
      <c r="D356" s="43">
        <v>378</v>
      </c>
      <c r="E356" s="43">
        <v>13</v>
      </c>
      <c r="F356" s="40">
        <v>3.56E-2</v>
      </c>
      <c r="G356" s="34">
        <v>33709</v>
      </c>
      <c r="H356" s="34">
        <v>46196</v>
      </c>
      <c r="I356" s="34">
        <v>37736</v>
      </c>
      <c r="J356" s="34">
        <v>52348</v>
      </c>
      <c r="K356" s="43">
        <v>12</v>
      </c>
      <c r="L356" s="43">
        <v>10</v>
      </c>
      <c r="M356" s="43">
        <v>6</v>
      </c>
      <c r="N356" s="43">
        <v>28</v>
      </c>
      <c r="O356" t="s">
        <v>96</v>
      </c>
      <c r="P356" t="s">
        <v>6</v>
      </c>
      <c r="Q356" t="s">
        <v>6</v>
      </c>
    </row>
    <row r="357" spans="1:17" x14ac:dyDescent="0.25">
      <c r="A357" t="s">
        <v>677</v>
      </c>
      <c r="B357" t="s">
        <v>678</v>
      </c>
      <c r="C357" s="43">
        <v>854</v>
      </c>
      <c r="D357" s="43">
        <v>885</v>
      </c>
      <c r="E357" s="43">
        <v>31</v>
      </c>
      <c r="F357" s="40">
        <v>3.6299999999999999E-2</v>
      </c>
      <c r="G357" s="34">
        <v>34991</v>
      </c>
      <c r="H357" s="34">
        <v>71819</v>
      </c>
      <c r="I357" s="34">
        <v>65646</v>
      </c>
      <c r="J357" s="34">
        <v>89956</v>
      </c>
      <c r="K357" s="43">
        <v>28</v>
      </c>
      <c r="L357" s="43">
        <v>24</v>
      </c>
      <c r="M357" s="43">
        <v>16</v>
      </c>
      <c r="N357" s="43">
        <v>68</v>
      </c>
      <c r="O357" t="s">
        <v>96</v>
      </c>
      <c r="P357" t="s">
        <v>6</v>
      </c>
      <c r="Q357" t="s">
        <v>6</v>
      </c>
    </row>
    <row r="358" spans="1:17" x14ac:dyDescent="0.25">
      <c r="C358" s="43"/>
      <c r="D358" s="43"/>
      <c r="E358" s="43"/>
      <c r="F358" s="40" t="s">
        <v>1525</v>
      </c>
      <c r="G358" s="34" t="s">
        <v>1525</v>
      </c>
      <c r="H358" s="34" t="s">
        <v>1525</v>
      </c>
      <c r="I358" s="34" t="s">
        <v>1525</v>
      </c>
      <c r="J358" s="34" t="s">
        <v>1525</v>
      </c>
      <c r="K358" s="43"/>
      <c r="L358" s="43"/>
      <c r="M358" s="43"/>
      <c r="N358" s="43"/>
    </row>
    <row r="359" spans="1:17" s="29" customFormat="1" x14ac:dyDescent="0.25">
      <c r="A359" s="29" t="s">
        <v>1477</v>
      </c>
      <c r="B359" s="29" t="s">
        <v>1478</v>
      </c>
      <c r="C359" s="81">
        <v>163402</v>
      </c>
      <c r="D359" s="81">
        <v>171167</v>
      </c>
      <c r="E359" s="81">
        <v>7765</v>
      </c>
      <c r="F359" s="39">
        <v>4.7500000000000001E-2</v>
      </c>
      <c r="G359" s="33">
        <v>25994</v>
      </c>
      <c r="H359" s="33">
        <v>33674</v>
      </c>
      <c r="I359" s="33">
        <v>31043</v>
      </c>
      <c r="J359" s="33">
        <v>37466</v>
      </c>
      <c r="K359" s="81">
        <v>11586</v>
      </c>
      <c r="L359" s="81">
        <v>12356</v>
      </c>
      <c r="M359" s="81">
        <v>3882</v>
      </c>
      <c r="N359" s="81">
        <v>27824</v>
      </c>
    </row>
    <row r="360" spans="1:17" x14ac:dyDescent="0.25">
      <c r="A360" t="s">
        <v>679</v>
      </c>
      <c r="B360" t="s">
        <v>680</v>
      </c>
      <c r="C360" s="43">
        <v>83855</v>
      </c>
      <c r="D360" s="43">
        <v>88140</v>
      </c>
      <c r="E360" s="43">
        <v>4285</v>
      </c>
      <c r="F360" s="40">
        <v>5.1100000000000007E-2</v>
      </c>
      <c r="G360" s="34">
        <v>25275</v>
      </c>
      <c r="H360" s="34">
        <v>29421</v>
      </c>
      <c r="I360" s="34">
        <v>28271</v>
      </c>
      <c r="J360" s="34">
        <v>31462</v>
      </c>
      <c r="K360" s="43">
        <v>6880</v>
      </c>
      <c r="L360" s="43">
        <v>5737</v>
      </c>
      <c r="M360" s="43">
        <v>2142</v>
      </c>
      <c r="N360" s="43">
        <v>14759</v>
      </c>
      <c r="O360" t="s">
        <v>36</v>
      </c>
      <c r="P360" t="s">
        <v>6</v>
      </c>
      <c r="Q360" t="s">
        <v>61</v>
      </c>
    </row>
    <row r="361" spans="1:17" x14ac:dyDescent="0.25">
      <c r="A361" t="s">
        <v>681</v>
      </c>
      <c r="B361" t="s">
        <v>682</v>
      </c>
      <c r="C361" s="43">
        <v>38476</v>
      </c>
      <c r="D361" s="43">
        <v>40272</v>
      </c>
      <c r="E361" s="43">
        <v>1796</v>
      </c>
      <c r="F361" s="40">
        <v>4.6699999999999998E-2</v>
      </c>
      <c r="G361" s="34">
        <v>29098</v>
      </c>
      <c r="H361" s="34">
        <v>35189</v>
      </c>
      <c r="I361" s="34">
        <v>33814</v>
      </c>
      <c r="J361" s="34">
        <v>38196</v>
      </c>
      <c r="K361" s="43">
        <v>2492</v>
      </c>
      <c r="L361" s="43">
        <v>3082</v>
      </c>
      <c r="M361" s="43">
        <v>898</v>
      </c>
      <c r="N361" s="43">
        <v>6472</v>
      </c>
      <c r="O361" t="s">
        <v>96</v>
      </c>
      <c r="P361" t="s">
        <v>6</v>
      </c>
      <c r="Q361" t="s">
        <v>6</v>
      </c>
    </row>
    <row r="362" spans="1:17" x14ac:dyDescent="0.25">
      <c r="A362" t="s">
        <v>683</v>
      </c>
      <c r="B362" t="s">
        <v>684</v>
      </c>
      <c r="C362" s="43">
        <v>1062</v>
      </c>
      <c r="D362" s="43">
        <v>1101</v>
      </c>
      <c r="E362" s="43">
        <v>39</v>
      </c>
      <c r="F362" s="40">
        <v>3.6699999999999997E-2</v>
      </c>
      <c r="G362" s="34">
        <v>30871</v>
      </c>
      <c r="H362" s="34">
        <v>36263</v>
      </c>
      <c r="I362" s="34">
        <v>34684</v>
      </c>
      <c r="J362" s="34">
        <v>38916</v>
      </c>
      <c r="K362" s="43">
        <v>63</v>
      </c>
      <c r="L362" s="43">
        <v>96</v>
      </c>
      <c r="M362" s="43">
        <v>20</v>
      </c>
      <c r="N362" s="43">
        <v>179</v>
      </c>
      <c r="O362" t="s">
        <v>36</v>
      </c>
      <c r="P362" t="s">
        <v>6</v>
      </c>
      <c r="Q362" t="s">
        <v>61</v>
      </c>
    </row>
    <row r="363" spans="1:17" x14ac:dyDescent="0.25">
      <c r="A363" t="s">
        <v>685</v>
      </c>
      <c r="B363" t="s">
        <v>686</v>
      </c>
      <c r="C363" s="43">
        <v>143</v>
      </c>
      <c r="D363" s="43">
        <v>150</v>
      </c>
      <c r="E363" s="43">
        <v>7</v>
      </c>
      <c r="F363" s="40">
        <v>4.9000000000000002E-2</v>
      </c>
      <c r="G363" s="34">
        <v>32471</v>
      </c>
      <c r="H363" s="34">
        <v>38658</v>
      </c>
      <c r="I363" s="34">
        <v>35619</v>
      </c>
      <c r="J363" s="34">
        <v>41698</v>
      </c>
      <c r="K363" s="43">
        <v>8</v>
      </c>
      <c r="L363" s="43">
        <v>13</v>
      </c>
      <c r="M363" s="43">
        <v>4</v>
      </c>
      <c r="N363" s="43">
        <v>25</v>
      </c>
      <c r="O363" t="s">
        <v>36</v>
      </c>
      <c r="P363" t="s">
        <v>6</v>
      </c>
      <c r="Q363" t="s">
        <v>61</v>
      </c>
    </row>
    <row r="364" spans="1:17" x14ac:dyDescent="0.25">
      <c r="A364" t="s">
        <v>687</v>
      </c>
      <c r="B364" t="s">
        <v>688</v>
      </c>
      <c r="C364" s="43">
        <v>947</v>
      </c>
      <c r="D364" s="43">
        <v>1011</v>
      </c>
      <c r="E364" s="43">
        <v>64</v>
      </c>
      <c r="F364" s="40">
        <v>6.7599999999999993E-2</v>
      </c>
      <c r="G364" s="34">
        <v>52568</v>
      </c>
      <c r="H364" s="34">
        <v>69658</v>
      </c>
      <c r="I364" s="34">
        <v>66178</v>
      </c>
      <c r="J364" s="34">
        <v>78079</v>
      </c>
      <c r="K364" s="43">
        <v>48</v>
      </c>
      <c r="L364" s="43">
        <v>86</v>
      </c>
      <c r="M364" s="43">
        <v>32</v>
      </c>
      <c r="N364" s="43">
        <v>166</v>
      </c>
      <c r="O364" t="s">
        <v>82</v>
      </c>
      <c r="P364" t="s">
        <v>6</v>
      </c>
      <c r="Q364" t="s">
        <v>6</v>
      </c>
    </row>
    <row r="365" spans="1:17" x14ac:dyDescent="0.25">
      <c r="A365" t="s">
        <v>689</v>
      </c>
      <c r="B365" t="s">
        <v>690</v>
      </c>
      <c r="C365" s="43">
        <v>166</v>
      </c>
      <c r="D365" s="43">
        <v>171</v>
      </c>
      <c r="E365" s="43">
        <v>5</v>
      </c>
      <c r="F365" s="40">
        <v>3.0099999999999998E-2</v>
      </c>
      <c r="G365" s="34">
        <v>40592</v>
      </c>
      <c r="H365" s="34">
        <v>57316</v>
      </c>
      <c r="I365" s="34">
        <v>62601</v>
      </c>
      <c r="J365" s="34">
        <v>65555</v>
      </c>
      <c r="K365" s="43">
        <v>8</v>
      </c>
      <c r="L365" s="43">
        <v>14</v>
      </c>
      <c r="M365" s="43">
        <v>2</v>
      </c>
      <c r="N365" s="43">
        <v>24</v>
      </c>
      <c r="O365" t="s">
        <v>36</v>
      </c>
      <c r="P365" t="s">
        <v>6</v>
      </c>
      <c r="Q365" t="s">
        <v>61</v>
      </c>
    </row>
    <row r="366" spans="1:17" x14ac:dyDescent="0.25">
      <c r="A366" t="s">
        <v>691</v>
      </c>
      <c r="B366" t="s">
        <v>692</v>
      </c>
      <c r="C366" s="43">
        <v>2543</v>
      </c>
      <c r="D366" s="43">
        <v>2713</v>
      </c>
      <c r="E366" s="43">
        <v>170</v>
      </c>
      <c r="F366" s="40">
        <v>6.6900000000000001E-2</v>
      </c>
      <c r="G366" s="34">
        <v>51290</v>
      </c>
      <c r="H366" s="34">
        <v>69411</v>
      </c>
      <c r="I366" s="34">
        <v>66930</v>
      </c>
      <c r="J366" s="34">
        <v>78326</v>
      </c>
      <c r="K366" s="43">
        <v>127</v>
      </c>
      <c r="L366" s="43">
        <v>230</v>
      </c>
      <c r="M366" s="43">
        <v>85</v>
      </c>
      <c r="N366" s="43">
        <v>442</v>
      </c>
      <c r="O366" t="s">
        <v>82</v>
      </c>
      <c r="P366" t="s">
        <v>6</v>
      </c>
      <c r="Q366" t="s">
        <v>6</v>
      </c>
    </row>
    <row r="367" spans="1:17" x14ac:dyDescent="0.25">
      <c r="A367" t="s">
        <v>693</v>
      </c>
      <c r="B367" t="s">
        <v>694</v>
      </c>
      <c r="C367" s="43">
        <v>505</v>
      </c>
      <c r="D367" s="43">
        <v>515</v>
      </c>
      <c r="E367" s="43">
        <v>10</v>
      </c>
      <c r="F367" s="40">
        <v>1.9799999999999998E-2</v>
      </c>
      <c r="G367" s="34">
        <v>25253</v>
      </c>
      <c r="H367" s="34">
        <v>38315</v>
      </c>
      <c r="I367" s="34">
        <v>34104</v>
      </c>
      <c r="J367" s="34">
        <v>44749</v>
      </c>
      <c r="K367" s="43">
        <v>24</v>
      </c>
      <c r="L367" s="43">
        <v>44</v>
      </c>
      <c r="M367" s="43">
        <v>5</v>
      </c>
      <c r="N367" s="43">
        <v>73</v>
      </c>
      <c r="O367" t="s">
        <v>36</v>
      </c>
      <c r="P367" t="s">
        <v>6</v>
      </c>
      <c r="Q367" t="s">
        <v>61</v>
      </c>
    </row>
    <row r="368" spans="1:17" x14ac:dyDescent="0.25">
      <c r="A368" t="s">
        <v>695</v>
      </c>
      <c r="B368" t="s">
        <v>696</v>
      </c>
      <c r="C368" s="43">
        <v>1950</v>
      </c>
      <c r="D368" s="43">
        <v>2035</v>
      </c>
      <c r="E368" s="43">
        <v>85</v>
      </c>
      <c r="F368" s="40">
        <v>4.36E-2</v>
      </c>
      <c r="G368" s="34">
        <v>25275</v>
      </c>
      <c r="H368" s="34">
        <v>44083</v>
      </c>
      <c r="I368" s="34">
        <v>30860</v>
      </c>
      <c r="J368" s="34">
        <v>53342</v>
      </c>
      <c r="K368" s="43">
        <v>131</v>
      </c>
      <c r="L368" s="43">
        <v>135</v>
      </c>
      <c r="M368" s="43">
        <v>42</v>
      </c>
      <c r="N368" s="43">
        <v>308</v>
      </c>
      <c r="O368" t="s">
        <v>96</v>
      </c>
      <c r="P368" t="s">
        <v>6</v>
      </c>
      <c r="Q368" t="s">
        <v>6</v>
      </c>
    </row>
    <row r="369" spans="1:17" x14ac:dyDescent="0.25">
      <c r="A369" t="s">
        <v>697</v>
      </c>
      <c r="B369" t="s">
        <v>698</v>
      </c>
      <c r="C369" s="43">
        <v>6962</v>
      </c>
      <c r="D369" s="43">
        <v>7205</v>
      </c>
      <c r="E369" s="43">
        <v>243</v>
      </c>
      <c r="F369" s="40">
        <v>3.49E-2</v>
      </c>
      <c r="G369" s="34">
        <v>36843</v>
      </c>
      <c r="H369" s="34">
        <v>45393</v>
      </c>
      <c r="I369" s="34">
        <v>45597</v>
      </c>
      <c r="J369" s="34">
        <v>49604</v>
      </c>
      <c r="K369" s="43">
        <v>394</v>
      </c>
      <c r="L369" s="43">
        <v>576</v>
      </c>
      <c r="M369" s="43">
        <v>122</v>
      </c>
      <c r="N369" s="43">
        <v>1092</v>
      </c>
      <c r="O369" t="s">
        <v>96</v>
      </c>
      <c r="P369" t="s">
        <v>6</v>
      </c>
      <c r="Q369" t="s">
        <v>6</v>
      </c>
    </row>
    <row r="370" spans="1:17" x14ac:dyDescent="0.25">
      <c r="A370" t="s">
        <v>699</v>
      </c>
      <c r="B370" t="s">
        <v>700</v>
      </c>
      <c r="C370" s="43">
        <v>14326</v>
      </c>
      <c r="D370" s="43">
        <v>15058</v>
      </c>
      <c r="E370" s="43">
        <v>732</v>
      </c>
      <c r="F370" s="40">
        <v>5.1100000000000007E-2</v>
      </c>
      <c r="G370" s="34">
        <v>32869</v>
      </c>
      <c r="H370" s="34">
        <v>39442</v>
      </c>
      <c r="I370" s="34">
        <v>39013</v>
      </c>
      <c r="J370" s="34">
        <v>42686</v>
      </c>
      <c r="K370" s="43">
        <v>690</v>
      </c>
      <c r="L370" s="43">
        <v>1180</v>
      </c>
      <c r="M370" s="43">
        <v>366</v>
      </c>
      <c r="N370" s="43">
        <v>2236</v>
      </c>
      <c r="O370" t="s">
        <v>96</v>
      </c>
      <c r="P370" t="s">
        <v>6</v>
      </c>
      <c r="Q370" t="s">
        <v>6</v>
      </c>
    </row>
    <row r="371" spans="1:17" x14ac:dyDescent="0.25">
      <c r="A371" t="s">
        <v>701</v>
      </c>
      <c r="B371" t="s">
        <v>702</v>
      </c>
      <c r="C371" s="43">
        <v>2902</v>
      </c>
      <c r="D371" s="43">
        <v>3009</v>
      </c>
      <c r="E371" s="43">
        <v>107</v>
      </c>
      <c r="F371" s="40">
        <v>3.6900000000000002E-2</v>
      </c>
      <c r="G371" s="34">
        <v>33395</v>
      </c>
      <c r="H371" s="34">
        <v>41763</v>
      </c>
      <c r="I371" s="34">
        <v>40270</v>
      </c>
      <c r="J371" s="34">
        <v>45877</v>
      </c>
      <c r="K371" s="43">
        <v>166</v>
      </c>
      <c r="L371" s="43">
        <v>227</v>
      </c>
      <c r="M371" s="43">
        <v>54</v>
      </c>
      <c r="N371" s="43">
        <v>447</v>
      </c>
      <c r="O371" t="s">
        <v>36</v>
      </c>
      <c r="P371" t="s">
        <v>6</v>
      </c>
      <c r="Q371" t="s">
        <v>47</v>
      </c>
    </row>
    <row r="372" spans="1:17" x14ac:dyDescent="0.25">
      <c r="A372" t="s">
        <v>703</v>
      </c>
      <c r="B372" t="s">
        <v>704</v>
      </c>
      <c r="C372" s="43">
        <v>832</v>
      </c>
      <c r="D372" s="43">
        <v>824</v>
      </c>
      <c r="E372" s="43">
        <v>-8</v>
      </c>
      <c r="F372" s="40">
        <v>-9.5999999999999992E-3</v>
      </c>
      <c r="G372" s="34">
        <v>29013</v>
      </c>
      <c r="H372" s="34">
        <v>37692</v>
      </c>
      <c r="I372" s="34">
        <v>36381</v>
      </c>
      <c r="J372" s="34">
        <v>41967</v>
      </c>
      <c r="K372" s="43">
        <v>52</v>
      </c>
      <c r="L372" s="43">
        <v>90</v>
      </c>
      <c r="M372" s="43">
        <v>-4</v>
      </c>
      <c r="N372" s="43">
        <v>138</v>
      </c>
      <c r="O372" t="s">
        <v>96</v>
      </c>
      <c r="P372" t="s">
        <v>6</v>
      </c>
      <c r="Q372" t="s">
        <v>6</v>
      </c>
    </row>
    <row r="373" spans="1:17" x14ac:dyDescent="0.25">
      <c r="A373" t="s">
        <v>705</v>
      </c>
      <c r="B373" t="s">
        <v>706</v>
      </c>
      <c r="C373" s="43">
        <v>1180</v>
      </c>
      <c r="D373" s="43">
        <v>1178</v>
      </c>
      <c r="E373" s="43">
        <v>-2</v>
      </c>
      <c r="F373" s="40">
        <v>-1.7000000000000001E-3</v>
      </c>
      <c r="G373" s="34">
        <v>28282</v>
      </c>
      <c r="H373" s="34">
        <v>34297</v>
      </c>
      <c r="I373" s="34">
        <v>32546</v>
      </c>
      <c r="J373" s="34">
        <v>37262</v>
      </c>
      <c r="K373" s="43">
        <v>76</v>
      </c>
      <c r="L373" s="43">
        <v>132</v>
      </c>
      <c r="M373" s="43">
        <v>-1</v>
      </c>
      <c r="N373" s="43">
        <v>207</v>
      </c>
      <c r="O373" t="s">
        <v>36</v>
      </c>
      <c r="P373" t="s">
        <v>6</v>
      </c>
      <c r="Q373" t="s">
        <v>61</v>
      </c>
    </row>
    <row r="374" spans="1:17" x14ac:dyDescent="0.25">
      <c r="A374" t="s">
        <v>707</v>
      </c>
      <c r="B374" t="s">
        <v>708</v>
      </c>
      <c r="C374" s="43">
        <v>2171</v>
      </c>
      <c r="D374" s="43">
        <v>2287</v>
      </c>
      <c r="E374" s="43">
        <v>116</v>
      </c>
      <c r="F374" s="40">
        <v>5.3399999999999996E-2</v>
      </c>
      <c r="G374" s="34">
        <v>27992</v>
      </c>
      <c r="H374" s="34">
        <v>33137</v>
      </c>
      <c r="I374" s="34">
        <v>31161</v>
      </c>
      <c r="J374" s="34">
        <v>35683</v>
      </c>
      <c r="K374" s="43">
        <v>138</v>
      </c>
      <c r="L374" s="43">
        <v>292</v>
      </c>
      <c r="M374" s="43">
        <v>58</v>
      </c>
      <c r="N374" s="43">
        <v>488</v>
      </c>
      <c r="O374" t="s">
        <v>36</v>
      </c>
      <c r="P374" t="s">
        <v>6</v>
      </c>
      <c r="Q374" t="s">
        <v>61</v>
      </c>
    </row>
    <row r="375" spans="1:17" x14ac:dyDescent="0.25">
      <c r="A375" t="s">
        <v>709</v>
      </c>
      <c r="B375" t="s">
        <v>710</v>
      </c>
      <c r="C375" s="43">
        <v>2434</v>
      </c>
      <c r="D375" s="43">
        <v>2532</v>
      </c>
      <c r="E375" s="43">
        <v>98</v>
      </c>
      <c r="F375" s="40">
        <v>4.0300000000000002E-2</v>
      </c>
      <c r="G375" s="34">
        <v>33911</v>
      </c>
      <c r="H375" s="34">
        <v>39765</v>
      </c>
      <c r="I375" s="34">
        <v>38422</v>
      </c>
      <c r="J375" s="34">
        <v>42654</v>
      </c>
      <c r="K375" s="43">
        <v>122</v>
      </c>
      <c r="L375" s="43">
        <v>194</v>
      </c>
      <c r="M375" s="43">
        <v>49</v>
      </c>
      <c r="N375" s="43">
        <v>365</v>
      </c>
      <c r="O375" t="s">
        <v>96</v>
      </c>
      <c r="P375" t="s">
        <v>6</v>
      </c>
      <c r="Q375" t="s">
        <v>6</v>
      </c>
    </row>
    <row r="376" spans="1:17" x14ac:dyDescent="0.25">
      <c r="A376" t="s">
        <v>711</v>
      </c>
      <c r="B376" t="s">
        <v>712</v>
      </c>
      <c r="C376" s="43">
        <v>2948</v>
      </c>
      <c r="D376" s="43">
        <v>2966</v>
      </c>
      <c r="E376" s="43">
        <v>18</v>
      </c>
      <c r="F376" s="40">
        <v>6.0999999999999995E-3</v>
      </c>
      <c r="G376" s="34">
        <v>26692</v>
      </c>
      <c r="H376" s="34">
        <v>33535</v>
      </c>
      <c r="I376" s="34">
        <v>30817</v>
      </c>
      <c r="J376" s="34">
        <v>36897</v>
      </c>
      <c r="K376" s="43">
        <v>166</v>
      </c>
      <c r="L376" s="43">
        <v>228</v>
      </c>
      <c r="M376" s="43">
        <v>9</v>
      </c>
      <c r="N376" s="43">
        <v>403</v>
      </c>
      <c r="O376" t="s">
        <v>36</v>
      </c>
      <c r="P376" t="s">
        <v>6</v>
      </c>
      <c r="Q376" t="s">
        <v>6</v>
      </c>
    </row>
    <row r="377" spans="1:17" x14ac:dyDescent="0.25">
      <c r="C377" s="43"/>
      <c r="D377" s="43"/>
      <c r="E377" s="43"/>
      <c r="F377" s="40" t="s">
        <v>1525</v>
      </c>
      <c r="G377" s="34" t="s">
        <v>1525</v>
      </c>
      <c r="H377" s="34" t="s">
        <v>1525</v>
      </c>
      <c r="I377" s="34" t="s">
        <v>1525</v>
      </c>
      <c r="J377" s="34" t="s">
        <v>1525</v>
      </c>
      <c r="K377" s="43"/>
      <c r="L377" s="43"/>
      <c r="M377" s="43"/>
      <c r="N377" s="43"/>
    </row>
    <row r="378" spans="1:17" s="29" customFormat="1" x14ac:dyDescent="0.25">
      <c r="A378" s="29" t="s">
        <v>1479</v>
      </c>
      <c r="B378" s="29" t="s">
        <v>1480</v>
      </c>
      <c r="C378" s="81">
        <v>59612</v>
      </c>
      <c r="D378" s="81">
        <v>60615</v>
      </c>
      <c r="E378" s="81">
        <v>1003</v>
      </c>
      <c r="F378" s="39">
        <v>1.6799999999999999E-2</v>
      </c>
      <c r="G378" s="33">
        <v>31043</v>
      </c>
      <c r="H378" s="33">
        <v>52074</v>
      </c>
      <c r="I378" s="33">
        <v>43288</v>
      </c>
      <c r="J378" s="33">
        <v>62440</v>
      </c>
      <c r="K378" s="81">
        <v>2858</v>
      </c>
      <c r="L378" s="81">
        <v>3534</v>
      </c>
      <c r="M378" s="81">
        <v>502</v>
      </c>
      <c r="N378" s="81">
        <v>6894</v>
      </c>
    </row>
    <row r="379" spans="1:17" x14ac:dyDescent="0.25">
      <c r="A379" t="s">
        <v>713</v>
      </c>
      <c r="B379" t="s">
        <v>714</v>
      </c>
      <c r="C379" s="43">
        <v>1190</v>
      </c>
      <c r="D379" s="43">
        <v>1181</v>
      </c>
      <c r="E379" s="43">
        <v>-9</v>
      </c>
      <c r="F379" s="40">
        <v>-7.6E-3</v>
      </c>
      <c r="G379" s="34">
        <v>41258</v>
      </c>
      <c r="H379" s="34">
        <v>48669</v>
      </c>
      <c r="I379" s="34">
        <v>45082</v>
      </c>
      <c r="J379" s="34">
        <v>52311</v>
      </c>
      <c r="K379" s="43">
        <v>40</v>
      </c>
      <c r="L379" s="43">
        <v>54</v>
      </c>
      <c r="M379" s="43">
        <v>-4</v>
      </c>
      <c r="N379" s="43">
        <v>90</v>
      </c>
      <c r="O379" t="s">
        <v>36</v>
      </c>
      <c r="P379" t="s">
        <v>11</v>
      </c>
      <c r="Q379" t="s">
        <v>6</v>
      </c>
    </row>
    <row r="380" spans="1:17" x14ac:dyDescent="0.25">
      <c r="A380" t="s">
        <v>715</v>
      </c>
      <c r="B380" t="s">
        <v>716</v>
      </c>
      <c r="C380" s="43">
        <v>3212</v>
      </c>
      <c r="D380" s="43">
        <v>3299</v>
      </c>
      <c r="E380" s="43">
        <v>87</v>
      </c>
      <c r="F380" s="40">
        <v>2.7099999999999999E-2</v>
      </c>
      <c r="G380" s="34">
        <v>52386</v>
      </c>
      <c r="H380" s="34">
        <v>81635</v>
      </c>
      <c r="I380" s="34">
        <v>82430</v>
      </c>
      <c r="J380" s="34">
        <v>96039</v>
      </c>
      <c r="K380" s="43">
        <v>90</v>
      </c>
      <c r="L380" s="43">
        <v>122</v>
      </c>
      <c r="M380" s="43">
        <v>44</v>
      </c>
      <c r="N380" s="43">
        <v>256</v>
      </c>
      <c r="O380" t="s">
        <v>36</v>
      </c>
      <c r="P380" t="s">
        <v>11</v>
      </c>
      <c r="Q380" t="s">
        <v>47</v>
      </c>
    </row>
    <row r="381" spans="1:17" x14ac:dyDescent="0.25">
      <c r="A381" t="s">
        <v>717</v>
      </c>
      <c r="B381" t="s">
        <v>718</v>
      </c>
      <c r="C381" s="43">
        <v>2325</v>
      </c>
      <c r="D381" s="43">
        <v>2399</v>
      </c>
      <c r="E381" s="43">
        <v>74</v>
      </c>
      <c r="F381" s="40">
        <v>3.1800000000000002E-2</v>
      </c>
      <c r="G381" s="34">
        <v>46210</v>
      </c>
      <c r="H381" s="34">
        <v>80475</v>
      </c>
      <c r="I381" s="34">
        <v>76780</v>
      </c>
      <c r="J381" s="34">
        <v>97349</v>
      </c>
      <c r="K381" s="43">
        <v>58</v>
      </c>
      <c r="L381" s="43">
        <v>84</v>
      </c>
      <c r="M381" s="43">
        <v>37</v>
      </c>
      <c r="N381" s="43">
        <v>179</v>
      </c>
      <c r="O381" t="s">
        <v>96</v>
      </c>
      <c r="P381" t="s">
        <v>11</v>
      </c>
      <c r="Q381" t="s">
        <v>47</v>
      </c>
    </row>
    <row r="382" spans="1:17" x14ac:dyDescent="0.25">
      <c r="A382" t="s">
        <v>719</v>
      </c>
      <c r="B382" t="s">
        <v>720</v>
      </c>
      <c r="C382" s="43">
        <v>960</v>
      </c>
      <c r="D382" s="43">
        <v>959</v>
      </c>
      <c r="E382" s="43">
        <v>-1</v>
      </c>
      <c r="F382" s="40">
        <v>-1E-3</v>
      </c>
      <c r="G382" s="34">
        <v>42171</v>
      </c>
      <c r="H382" s="34">
        <v>60141</v>
      </c>
      <c r="I382" s="34">
        <v>56704</v>
      </c>
      <c r="J382" s="34">
        <v>69003</v>
      </c>
      <c r="K382" s="43">
        <v>38</v>
      </c>
      <c r="L382" s="43">
        <v>48</v>
      </c>
      <c r="M382" s="43">
        <v>0</v>
      </c>
      <c r="N382" s="43">
        <v>86</v>
      </c>
      <c r="O382" t="s">
        <v>36</v>
      </c>
      <c r="P382" t="s">
        <v>11</v>
      </c>
      <c r="Q382" t="s">
        <v>6</v>
      </c>
    </row>
    <row r="383" spans="1:17" x14ac:dyDescent="0.25">
      <c r="A383" t="s">
        <v>721</v>
      </c>
      <c r="B383" t="s">
        <v>722</v>
      </c>
      <c r="C383" s="43">
        <v>236</v>
      </c>
      <c r="D383" s="43">
        <v>243</v>
      </c>
      <c r="E383" s="43">
        <v>7</v>
      </c>
      <c r="F383" s="40">
        <v>2.9700000000000001E-2</v>
      </c>
      <c r="G383" s="34">
        <v>49754</v>
      </c>
      <c r="H383" s="34">
        <v>64223</v>
      </c>
      <c r="I383" s="34">
        <v>63095</v>
      </c>
      <c r="J383" s="34">
        <v>71355</v>
      </c>
      <c r="K383" s="43">
        <v>10</v>
      </c>
      <c r="L383" s="43">
        <v>12</v>
      </c>
      <c r="M383" s="43">
        <v>4</v>
      </c>
      <c r="N383" s="43">
        <v>26</v>
      </c>
      <c r="O383" t="s">
        <v>36</v>
      </c>
      <c r="P383" t="s">
        <v>11</v>
      </c>
      <c r="Q383" t="s">
        <v>6</v>
      </c>
    </row>
    <row r="384" spans="1:17" x14ac:dyDescent="0.25">
      <c r="A384" t="s">
        <v>723</v>
      </c>
      <c r="B384" t="s">
        <v>724</v>
      </c>
      <c r="C384" s="43">
        <v>7258</v>
      </c>
      <c r="D384" s="43">
        <v>7496</v>
      </c>
      <c r="E384" s="43">
        <v>238</v>
      </c>
      <c r="F384" s="40">
        <v>3.2799999999999996E-2</v>
      </c>
      <c r="G384" s="34">
        <v>32095</v>
      </c>
      <c r="H384" s="34">
        <v>59486</v>
      </c>
      <c r="I384" s="34">
        <v>51902</v>
      </c>
      <c r="J384" s="34">
        <v>72966</v>
      </c>
      <c r="K384" s="43">
        <v>192</v>
      </c>
      <c r="L384" s="43">
        <v>354</v>
      </c>
      <c r="M384" s="43">
        <v>119</v>
      </c>
      <c r="N384" s="43">
        <v>665</v>
      </c>
      <c r="O384" t="s">
        <v>96</v>
      </c>
      <c r="P384" t="s">
        <v>6</v>
      </c>
      <c r="Q384" t="s">
        <v>93</v>
      </c>
    </row>
    <row r="385" spans="1:17" x14ac:dyDescent="0.25">
      <c r="A385" t="s">
        <v>725</v>
      </c>
      <c r="B385" t="s">
        <v>726</v>
      </c>
      <c r="C385" s="43">
        <v>172</v>
      </c>
      <c r="D385" s="43">
        <v>178</v>
      </c>
      <c r="E385" s="43">
        <v>6</v>
      </c>
      <c r="F385" s="40">
        <v>3.49E-2</v>
      </c>
      <c r="G385" s="34">
        <v>42901</v>
      </c>
      <c r="H385" s="34">
        <v>72816</v>
      </c>
      <c r="I385" s="34">
        <v>71119</v>
      </c>
      <c r="J385" s="34">
        <v>87553</v>
      </c>
      <c r="K385" s="43">
        <v>6</v>
      </c>
      <c r="L385" s="43">
        <v>8</v>
      </c>
      <c r="M385" s="43">
        <v>3</v>
      </c>
      <c r="N385" s="43">
        <v>17</v>
      </c>
      <c r="O385" t="s">
        <v>96</v>
      </c>
      <c r="P385" t="s">
        <v>5</v>
      </c>
      <c r="Q385" t="s">
        <v>47</v>
      </c>
    </row>
    <row r="386" spans="1:17" x14ac:dyDescent="0.25">
      <c r="A386" t="s">
        <v>727</v>
      </c>
      <c r="B386" t="s">
        <v>728</v>
      </c>
      <c r="C386" s="43">
        <v>202</v>
      </c>
      <c r="D386" s="43">
        <v>206</v>
      </c>
      <c r="E386" s="43">
        <v>4</v>
      </c>
      <c r="F386" s="40">
        <v>1.9799999999999998E-2</v>
      </c>
      <c r="G386" s="34">
        <v>30140</v>
      </c>
      <c r="H386" s="34">
        <v>38132</v>
      </c>
      <c r="I386" s="34">
        <v>32772</v>
      </c>
      <c r="J386" s="34">
        <v>42074</v>
      </c>
      <c r="K386" s="43">
        <v>20</v>
      </c>
      <c r="L386" s="43">
        <v>8</v>
      </c>
      <c r="M386" s="43">
        <v>2</v>
      </c>
      <c r="N386" s="43">
        <v>30</v>
      </c>
      <c r="O386" t="s">
        <v>36</v>
      </c>
      <c r="P386" t="s">
        <v>6</v>
      </c>
      <c r="Q386" t="s">
        <v>47</v>
      </c>
    </row>
    <row r="387" spans="1:17" x14ac:dyDescent="0.25">
      <c r="A387" t="s">
        <v>729</v>
      </c>
      <c r="B387" t="s">
        <v>730</v>
      </c>
      <c r="C387" s="43">
        <v>5419</v>
      </c>
      <c r="D387" s="43">
        <v>5364</v>
      </c>
      <c r="E387" s="43">
        <v>-55</v>
      </c>
      <c r="F387" s="40">
        <v>-1.01E-2</v>
      </c>
      <c r="G387" s="34">
        <v>34555</v>
      </c>
      <c r="H387" s="34">
        <v>41333</v>
      </c>
      <c r="I387" s="34">
        <v>38648</v>
      </c>
      <c r="J387" s="34">
        <v>44663</v>
      </c>
      <c r="K387" s="43">
        <v>186</v>
      </c>
      <c r="L387" s="43">
        <v>280</v>
      </c>
      <c r="M387" s="43">
        <v>-28</v>
      </c>
      <c r="N387" s="43">
        <v>438</v>
      </c>
      <c r="O387" t="s">
        <v>36</v>
      </c>
      <c r="P387" t="s">
        <v>6</v>
      </c>
      <c r="Q387" t="s">
        <v>47</v>
      </c>
    </row>
    <row r="388" spans="1:17" x14ac:dyDescent="0.25">
      <c r="A388" t="s">
        <v>731</v>
      </c>
      <c r="B388" t="s">
        <v>732</v>
      </c>
      <c r="C388" s="43">
        <v>1488</v>
      </c>
      <c r="D388" s="43">
        <v>1527</v>
      </c>
      <c r="E388" s="43">
        <v>39</v>
      </c>
      <c r="F388" s="40">
        <v>2.6200000000000001E-2</v>
      </c>
      <c r="G388" s="34">
        <v>48852</v>
      </c>
      <c r="H388" s="34">
        <v>83847</v>
      </c>
      <c r="I388" s="34">
        <v>78133</v>
      </c>
      <c r="J388" s="34">
        <v>101087</v>
      </c>
      <c r="K388" s="43">
        <v>48</v>
      </c>
      <c r="L388" s="43">
        <v>62</v>
      </c>
      <c r="M388" s="43">
        <v>20</v>
      </c>
      <c r="N388" s="43">
        <v>130</v>
      </c>
      <c r="O388" t="s">
        <v>36</v>
      </c>
      <c r="P388" t="s">
        <v>11</v>
      </c>
      <c r="Q388" t="s">
        <v>47</v>
      </c>
    </row>
    <row r="389" spans="1:17" x14ac:dyDescent="0.25">
      <c r="A389" t="s">
        <v>733</v>
      </c>
      <c r="B389" t="s">
        <v>734</v>
      </c>
      <c r="C389" s="43">
        <v>186</v>
      </c>
      <c r="D389" s="43">
        <v>184</v>
      </c>
      <c r="E389" s="43">
        <v>-2</v>
      </c>
      <c r="F389" s="40">
        <v>-1.0800000000000001E-2</v>
      </c>
      <c r="G389" s="34">
        <v>43385</v>
      </c>
      <c r="H389" s="34">
        <v>53857</v>
      </c>
      <c r="I389" s="34">
        <v>58938</v>
      </c>
      <c r="J389" s="34">
        <v>59024</v>
      </c>
      <c r="K389" s="43">
        <v>10</v>
      </c>
      <c r="L389" s="43">
        <v>10</v>
      </c>
      <c r="M389" s="43">
        <v>-1</v>
      </c>
      <c r="N389" s="43">
        <v>19</v>
      </c>
      <c r="O389" t="s">
        <v>4</v>
      </c>
      <c r="P389" t="s">
        <v>6</v>
      </c>
      <c r="Q389" t="s">
        <v>47</v>
      </c>
    </row>
    <row r="390" spans="1:17" x14ac:dyDescent="0.25">
      <c r="A390" t="s">
        <v>735</v>
      </c>
      <c r="B390" t="s">
        <v>736</v>
      </c>
      <c r="C390" s="43">
        <v>12267</v>
      </c>
      <c r="D390" s="43">
        <v>12627</v>
      </c>
      <c r="E390" s="43">
        <v>360</v>
      </c>
      <c r="F390" s="40">
        <v>2.9300000000000003E-2</v>
      </c>
      <c r="G390" s="34">
        <v>40581</v>
      </c>
      <c r="H390" s="34">
        <v>58530</v>
      </c>
      <c r="I390" s="34">
        <v>54878</v>
      </c>
      <c r="J390" s="34">
        <v>67370</v>
      </c>
      <c r="K390" s="43">
        <v>364</v>
      </c>
      <c r="L390" s="43">
        <v>581</v>
      </c>
      <c r="M390" s="43">
        <v>180</v>
      </c>
      <c r="N390" s="43">
        <v>1125</v>
      </c>
      <c r="O390" t="s">
        <v>36</v>
      </c>
      <c r="P390" t="s">
        <v>6</v>
      </c>
      <c r="Q390" t="s">
        <v>47</v>
      </c>
    </row>
    <row r="391" spans="1:17" x14ac:dyDescent="0.25">
      <c r="A391" t="s">
        <v>737</v>
      </c>
      <c r="B391" t="s">
        <v>738</v>
      </c>
      <c r="C391" s="43">
        <v>337</v>
      </c>
      <c r="D391" s="43">
        <v>345</v>
      </c>
      <c r="E391" s="43">
        <v>8</v>
      </c>
      <c r="F391" s="40">
        <v>2.3700000000000002E-2</v>
      </c>
      <c r="G391" s="34">
        <v>28862</v>
      </c>
      <c r="H391" s="34">
        <v>40495</v>
      </c>
      <c r="I391" s="34">
        <v>38766</v>
      </c>
      <c r="J391" s="34">
        <v>46231</v>
      </c>
      <c r="K391" s="43">
        <v>18</v>
      </c>
      <c r="L391" s="43">
        <v>14</v>
      </c>
      <c r="M391" s="43">
        <v>4</v>
      </c>
      <c r="N391" s="43">
        <v>36</v>
      </c>
      <c r="O391" t="s">
        <v>36</v>
      </c>
      <c r="P391" t="s">
        <v>6</v>
      </c>
      <c r="Q391" t="s">
        <v>47</v>
      </c>
    </row>
    <row r="392" spans="1:17" x14ac:dyDescent="0.25">
      <c r="A392" t="s">
        <v>739</v>
      </c>
      <c r="B392" t="s">
        <v>740</v>
      </c>
      <c r="C392" s="43">
        <v>414</v>
      </c>
      <c r="D392" s="43">
        <v>427</v>
      </c>
      <c r="E392" s="43">
        <v>13</v>
      </c>
      <c r="F392" s="40">
        <v>3.1400000000000004E-2</v>
      </c>
      <c r="G392" s="34">
        <v>36317</v>
      </c>
      <c r="H392" s="34">
        <v>61269</v>
      </c>
      <c r="I392" s="34">
        <v>44867</v>
      </c>
      <c r="J392" s="34">
        <v>73568</v>
      </c>
      <c r="K392" s="43">
        <v>18</v>
      </c>
      <c r="L392" s="43">
        <v>21</v>
      </c>
      <c r="M392" s="43">
        <v>6</v>
      </c>
      <c r="N392" s="43">
        <v>45</v>
      </c>
      <c r="O392" t="s">
        <v>36</v>
      </c>
      <c r="P392" t="s">
        <v>11</v>
      </c>
      <c r="Q392" t="s">
        <v>47</v>
      </c>
    </row>
    <row r="393" spans="1:17" x14ac:dyDescent="0.25">
      <c r="A393" t="s">
        <v>741</v>
      </c>
      <c r="B393" t="s">
        <v>742</v>
      </c>
      <c r="C393" s="43">
        <v>184</v>
      </c>
      <c r="D393" s="43">
        <v>189</v>
      </c>
      <c r="E393" s="43">
        <v>5</v>
      </c>
      <c r="F393" s="40">
        <v>2.7200000000000002E-2</v>
      </c>
      <c r="G393" s="34">
        <v>28078</v>
      </c>
      <c r="H393" s="34">
        <v>34641</v>
      </c>
      <c r="I393" s="34">
        <v>32192</v>
      </c>
      <c r="J393" s="34">
        <v>37885</v>
      </c>
      <c r="K393" s="43">
        <v>11</v>
      </c>
      <c r="L393" s="43">
        <v>14</v>
      </c>
      <c r="M393" s="43">
        <v>2</v>
      </c>
      <c r="N393" s="43">
        <v>27</v>
      </c>
      <c r="O393" t="s">
        <v>36</v>
      </c>
      <c r="P393" t="s">
        <v>11</v>
      </c>
      <c r="Q393" t="s">
        <v>47</v>
      </c>
    </row>
    <row r="394" spans="1:17" x14ac:dyDescent="0.25">
      <c r="A394" t="s">
        <v>743</v>
      </c>
      <c r="B394" t="s">
        <v>744</v>
      </c>
      <c r="C394" s="43">
        <v>19280</v>
      </c>
      <c r="D394" s="43">
        <v>19375</v>
      </c>
      <c r="E394" s="43">
        <v>95</v>
      </c>
      <c r="F394" s="40">
        <v>4.8999999999999998E-3</v>
      </c>
      <c r="G394" s="34">
        <v>29034</v>
      </c>
      <c r="H394" s="34">
        <v>40409</v>
      </c>
      <c r="I394" s="34">
        <v>35747</v>
      </c>
      <c r="J394" s="34">
        <v>46005</v>
      </c>
      <c r="K394" s="43">
        <v>1118</v>
      </c>
      <c r="L394" s="43">
        <v>1436</v>
      </c>
      <c r="M394" s="43">
        <v>48</v>
      </c>
      <c r="N394" s="43">
        <v>2602</v>
      </c>
      <c r="O394" t="s">
        <v>36</v>
      </c>
      <c r="P394" t="s">
        <v>6</v>
      </c>
      <c r="Q394" t="s">
        <v>61</v>
      </c>
    </row>
    <row r="395" spans="1:17" x14ac:dyDescent="0.25">
      <c r="A395" t="s">
        <v>745</v>
      </c>
      <c r="B395" t="s">
        <v>746</v>
      </c>
      <c r="C395" s="43">
        <v>155</v>
      </c>
      <c r="D395" s="43">
        <v>159</v>
      </c>
      <c r="E395" s="43">
        <v>4</v>
      </c>
      <c r="F395" s="40">
        <v>2.58E-2</v>
      </c>
      <c r="G395" s="34">
        <v>34544</v>
      </c>
      <c r="H395" s="34">
        <v>56521</v>
      </c>
      <c r="I395" s="34">
        <v>65576</v>
      </c>
      <c r="J395" s="34">
        <v>67338</v>
      </c>
      <c r="K395" s="43">
        <v>27</v>
      </c>
      <c r="L395" s="43">
        <v>8</v>
      </c>
      <c r="M395" s="43">
        <v>2</v>
      </c>
      <c r="N395" s="43">
        <v>37</v>
      </c>
      <c r="O395" t="s">
        <v>103</v>
      </c>
      <c r="P395" t="s">
        <v>6</v>
      </c>
      <c r="Q395" t="s">
        <v>61</v>
      </c>
    </row>
    <row r="396" spans="1:17" x14ac:dyDescent="0.25">
      <c r="A396" t="s">
        <v>747</v>
      </c>
      <c r="B396" t="s">
        <v>748</v>
      </c>
      <c r="C396" s="43">
        <v>1804</v>
      </c>
      <c r="D396" s="43">
        <v>1905</v>
      </c>
      <c r="E396" s="43">
        <v>101</v>
      </c>
      <c r="F396" s="40">
        <v>5.5999999999999994E-2</v>
      </c>
      <c r="G396" s="34">
        <v>24909</v>
      </c>
      <c r="H396" s="34">
        <v>26982</v>
      </c>
      <c r="I396" s="34">
        <v>24974</v>
      </c>
      <c r="J396" s="34">
        <v>28003</v>
      </c>
      <c r="K396" s="43">
        <v>296</v>
      </c>
      <c r="L396" s="43">
        <v>248</v>
      </c>
      <c r="M396" s="43">
        <v>50</v>
      </c>
      <c r="N396" s="43">
        <v>594</v>
      </c>
      <c r="O396" t="s">
        <v>103</v>
      </c>
      <c r="P396" t="s">
        <v>6</v>
      </c>
      <c r="Q396" t="s">
        <v>61</v>
      </c>
    </row>
    <row r="397" spans="1:17" x14ac:dyDescent="0.25">
      <c r="A397" t="s">
        <v>749</v>
      </c>
      <c r="B397" t="s">
        <v>750</v>
      </c>
      <c r="C397" s="43">
        <v>491</v>
      </c>
      <c r="D397" s="43">
        <v>504</v>
      </c>
      <c r="E397" s="43">
        <v>13</v>
      </c>
      <c r="F397" s="40">
        <v>2.6499999999999999E-2</v>
      </c>
      <c r="G397" s="34">
        <v>42869</v>
      </c>
      <c r="H397" s="34">
        <v>50109</v>
      </c>
      <c r="I397" s="34">
        <v>49711</v>
      </c>
      <c r="J397" s="34">
        <v>53675</v>
      </c>
      <c r="K397" s="43">
        <v>22</v>
      </c>
      <c r="L397" s="43">
        <v>24</v>
      </c>
      <c r="M397" s="43">
        <v>6</v>
      </c>
      <c r="N397" s="43">
        <v>52</v>
      </c>
      <c r="O397" t="s">
        <v>36</v>
      </c>
      <c r="P397" t="s">
        <v>6</v>
      </c>
      <c r="Q397" t="s">
        <v>61</v>
      </c>
    </row>
    <row r="398" spans="1:17" x14ac:dyDescent="0.25">
      <c r="A398" t="s">
        <v>751</v>
      </c>
      <c r="B398" t="s">
        <v>752</v>
      </c>
      <c r="C398" s="43">
        <v>1402</v>
      </c>
      <c r="D398" s="43">
        <v>1403</v>
      </c>
      <c r="E398" s="43">
        <v>1</v>
      </c>
      <c r="F398" s="40">
        <v>7.000000000000001E-4</v>
      </c>
      <c r="G398" s="34">
        <v>26564</v>
      </c>
      <c r="H398" s="34">
        <v>31215</v>
      </c>
      <c r="I398" s="34">
        <v>29270</v>
      </c>
      <c r="J398" s="34">
        <v>33502</v>
      </c>
      <c r="K398" s="43">
        <v>196</v>
      </c>
      <c r="L398" s="43">
        <v>66</v>
      </c>
      <c r="M398" s="43">
        <v>0</v>
      </c>
      <c r="N398" s="43">
        <v>262</v>
      </c>
      <c r="O398" t="s">
        <v>36</v>
      </c>
      <c r="P398" t="s">
        <v>6</v>
      </c>
      <c r="Q398" t="s">
        <v>61</v>
      </c>
    </row>
    <row r="399" spans="1:17" x14ac:dyDescent="0.25">
      <c r="A399" t="s">
        <v>753</v>
      </c>
      <c r="B399" t="s">
        <v>754</v>
      </c>
      <c r="C399" s="43">
        <v>554</v>
      </c>
      <c r="D399" s="43">
        <v>568</v>
      </c>
      <c r="E399" s="43">
        <v>14</v>
      </c>
      <c r="F399" s="40">
        <v>2.53E-2</v>
      </c>
      <c r="G399" s="34">
        <v>30291</v>
      </c>
      <c r="H399" s="34">
        <v>48626</v>
      </c>
      <c r="I399" s="34">
        <v>44674</v>
      </c>
      <c r="J399" s="34">
        <v>57660</v>
      </c>
      <c r="K399" s="43">
        <v>90</v>
      </c>
      <c r="L399" s="43">
        <v>75</v>
      </c>
      <c r="M399" s="43">
        <v>7</v>
      </c>
      <c r="N399" s="43">
        <v>172</v>
      </c>
      <c r="O399" t="s">
        <v>36</v>
      </c>
      <c r="P399" t="s">
        <v>6</v>
      </c>
      <c r="Q399" t="s">
        <v>61</v>
      </c>
    </row>
    <row r="400" spans="1:17" x14ac:dyDescent="0.25">
      <c r="C400" s="43"/>
      <c r="D400" s="43"/>
      <c r="E400" s="43"/>
      <c r="F400" s="40" t="s">
        <v>1525</v>
      </c>
      <c r="G400" s="34" t="s">
        <v>1525</v>
      </c>
      <c r="H400" s="34" t="s">
        <v>1525</v>
      </c>
      <c r="I400" s="34" t="s">
        <v>1525</v>
      </c>
      <c r="J400" s="34" t="s">
        <v>1525</v>
      </c>
      <c r="K400" s="43"/>
      <c r="L400" s="43"/>
      <c r="M400" s="43"/>
      <c r="N400" s="43"/>
    </row>
    <row r="401" spans="1:17" s="29" customFormat="1" x14ac:dyDescent="0.25">
      <c r="A401" s="29" t="s">
        <v>1481</v>
      </c>
      <c r="B401" s="29" t="s">
        <v>1482</v>
      </c>
      <c r="C401" s="81">
        <v>251791</v>
      </c>
      <c r="D401" s="81">
        <v>269430</v>
      </c>
      <c r="E401" s="81">
        <v>17639</v>
      </c>
      <c r="F401" s="39">
        <v>7.0099999999999996E-2</v>
      </c>
      <c r="G401" s="33">
        <v>25865</v>
      </c>
      <c r="H401" s="33">
        <v>32944</v>
      </c>
      <c r="I401" s="33">
        <v>29861</v>
      </c>
      <c r="J401" s="33">
        <v>36424</v>
      </c>
      <c r="K401" s="81">
        <v>21010</v>
      </c>
      <c r="L401" s="81">
        <v>25816</v>
      </c>
      <c r="M401" s="81">
        <v>8820</v>
      </c>
      <c r="N401" s="81">
        <v>55646</v>
      </c>
    </row>
    <row r="402" spans="1:17" x14ac:dyDescent="0.25">
      <c r="A402" t="s">
        <v>755</v>
      </c>
      <c r="B402" t="s">
        <v>756</v>
      </c>
      <c r="C402" s="43">
        <v>1794</v>
      </c>
      <c r="D402" s="43">
        <v>1908</v>
      </c>
      <c r="E402" s="43">
        <v>114</v>
      </c>
      <c r="F402" s="40">
        <v>6.3500000000000001E-2</v>
      </c>
      <c r="G402" s="34">
        <v>38669</v>
      </c>
      <c r="H402" s="34">
        <v>59518</v>
      </c>
      <c r="I402" s="34">
        <v>57692</v>
      </c>
      <c r="J402" s="34">
        <v>69787</v>
      </c>
      <c r="K402" s="43">
        <v>72</v>
      </c>
      <c r="L402" s="43">
        <v>146</v>
      </c>
      <c r="M402" s="43">
        <v>57</v>
      </c>
      <c r="N402" s="43">
        <v>275</v>
      </c>
      <c r="O402" t="s">
        <v>36</v>
      </c>
      <c r="P402" t="s">
        <v>5</v>
      </c>
      <c r="Q402" t="s">
        <v>6</v>
      </c>
    </row>
    <row r="403" spans="1:17" x14ac:dyDescent="0.25">
      <c r="A403" t="s">
        <v>757</v>
      </c>
      <c r="B403" t="s">
        <v>758</v>
      </c>
      <c r="C403" s="43">
        <v>23599</v>
      </c>
      <c r="D403" s="43">
        <v>25439</v>
      </c>
      <c r="E403" s="43">
        <v>1840</v>
      </c>
      <c r="F403" s="40">
        <v>7.8E-2</v>
      </c>
      <c r="G403" s="34">
        <v>30001</v>
      </c>
      <c r="H403" s="34">
        <v>40538</v>
      </c>
      <c r="I403" s="34">
        <v>36907</v>
      </c>
      <c r="J403" s="34">
        <v>45726</v>
      </c>
      <c r="K403" s="43">
        <v>1234</v>
      </c>
      <c r="L403" s="43">
        <v>2348</v>
      </c>
      <c r="M403" s="43">
        <v>920</v>
      </c>
      <c r="N403" s="43">
        <v>4502</v>
      </c>
      <c r="O403" t="s">
        <v>36</v>
      </c>
      <c r="P403" t="s">
        <v>11</v>
      </c>
      <c r="Q403" t="s">
        <v>6</v>
      </c>
    </row>
    <row r="404" spans="1:17" x14ac:dyDescent="0.25">
      <c r="A404" t="s">
        <v>759</v>
      </c>
      <c r="B404" t="s">
        <v>760</v>
      </c>
      <c r="C404" s="43">
        <v>31016</v>
      </c>
      <c r="D404" s="43">
        <v>32527</v>
      </c>
      <c r="E404" s="43">
        <v>1511</v>
      </c>
      <c r="F404" s="40">
        <v>4.87E-2</v>
      </c>
      <c r="G404" s="34">
        <v>25597</v>
      </c>
      <c r="H404" s="34">
        <v>29034</v>
      </c>
      <c r="I404" s="34">
        <v>29023</v>
      </c>
      <c r="J404" s="34">
        <v>30731</v>
      </c>
      <c r="K404" s="43">
        <v>2167</v>
      </c>
      <c r="L404" s="43">
        <v>2590</v>
      </c>
      <c r="M404" s="43">
        <v>756</v>
      </c>
      <c r="N404" s="43">
        <v>5513</v>
      </c>
      <c r="O404" t="s">
        <v>103</v>
      </c>
      <c r="P404" t="s">
        <v>6</v>
      </c>
      <c r="Q404" t="s">
        <v>61</v>
      </c>
    </row>
    <row r="405" spans="1:17" x14ac:dyDescent="0.25">
      <c r="A405" t="s">
        <v>761</v>
      </c>
      <c r="B405" t="s">
        <v>762</v>
      </c>
      <c r="C405" s="43">
        <v>17735</v>
      </c>
      <c r="D405" s="43">
        <v>18415</v>
      </c>
      <c r="E405" s="43">
        <v>680</v>
      </c>
      <c r="F405" s="40">
        <v>3.8300000000000001E-2</v>
      </c>
      <c r="G405" s="34">
        <v>26145</v>
      </c>
      <c r="H405" s="34">
        <v>33438</v>
      </c>
      <c r="I405" s="34">
        <v>30441</v>
      </c>
      <c r="J405" s="34">
        <v>37015</v>
      </c>
      <c r="K405" s="43">
        <v>1232</v>
      </c>
      <c r="L405" s="43">
        <v>1474</v>
      </c>
      <c r="M405" s="43">
        <v>340</v>
      </c>
      <c r="N405" s="43">
        <v>3046</v>
      </c>
      <c r="O405" t="s">
        <v>103</v>
      </c>
      <c r="P405" t="s">
        <v>6</v>
      </c>
      <c r="Q405" t="s">
        <v>61</v>
      </c>
    </row>
    <row r="406" spans="1:17" x14ac:dyDescent="0.25">
      <c r="A406" t="s">
        <v>763</v>
      </c>
      <c r="B406" t="s">
        <v>764</v>
      </c>
      <c r="C406" s="43">
        <v>219</v>
      </c>
      <c r="D406" s="43">
        <v>216</v>
      </c>
      <c r="E406" s="43">
        <v>-3</v>
      </c>
      <c r="F406" s="40">
        <v>-1.37E-2</v>
      </c>
      <c r="G406" s="34" t="s">
        <v>1536</v>
      </c>
      <c r="H406" s="34" t="s">
        <v>1536</v>
      </c>
      <c r="I406" s="34" t="s">
        <v>1536</v>
      </c>
      <c r="J406" s="34" t="s">
        <v>1536</v>
      </c>
      <c r="K406" s="43">
        <v>15</v>
      </c>
      <c r="L406" s="43">
        <v>18</v>
      </c>
      <c r="M406" s="43">
        <v>-2</v>
      </c>
      <c r="N406" s="43">
        <v>31</v>
      </c>
      <c r="O406" t="s">
        <v>96</v>
      </c>
      <c r="P406" t="s">
        <v>11</v>
      </c>
      <c r="Q406" t="s">
        <v>6</v>
      </c>
    </row>
    <row r="407" spans="1:17" x14ac:dyDescent="0.25">
      <c r="A407" t="s">
        <v>765</v>
      </c>
      <c r="B407" t="s">
        <v>766</v>
      </c>
      <c r="C407" s="43">
        <v>34073</v>
      </c>
      <c r="D407" s="43">
        <v>38018</v>
      </c>
      <c r="E407" s="43">
        <v>3945</v>
      </c>
      <c r="F407" s="40">
        <v>0.1158</v>
      </c>
      <c r="G407" s="34">
        <v>27562</v>
      </c>
      <c r="H407" s="34">
        <v>33116</v>
      </c>
      <c r="I407" s="34">
        <v>31408</v>
      </c>
      <c r="J407" s="34">
        <v>35855</v>
      </c>
      <c r="K407" s="43">
        <v>2458</v>
      </c>
      <c r="L407" s="43">
        <v>2939</v>
      </c>
      <c r="M407" s="43">
        <v>1972</v>
      </c>
      <c r="N407" s="43">
        <v>7369</v>
      </c>
      <c r="O407" t="s">
        <v>103</v>
      </c>
      <c r="P407" t="s">
        <v>11</v>
      </c>
      <c r="Q407" t="s">
        <v>47</v>
      </c>
    </row>
    <row r="408" spans="1:17" x14ac:dyDescent="0.25">
      <c r="A408" t="s">
        <v>767</v>
      </c>
      <c r="B408" t="s">
        <v>768</v>
      </c>
      <c r="C408" s="43">
        <v>657</v>
      </c>
      <c r="D408" s="43">
        <v>687</v>
      </c>
      <c r="E408" s="43">
        <v>30</v>
      </c>
      <c r="F408" s="40">
        <v>4.5700000000000005E-2</v>
      </c>
      <c r="G408" s="34">
        <v>26424</v>
      </c>
      <c r="H408" s="34">
        <v>31590</v>
      </c>
      <c r="I408" s="34">
        <v>30806</v>
      </c>
      <c r="J408" s="34">
        <v>34136</v>
      </c>
      <c r="K408" s="43">
        <v>46</v>
      </c>
      <c r="L408" s="43">
        <v>55</v>
      </c>
      <c r="M408" s="43">
        <v>15</v>
      </c>
      <c r="N408" s="43">
        <v>116</v>
      </c>
      <c r="O408" t="s">
        <v>103</v>
      </c>
      <c r="P408" t="s">
        <v>6</v>
      </c>
      <c r="Q408" t="s">
        <v>61</v>
      </c>
    </row>
    <row r="409" spans="1:17" x14ac:dyDescent="0.25">
      <c r="A409" t="s">
        <v>769</v>
      </c>
      <c r="B409" t="s">
        <v>770</v>
      </c>
      <c r="C409" s="43">
        <v>522</v>
      </c>
      <c r="D409" s="43">
        <v>546</v>
      </c>
      <c r="E409" s="43">
        <v>24</v>
      </c>
      <c r="F409" s="40">
        <v>4.5999999999999999E-2</v>
      </c>
      <c r="G409" s="34">
        <v>28830</v>
      </c>
      <c r="H409" s="34">
        <v>32847</v>
      </c>
      <c r="I409" s="34">
        <v>31838</v>
      </c>
      <c r="J409" s="34">
        <v>34824</v>
      </c>
      <c r="K409" s="43">
        <v>36</v>
      </c>
      <c r="L409" s="43">
        <v>44</v>
      </c>
      <c r="M409" s="43">
        <v>12</v>
      </c>
      <c r="N409" s="43">
        <v>92</v>
      </c>
      <c r="O409" t="s">
        <v>103</v>
      </c>
      <c r="P409" t="s">
        <v>6</v>
      </c>
      <c r="Q409" t="s">
        <v>47</v>
      </c>
    </row>
    <row r="410" spans="1:17" x14ac:dyDescent="0.25">
      <c r="A410" t="s">
        <v>771</v>
      </c>
      <c r="B410" t="s">
        <v>772</v>
      </c>
      <c r="C410" s="43">
        <v>15938</v>
      </c>
      <c r="D410" s="43">
        <v>16796</v>
      </c>
      <c r="E410" s="43">
        <v>858</v>
      </c>
      <c r="F410" s="40">
        <v>5.3800000000000001E-2</v>
      </c>
      <c r="G410" s="34">
        <v>25983</v>
      </c>
      <c r="H410" s="34">
        <v>30248</v>
      </c>
      <c r="I410" s="34">
        <v>29496</v>
      </c>
      <c r="J410" s="34">
        <v>32342</v>
      </c>
      <c r="K410" s="43">
        <v>1451</v>
      </c>
      <c r="L410" s="43">
        <v>1456</v>
      </c>
      <c r="M410" s="43">
        <v>429</v>
      </c>
      <c r="N410" s="43">
        <v>3336</v>
      </c>
      <c r="O410" t="s">
        <v>103</v>
      </c>
      <c r="P410" t="s">
        <v>6</v>
      </c>
      <c r="Q410" t="s">
        <v>61</v>
      </c>
    </row>
    <row r="411" spans="1:17" x14ac:dyDescent="0.25">
      <c r="A411" t="s">
        <v>773</v>
      </c>
      <c r="B411" t="s">
        <v>774</v>
      </c>
      <c r="C411" s="43">
        <v>12259</v>
      </c>
      <c r="D411" s="43">
        <v>13167</v>
      </c>
      <c r="E411" s="43">
        <v>908</v>
      </c>
      <c r="F411" s="40">
        <v>7.4099999999999999E-2</v>
      </c>
      <c r="G411" s="34">
        <v>25092</v>
      </c>
      <c r="H411" s="34">
        <v>35264</v>
      </c>
      <c r="I411" s="34">
        <v>29721</v>
      </c>
      <c r="J411" s="34">
        <v>40270</v>
      </c>
      <c r="K411" s="43">
        <v>690</v>
      </c>
      <c r="L411" s="43">
        <v>1482</v>
      </c>
      <c r="M411" s="43">
        <v>454</v>
      </c>
      <c r="N411" s="43">
        <v>2626</v>
      </c>
      <c r="O411" t="s">
        <v>103</v>
      </c>
      <c r="P411" t="s">
        <v>6</v>
      </c>
      <c r="Q411" t="s">
        <v>61</v>
      </c>
    </row>
    <row r="412" spans="1:17" x14ac:dyDescent="0.25">
      <c r="A412" t="s">
        <v>775</v>
      </c>
      <c r="B412" t="s">
        <v>776</v>
      </c>
      <c r="C412" s="43">
        <v>39065</v>
      </c>
      <c r="D412" s="43">
        <v>41809</v>
      </c>
      <c r="E412" s="43">
        <v>2744</v>
      </c>
      <c r="F412" s="40">
        <v>7.0199999999999999E-2</v>
      </c>
      <c r="G412" s="34">
        <v>25468</v>
      </c>
      <c r="H412" s="34">
        <v>29088</v>
      </c>
      <c r="I412" s="34">
        <v>28561</v>
      </c>
      <c r="J412" s="34">
        <v>30871</v>
      </c>
      <c r="K412" s="43">
        <v>4466</v>
      </c>
      <c r="L412" s="43">
        <v>4766</v>
      </c>
      <c r="M412" s="43">
        <v>1372</v>
      </c>
      <c r="N412" s="43">
        <v>10604</v>
      </c>
      <c r="O412" t="s">
        <v>103</v>
      </c>
      <c r="P412" t="s">
        <v>6</v>
      </c>
      <c r="Q412" t="s">
        <v>61</v>
      </c>
    </row>
    <row r="413" spans="1:17" x14ac:dyDescent="0.25">
      <c r="A413" t="s">
        <v>777</v>
      </c>
      <c r="B413" t="s">
        <v>778</v>
      </c>
      <c r="C413" s="43">
        <v>45103</v>
      </c>
      <c r="D413" s="43">
        <v>48046</v>
      </c>
      <c r="E413" s="43">
        <v>2943</v>
      </c>
      <c r="F413" s="40">
        <v>6.5299999999999997E-2</v>
      </c>
      <c r="G413" s="34">
        <v>25081</v>
      </c>
      <c r="H413" s="34">
        <v>35833</v>
      </c>
      <c r="I413" s="34">
        <v>30291</v>
      </c>
      <c r="J413" s="34">
        <v>41118</v>
      </c>
      <c r="K413" s="43">
        <v>4007</v>
      </c>
      <c r="L413" s="43">
        <v>5628</v>
      </c>
      <c r="M413" s="43">
        <v>1472</v>
      </c>
      <c r="N413" s="43">
        <v>11107</v>
      </c>
      <c r="O413" t="s">
        <v>103</v>
      </c>
      <c r="P413" t="s">
        <v>6</v>
      </c>
      <c r="Q413" t="s">
        <v>61</v>
      </c>
    </row>
    <row r="414" spans="1:17" x14ac:dyDescent="0.25">
      <c r="A414" t="s">
        <v>779</v>
      </c>
      <c r="B414" t="s">
        <v>780</v>
      </c>
      <c r="C414" s="43">
        <v>3252</v>
      </c>
      <c r="D414" s="43">
        <v>3450</v>
      </c>
      <c r="E414" s="43">
        <v>198</v>
      </c>
      <c r="F414" s="40">
        <v>6.0899999999999996E-2</v>
      </c>
      <c r="G414" s="34">
        <v>27455</v>
      </c>
      <c r="H414" s="34">
        <v>34233</v>
      </c>
      <c r="I414" s="34">
        <v>31913</v>
      </c>
      <c r="J414" s="34">
        <v>37573</v>
      </c>
      <c r="K414" s="43">
        <v>274</v>
      </c>
      <c r="L414" s="43">
        <v>272</v>
      </c>
      <c r="M414" s="43">
        <v>99</v>
      </c>
      <c r="N414" s="43">
        <v>645</v>
      </c>
      <c r="O414" t="s">
        <v>103</v>
      </c>
      <c r="P414" t="s">
        <v>6</v>
      </c>
      <c r="Q414" t="s">
        <v>61</v>
      </c>
    </row>
    <row r="415" spans="1:17" x14ac:dyDescent="0.25">
      <c r="A415" t="s">
        <v>781</v>
      </c>
      <c r="B415" t="s">
        <v>782</v>
      </c>
      <c r="C415" s="43">
        <v>10794</v>
      </c>
      <c r="D415" s="43">
        <v>11608</v>
      </c>
      <c r="E415" s="43">
        <v>814</v>
      </c>
      <c r="F415" s="40">
        <v>7.5399999999999995E-2</v>
      </c>
      <c r="G415" s="34">
        <v>25178</v>
      </c>
      <c r="H415" s="34">
        <v>29947</v>
      </c>
      <c r="I415" s="34">
        <v>28798</v>
      </c>
      <c r="J415" s="34">
        <v>32299</v>
      </c>
      <c r="K415" s="43">
        <v>1073</v>
      </c>
      <c r="L415" s="43">
        <v>1009</v>
      </c>
      <c r="M415" s="43">
        <v>407</v>
      </c>
      <c r="N415" s="43">
        <v>2489</v>
      </c>
      <c r="O415" t="s">
        <v>103</v>
      </c>
      <c r="P415" t="s">
        <v>6</v>
      </c>
      <c r="Q415" t="s">
        <v>61</v>
      </c>
    </row>
    <row r="416" spans="1:17" x14ac:dyDescent="0.25">
      <c r="A416" t="s">
        <v>783</v>
      </c>
      <c r="B416" t="s">
        <v>784</v>
      </c>
      <c r="C416" s="43">
        <v>8095</v>
      </c>
      <c r="D416" s="43">
        <v>8590</v>
      </c>
      <c r="E416" s="43">
        <v>495</v>
      </c>
      <c r="F416" s="40">
        <v>6.1100000000000002E-2</v>
      </c>
      <c r="G416" s="34">
        <v>25285</v>
      </c>
      <c r="H416" s="34">
        <v>29034</v>
      </c>
      <c r="I416" s="34">
        <v>28325</v>
      </c>
      <c r="J416" s="34">
        <v>30892</v>
      </c>
      <c r="K416" s="43">
        <v>735</v>
      </c>
      <c r="L416" s="43">
        <v>701</v>
      </c>
      <c r="M416" s="43">
        <v>248</v>
      </c>
      <c r="N416" s="43">
        <v>1684</v>
      </c>
      <c r="O416" t="s">
        <v>103</v>
      </c>
      <c r="P416" t="s">
        <v>6</v>
      </c>
      <c r="Q416" t="s">
        <v>61</v>
      </c>
    </row>
    <row r="417" spans="1:17" x14ac:dyDescent="0.25">
      <c r="A417" t="s">
        <v>785</v>
      </c>
      <c r="B417" t="s">
        <v>786</v>
      </c>
      <c r="C417" s="43">
        <v>6504</v>
      </c>
      <c r="D417" s="43">
        <v>6992</v>
      </c>
      <c r="E417" s="43">
        <v>488</v>
      </c>
      <c r="F417" s="40">
        <v>7.4999999999999997E-2</v>
      </c>
      <c r="G417" s="34">
        <v>25296</v>
      </c>
      <c r="H417" s="34">
        <v>28862</v>
      </c>
      <c r="I417" s="34">
        <v>27981</v>
      </c>
      <c r="J417" s="34">
        <v>30613</v>
      </c>
      <c r="K417" s="43">
        <v>908</v>
      </c>
      <c r="L417" s="43">
        <v>788</v>
      </c>
      <c r="M417" s="43">
        <v>244</v>
      </c>
      <c r="N417" s="43">
        <v>1940</v>
      </c>
      <c r="O417" t="s">
        <v>103</v>
      </c>
      <c r="P417" t="s">
        <v>6</v>
      </c>
      <c r="Q417" t="s">
        <v>61</v>
      </c>
    </row>
    <row r="418" spans="1:17" x14ac:dyDescent="0.25">
      <c r="A418" t="s">
        <v>787</v>
      </c>
      <c r="B418" t="s">
        <v>788</v>
      </c>
      <c r="C418" s="43">
        <v>1166</v>
      </c>
      <c r="D418" s="43">
        <v>1216</v>
      </c>
      <c r="E418" s="43">
        <v>50</v>
      </c>
      <c r="F418" s="40">
        <v>4.2900000000000001E-2</v>
      </c>
      <c r="G418" s="34">
        <v>26252</v>
      </c>
      <c r="H418" s="34">
        <v>35833</v>
      </c>
      <c r="I418" s="34">
        <v>30677</v>
      </c>
      <c r="J418" s="34">
        <v>40549</v>
      </c>
      <c r="K418" s="43">
        <v>145</v>
      </c>
      <c r="L418" s="43">
        <v>100</v>
      </c>
      <c r="M418" s="43">
        <v>25</v>
      </c>
      <c r="N418" s="43">
        <v>270</v>
      </c>
      <c r="O418" t="s">
        <v>103</v>
      </c>
      <c r="P418" t="s">
        <v>6</v>
      </c>
      <c r="Q418" t="s">
        <v>61</v>
      </c>
    </row>
    <row r="419" spans="1:17" x14ac:dyDescent="0.25">
      <c r="C419" s="43"/>
      <c r="D419" s="43"/>
      <c r="E419" s="43"/>
      <c r="F419" s="40" t="s">
        <v>1525</v>
      </c>
      <c r="G419" s="34" t="s">
        <v>1525</v>
      </c>
      <c r="H419" s="34" t="s">
        <v>1525</v>
      </c>
      <c r="I419" s="34" t="s">
        <v>1525</v>
      </c>
      <c r="J419" s="34" t="s">
        <v>1525</v>
      </c>
      <c r="K419" s="43"/>
      <c r="L419" s="43"/>
      <c r="M419" s="43"/>
      <c r="N419" s="43"/>
    </row>
    <row r="420" spans="1:17" s="29" customFormat="1" x14ac:dyDescent="0.25">
      <c r="A420" s="29" t="s">
        <v>1483</v>
      </c>
      <c r="B420" s="29" t="s">
        <v>1484</v>
      </c>
      <c r="C420" s="81">
        <v>99086</v>
      </c>
      <c r="D420" s="81">
        <v>100076</v>
      </c>
      <c r="E420" s="81">
        <v>990</v>
      </c>
      <c r="F420" s="39">
        <v>0.01</v>
      </c>
      <c r="G420" s="33">
        <v>27541</v>
      </c>
      <c r="H420" s="33">
        <v>35833</v>
      </c>
      <c r="I420" s="33">
        <v>33008</v>
      </c>
      <c r="J420" s="33">
        <v>39915</v>
      </c>
      <c r="K420" s="81">
        <v>6293</v>
      </c>
      <c r="L420" s="81">
        <v>7089</v>
      </c>
      <c r="M420" s="81">
        <v>495</v>
      </c>
      <c r="N420" s="81">
        <v>13877</v>
      </c>
    </row>
    <row r="421" spans="1:17" x14ac:dyDescent="0.25">
      <c r="A421" t="s">
        <v>789</v>
      </c>
      <c r="B421" t="s">
        <v>790</v>
      </c>
      <c r="C421" s="43">
        <v>4598</v>
      </c>
      <c r="D421" s="43">
        <v>4644</v>
      </c>
      <c r="E421" s="43">
        <v>46</v>
      </c>
      <c r="F421" s="40">
        <v>0.01</v>
      </c>
      <c r="G421" s="34">
        <v>32450</v>
      </c>
      <c r="H421" s="34">
        <v>45952</v>
      </c>
      <c r="I421" s="34">
        <v>41021</v>
      </c>
      <c r="J421" s="34">
        <v>52601</v>
      </c>
      <c r="K421" s="43">
        <v>240</v>
      </c>
      <c r="L421" s="43">
        <v>290</v>
      </c>
      <c r="M421" s="43">
        <v>23</v>
      </c>
      <c r="N421" s="43">
        <v>553</v>
      </c>
      <c r="O421" t="s">
        <v>36</v>
      </c>
      <c r="P421" t="s">
        <v>11</v>
      </c>
      <c r="Q421" t="s">
        <v>6</v>
      </c>
    </row>
    <row r="422" spans="1:17" x14ac:dyDescent="0.25">
      <c r="A422" t="s">
        <v>791</v>
      </c>
      <c r="B422" t="s">
        <v>792</v>
      </c>
      <c r="C422" s="43">
        <v>3068</v>
      </c>
      <c r="D422" s="43">
        <v>3117</v>
      </c>
      <c r="E422" s="43">
        <v>49</v>
      </c>
      <c r="F422" s="40">
        <v>1.6E-2</v>
      </c>
      <c r="G422" s="34">
        <v>38132</v>
      </c>
      <c r="H422" s="34">
        <v>52998</v>
      </c>
      <c r="I422" s="34">
        <v>49217</v>
      </c>
      <c r="J422" s="34">
        <v>60324</v>
      </c>
      <c r="K422" s="43">
        <v>123</v>
      </c>
      <c r="L422" s="43">
        <v>191</v>
      </c>
      <c r="M422" s="43">
        <v>24</v>
      </c>
      <c r="N422" s="43">
        <v>338</v>
      </c>
      <c r="O422" t="s">
        <v>36</v>
      </c>
      <c r="P422" t="s">
        <v>11</v>
      </c>
      <c r="Q422" t="s">
        <v>6</v>
      </c>
    </row>
    <row r="423" spans="1:17" x14ac:dyDescent="0.25">
      <c r="A423" t="s">
        <v>793</v>
      </c>
      <c r="B423" t="s">
        <v>794</v>
      </c>
      <c r="C423" s="43">
        <v>46601</v>
      </c>
      <c r="D423" s="43">
        <v>47229</v>
      </c>
      <c r="E423" s="43">
        <v>628</v>
      </c>
      <c r="F423" s="40">
        <v>1.3500000000000002E-2</v>
      </c>
      <c r="G423" s="34">
        <v>27369</v>
      </c>
      <c r="H423" s="34">
        <v>34663</v>
      </c>
      <c r="I423" s="34">
        <v>32171</v>
      </c>
      <c r="J423" s="34">
        <v>38261</v>
      </c>
      <c r="K423" s="43">
        <v>3267</v>
      </c>
      <c r="L423" s="43">
        <v>3262</v>
      </c>
      <c r="M423" s="43">
        <v>314</v>
      </c>
      <c r="N423" s="43">
        <v>6843</v>
      </c>
      <c r="O423" t="s">
        <v>103</v>
      </c>
      <c r="P423" t="s">
        <v>6</v>
      </c>
      <c r="Q423" t="s">
        <v>61</v>
      </c>
    </row>
    <row r="424" spans="1:17" x14ac:dyDescent="0.25">
      <c r="A424" t="s">
        <v>795</v>
      </c>
      <c r="B424" t="s">
        <v>796</v>
      </c>
      <c r="C424" s="43">
        <v>20095</v>
      </c>
      <c r="D424" s="43">
        <v>19939</v>
      </c>
      <c r="E424" s="43">
        <v>-156</v>
      </c>
      <c r="F424" s="40">
        <v>-7.8000000000000005E-3</v>
      </c>
      <c r="G424" s="34">
        <v>26026</v>
      </c>
      <c r="H424" s="34">
        <v>30839</v>
      </c>
      <c r="I424" s="34">
        <v>29904</v>
      </c>
      <c r="J424" s="34">
        <v>33212</v>
      </c>
      <c r="K424" s="43">
        <v>1491</v>
      </c>
      <c r="L424" s="43">
        <v>1344</v>
      </c>
      <c r="M424" s="43">
        <v>-78</v>
      </c>
      <c r="N424" s="43">
        <v>2757</v>
      </c>
      <c r="O424" t="s">
        <v>103</v>
      </c>
      <c r="P424" t="s">
        <v>6</v>
      </c>
      <c r="Q424" t="s">
        <v>61</v>
      </c>
    </row>
    <row r="425" spans="1:17" x14ac:dyDescent="0.25">
      <c r="A425" t="s">
        <v>797</v>
      </c>
      <c r="B425" t="s">
        <v>798</v>
      </c>
      <c r="C425" s="43">
        <v>167</v>
      </c>
      <c r="D425" s="43">
        <v>169</v>
      </c>
      <c r="E425" s="43">
        <v>2</v>
      </c>
      <c r="F425" s="40">
        <v>1.2E-2</v>
      </c>
      <c r="G425" s="34">
        <v>30882</v>
      </c>
      <c r="H425" s="34">
        <v>41687</v>
      </c>
      <c r="I425" s="34">
        <v>34480</v>
      </c>
      <c r="J425" s="34">
        <v>47015</v>
      </c>
      <c r="K425" s="43">
        <v>12</v>
      </c>
      <c r="L425" s="43">
        <v>12</v>
      </c>
      <c r="M425" s="43">
        <v>1</v>
      </c>
      <c r="N425" s="43">
        <v>25</v>
      </c>
      <c r="O425" t="s">
        <v>103</v>
      </c>
      <c r="P425" t="s">
        <v>6</v>
      </c>
      <c r="Q425" t="s">
        <v>61</v>
      </c>
    </row>
    <row r="426" spans="1:17" x14ac:dyDescent="0.25">
      <c r="A426" t="s">
        <v>799</v>
      </c>
      <c r="B426" t="s">
        <v>800</v>
      </c>
      <c r="C426" s="43">
        <v>1559</v>
      </c>
      <c r="D426" s="43">
        <v>1572</v>
      </c>
      <c r="E426" s="43">
        <v>13</v>
      </c>
      <c r="F426" s="40">
        <v>8.3000000000000001E-3</v>
      </c>
      <c r="G426" s="34">
        <v>35253</v>
      </c>
      <c r="H426" s="34">
        <v>45812</v>
      </c>
      <c r="I426" s="34">
        <v>40807</v>
      </c>
      <c r="J426" s="34">
        <v>51011</v>
      </c>
      <c r="K426" s="43">
        <v>51</v>
      </c>
      <c r="L426" s="43">
        <v>149</v>
      </c>
      <c r="M426" s="43">
        <v>6</v>
      </c>
      <c r="N426" s="43">
        <v>206</v>
      </c>
      <c r="O426" t="s">
        <v>36</v>
      </c>
      <c r="P426" t="s">
        <v>6</v>
      </c>
      <c r="Q426" t="s">
        <v>47</v>
      </c>
    </row>
    <row r="427" spans="1:17" x14ac:dyDescent="0.25">
      <c r="A427" t="s">
        <v>801</v>
      </c>
      <c r="B427" t="s">
        <v>802</v>
      </c>
      <c r="C427" s="43">
        <v>19890</v>
      </c>
      <c r="D427" s="43">
        <v>20261</v>
      </c>
      <c r="E427" s="43">
        <v>371</v>
      </c>
      <c r="F427" s="40">
        <v>1.8700000000000001E-2</v>
      </c>
      <c r="G427" s="34">
        <v>29507</v>
      </c>
      <c r="H427" s="34">
        <v>37122</v>
      </c>
      <c r="I427" s="34">
        <v>36865</v>
      </c>
      <c r="J427" s="34">
        <v>40882</v>
      </c>
      <c r="K427" s="43">
        <v>998</v>
      </c>
      <c r="L427" s="43">
        <v>1559</v>
      </c>
      <c r="M427" s="43">
        <v>186</v>
      </c>
      <c r="N427" s="43">
        <v>2743</v>
      </c>
      <c r="O427" t="s">
        <v>103</v>
      </c>
      <c r="P427" t="s">
        <v>6</v>
      </c>
      <c r="Q427" t="s">
        <v>61</v>
      </c>
    </row>
    <row r="428" spans="1:17" x14ac:dyDescent="0.25">
      <c r="A428" t="s">
        <v>803</v>
      </c>
      <c r="B428" t="s">
        <v>804</v>
      </c>
      <c r="C428" s="43">
        <v>315</v>
      </c>
      <c r="D428" s="43">
        <v>319</v>
      </c>
      <c r="E428" s="43">
        <v>4</v>
      </c>
      <c r="F428" s="40">
        <v>1.2699999999999999E-2</v>
      </c>
      <c r="G428" s="34">
        <v>33266</v>
      </c>
      <c r="H428" s="34">
        <v>41612</v>
      </c>
      <c r="I428" s="34">
        <v>40194</v>
      </c>
      <c r="J428" s="34">
        <v>45726</v>
      </c>
      <c r="K428" s="43">
        <v>10</v>
      </c>
      <c r="L428" s="43">
        <v>30</v>
      </c>
      <c r="M428" s="43">
        <v>2</v>
      </c>
      <c r="N428" s="43">
        <v>42</v>
      </c>
      <c r="O428" t="s">
        <v>36</v>
      </c>
      <c r="P428" t="s">
        <v>6</v>
      </c>
      <c r="Q428" t="s">
        <v>47</v>
      </c>
    </row>
    <row r="429" spans="1:17" x14ac:dyDescent="0.25">
      <c r="A429" t="s">
        <v>805</v>
      </c>
      <c r="B429" t="s">
        <v>806</v>
      </c>
      <c r="C429" s="43">
        <v>2606</v>
      </c>
      <c r="D429" s="43">
        <v>2633</v>
      </c>
      <c r="E429" s="43">
        <v>27</v>
      </c>
      <c r="F429" s="40">
        <v>1.04E-2</v>
      </c>
      <c r="G429" s="34">
        <v>34824</v>
      </c>
      <c r="H429" s="34">
        <v>48304</v>
      </c>
      <c r="I429" s="34">
        <v>49851</v>
      </c>
      <c r="J429" s="34">
        <v>54953</v>
      </c>
      <c r="K429" s="43">
        <v>95</v>
      </c>
      <c r="L429" s="43">
        <v>236</v>
      </c>
      <c r="M429" s="43">
        <v>14</v>
      </c>
      <c r="N429" s="43">
        <v>345</v>
      </c>
      <c r="O429" t="s">
        <v>36</v>
      </c>
      <c r="P429" t="s">
        <v>6</v>
      </c>
      <c r="Q429" t="s">
        <v>61</v>
      </c>
    </row>
    <row r="430" spans="1:17" x14ac:dyDescent="0.25">
      <c r="A430" t="s">
        <v>807</v>
      </c>
      <c r="B430" t="s">
        <v>808</v>
      </c>
      <c r="C430" s="43">
        <v>187</v>
      </c>
      <c r="D430" s="43">
        <v>193</v>
      </c>
      <c r="E430" s="43">
        <v>6</v>
      </c>
      <c r="F430" s="40">
        <v>3.2099999999999997E-2</v>
      </c>
      <c r="G430" s="34">
        <v>32922</v>
      </c>
      <c r="H430" s="34">
        <v>48755</v>
      </c>
      <c r="I430" s="34">
        <v>50001</v>
      </c>
      <c r="J430" s="34">
        <v>56543</v>
      </c>
      <c r="K430" s="43">
        <v>6</v>
      </c>
      <c r="L430" s="43">
        <v>18</v>
      </c>
      <c r="M430" s="43">
        <v>3</v>
      </c>
      <c r="N430" s="43">
        <v>27</v>
      </c>
      <c r="O430" t="s">
        <v>103</v>
      </c>
      <c r="P430" t="s">
        <v>6</v>
      </c>
      <c r="Q430" t="s">
        <v>61</v>
      </c>
    </row>
    <row r="431" spans="1:17" x14ac:dyDescent="0.25">
      <c r="C431" s="43"/>
      <c r="D431" s="43"/>
      <c r="E431" s="43"/>
      <c r="F431" s="40" t="s">
        <v>1525</v>
      </c>
      <c r="G431" s="34" t="s">
        <v>1525</v>
      </c>
      <c r="H431" s="34" t="s">
        <v>1525</v>
      </c>
      <c r="I431" s="34" t="s">
        <v>1525</v>
      </c>
      <c r="J431" s="34" t="s">
        <v>1525</v>
      </c>
      <c r="K431" s="43"/>
      <c r="L431" s="43"/>
      <c r="M431" s="43"/>
      <c r="N431" s="43"/>
    </row>
    <row r="432" spans="1:17" s="29" customFormat="1" x14ac:dyDescent="0.25">
      <c r="A432" s="29" t="s">
        <v>1485</v>
      </c>
      <c r="B432" s="29" t="s">
        <v>1486</v>
      </c>
      <c r="C432" s="81">
        <v>72312</v>
      </c>
      <c r="D432" s="81">
        <v>74146</v>
      </c>
      <c r="E432" s="81">
        <v>1834</v>
      </c>
      <c r="F432" s="39">
        <v>2.5399999999999999E-2</v>
      </c>
      <c r="G432" s="33">
        <v>25704</v>
      </c>
      <c r="H432" s="33">
        <v>35178</v>
      </c>
      <c r="I432" s="33">
        <v>30302</v>
      </c>
      <c r="J432" s="33">
        <v>39840</v>
      </c>
      <c r="K432" s="81">
        <v>5165</v>
      </c>
      <c r="L432" s="81">
        <v>7774</v>
      </c>
      <c r="M432" s="81">
        <v>917</v>
      </c>
      <c r="N432" s="81">
        <v>13856</v>
      </c>
    </row>
    <row r="433" spans="1:17" x14ac:dyDescent="0.25">
      <c r="A433" t="s">
        <v>809</v>
      </c>
      <c r="B433" t="s">
        <v>810</v>
      </c>
      <c r="C433" s="43">
        <v>438</v>
      </c>
      <c r="D433" s="43">
        <v>443</v>
      </c>
      <c r="E433" s="43">
        <v>5</v>
      </c>
      <c r="F433" s="40">
        <v>1.1399999999999999E-2</v>
      </c>
      <c r="G433" s="34">
        <v>44362</v>
      </c>
      <c r="H433" s="34">
        <v>57961</v>
      </c>
      <c r="I433" s="34">
        <v>55157</v>
      </c>
      <c r="J433" s="34">
        <v>64663</v>
      </c>
      <c r="K433" s="43">
        <v>18</v>
      </c>
      <c r="L433" s="43">
        <v>28</v>
      </c>
      <c r="M433" s="43">
        <v>2</v>
      </c>
      <c r="N433" s="43">
        <v>48</v>
      </c>
      <c r="O433" t="s">
        <v>36</v>
      </c>
      <c r="P433" t="s">
        <v>11</v>
      </c>
      <c r="Q433" t="s">
        <v>6</v>
      </c>
    </row>
    <row r="434" spans="1:17" x14ac:dyDescent="0.25">
      <c r="A434" t="s">
        <v>811</v>
      </c>
      <c r="B434" t="s">
        <v>812</v>
      </c>
      <c r="C434" s="43">
        <v>2699</v>
      </c>
      <c r="D434" s="43">
        <v>2795</v>
      </c>
      <c r="E434" s="43">
        <v>96</v>
      </c>
      <c r="F434" s="40">
        <v>3.56E-2</v>
      </c>
      <c r="G434" s="34">
        <v>31182</v>
      </c>
      <c r="H434" s="34">
        <v>47649</v>
      </c>
      <c r="I434" s="34">
        <v>40398</v>
      </c>
      <c r="J434" s="34">
        <v>55769</v>
      </c>
      <c r="K434" s="43">
        <v>116</v>
      </c>
      <c r="L434" s="43">
        <v>179</v>
      </c>
      <c r="M434" s="43">
        <v>48</v>
      </c>
      <c r="N434" s="43">
        <v>343</v>
      </c>
      <c r="O434" t="s">
        <v>36</v>
      </c>
      <c r="P434" t="s">
        <v>11</v>
      </c>
      <c r="Q434" t="s">
        <v>6</v>
      </c>
    </row>
    <row r="435" spans="1:17" x14ac:dyDescent="0.25">
      <c r="A435" t="s">
        <v>813</v>
      </c>
      <c r="B435" t="s">
        <v>814</v>
      </c>
      <c r="C435" s="43">
        <v>1113</v>
      </c>
      <c r="D435" s="43">
        <v>1143</v>
      </c>
      <c r="E435" s="43">
        <v>30</v>
      </c>
      <c r="F435" s="40">
        <v>2.7000000000000003E-2</v>
      </c>
      <c r="G435" s="34">
        <v>32052</v>
      </c>
      <c r="H435" s="34">
        <v>45672</v>
      </c>
      <c r="I435" s="34">
        <v>41580</v>
      </c>
      <c r="J435" s="34">
        <v>52386</v>
      </c>
      <c r="K435" s="43">
        <v>48</v>
      </c>
      <c r="L435" s="43">
        <v>74</v>
      </c>
      <c r="M435" s="43">
        <v>15</v>
      </c>
      <c r="N435" s="43">
        <v>137</v>
      </c>
      <c r="O435" t="s">
        <v>36</v>
      </c>
      <c r="P435" t="s">
        <v>11</v>
      </c>
      <c r="Q435" t="s">
        <v>6</v>
      </c>
    </row>
    <row r="436" spans="1:17" x14ac:dyDescent="0.25">
      <c r="A436" t="s">
        <v>815</v>
      </c>
      <c r="B436" t="s">
        <v>816</v>
      </c>
      <c r="C436" s="43">
        <v>898</v>
      </c>
      <c r="D436" s="43">
        <v>924</v>
      </c>
      <c r="E436" s="43">
        <v>26</v>
      </c>
      <c r="F436" s="40">
        <v>2.8999999999999998E-2</v>
      </c>
      <c r="G436" s="34">
        <v>29249</v>
      </c>
      <c r="H436" s="34">
        <v>34920</v>
      </c>
      <c r="I436" s="34">
        <v>33696</v>
      </c>
      <c r="J436" s="34">
        <v>37724</v>
      </c>
      <c r="K436" s="43">
        <v>40</v>
      </c>
      <c r="L436" s="43">
        <v>86</v>
      </c>
      <c r="M436" s="43">
        <v>13</v>
      </c>
      <c r="N436" s="43">
        <v>139</v>
      </c>
      <c r="O436" t="s">
        <v>36</v>
      </c>
      <c r="P436" t="s">
        <v>6</v>
      </c>
      <c r="Q436" t="s">
        <v>47</v>
      </c>
    </row>
    <row r="437" spans="1:17" x14ac:dyDescent="0.25">
      <c r="A437" t="s">
        <v>817</v>
      </c>
      <c r="B437" t="s">
        <v>818</v>
      </c>
      <c r="C437" s="43">
        <v>8995</v>
      </c>
      <c r="D437" s="43">
        <v>9284</v>
      </c>
      <c r="E437" s="43">
        <v>289</v>
      </c>
      <c r="F437" s="40">
        <v>3.2099999999999997E-2</v>
      </c>
      <c r="G437" s="34">
        <v>26478</v>
      </c>
      <c r="H437" s="34">
        <v>32568</v>
      </c>
      <c r="I437" s="34">
        <v>30087</v>
      </c>
      <c r="J437" s="34">
        <v>35565</v>
      </c>
      <c r="K437" s="43">
        <v>594</v>
      </c>
      <c r="L437" s="43">
        <v>1050</v>
      </c>
      <c r="M437" s="43">
        <v>144</v>
      </c>
      <c r="N437" s="43">
        <v>1788</v>
      </c>
      <c r="O437" t="s">
        <v>36</v>
      </c>
      <c r="P437" t="s">
        <v>6</v>
      </c>
      <c r="Q437" t="s">
        <v>61</v>
      </c>
    </row>
    <row r="438" spans="1:17" x14ac:dyDescent="0.25">
      <c r="A438" t="s">
        <v>819</v>
      </c>
      <c r="B438" t="s">
        <v>820</v>
      </c>
      <c r="C438" s="43">
        <v>811</v>
      </c>
      <c r="D438" s="43">
        <v>805</v>
      </c>
      <c r="E438" s="43">
        <v>-6</v>
      </c>
      <c r="F438" s="40">
        <v>-7.4000000000000003E-3</v>
      </c>
      <c r="G438" s="34">
        <v>24909</v>
      </c>
      <c r="H438" s="34">
        <v>31644</v>
      </c>
      <c r="I438" s="34">
        <v>24909</v>
      </c>
      <c r="J438" s="34">
        <v>34963</v>
      </c>
      <c r="K438" s="43">
        <v>42</v>
      </c>
      <c r="L438" s="43">
        <v>86</v>
      </c>
      <c r="M438" s="43">
        <v>-3</v>
      </c>
      <c r="N438" s="43">
        <v>125</v>
      </c>
      <c r="O438" t="s">
        <v>36</v>
      </c>
      <c r="P438" t="s">
        <v>6</v>
      </c>
      <c r="Q438" t="s">
        <v>61</v>
      </c>
    </row>
    <row r="439" spans="1:17" x14ac:dyDescent="0.25">
      <c r="A439" t="s">
        <v>821</v>
      </c>
      <c r="B439" t="s">
        <v>822</v>
      </c>
      <c r="C439" s="43">
        <v>91</v>
      </c>
      <c r="D439" s="43">
        <v>95</v>
      </c>
      <c r="E439" s="43">
        <v>4</v>
      </c>
      <c r="F439" s="40">
        <v>4.4000000000000004E-2</v>
      </c>
      <c r="G439" s="34">
        <v>30269</v>
      </c>
      <c r="H439" s="34">
        <v>36166</v>
      </c>
      <c r="I439" s="34">
        <v>34781</v>
      </c>
      <c r="J439" s="34">
        <v>39067</v>
      </c>
      <c r="K439" s="43">
        <v>5</v>
      </c>
      <c r="L439" s="43">
        <v>10</v>
      </c>
      <c r="M439" s="43">
        <v>2</v>
      </c>
      <c r="N439" s="43">
        <v>17</v>
      </c>
      <c r="O439" t="s">
        <v>36</v>
      </c>
      <c r="P439" t="s">
        <v>6</v>
      </c>
      <c r="Q439" t="s">
        <v>61</v>
      </c>
    </row>
    <row r="440" spans="1:17" x14ac:dyDescent="0.25">
      <c r="A440" t="s">
        <v>823</v>
      </c>
      <c r="B440" t="s">
        <v>824</v>
      </c>
      <c r="C440" s="43">
        <v>2661</v>
      </c>
      <c r="D440" s="43">
        <v>2594</v>
      </c>
      <c r="E440" s="43">
        <v>-67</v>
      </c>
      <c r="F440" s="40">
        <v>-2.52E-2</v>
      </c>
      <c r="G440" s="34">
        <v>25232</v>
      </c>
      <c r="H440" s="34">
        <v>29346</v>
      </c>
      <c r="I440" s="34">
        <v>27477</v>
      </c>
      <c r="J440" s="34">
        <v>31376</v>
      </c>
      <c r="K440" s="43">
        <v>365</v>
      </c>
      <c r="L440" s="43">
        <v>401</v>
      </c>
      <c r="M440" s="43">
        <v>-34</v>
      </c>
      <c r="N440" s="43">
        <v>732</v>
      </c>
      <c r="O440" t="s">
        <v>103</v>
      </c>
      <c r="P440" t="s">
        <v>6</v>
      </c>
      <c r="Q440" t="s">
        <v>61</v>
      </c>
    </row>
    <row r="441" spans="1:17" x14ac:dyDescent="0.25">
      <c r="A441" t="s">
        <v>825</v>
      </c>
      <c r="B441" t="s">
        <v>826</v>
      </c>
      <c r="C441" s="43">
        <v>5380</v>
      </c>
      <c r="D441" s="43">
        <v>5720</v>
      </c>
      <c r="E441" s="43">
        <v>340</v>
      </c>
      <c r="F441" s="40">
        <v>6.3200000000000006E-2</v>
      </c>
      <c r="G441" s="34">
        <v>24931</v>
      </c>
      <c r="H441" s="34">
        <v>28003</v>
      </c>
      <c r="I441" s="34">
        <v>25994</v>
      </c>
      <c r="J441" s="34">
        <v>29517</v>
      </c>
      <c r="K441" s="43">
        <v>621</v>
      </c>
      <c r="L441" s="43">
        <v>929</v>
      </c>
      <c r="M441" s="43">
        <v>170</v>
      </c>
      <c r="N441" s="43">
        <v>1720</v>
      </c>
      <c r="O441" t="s">
        <v>103</v>
      </c>
      <c r="P441" t="s">
        <v>6</v>
      </c>
      <c r="Q441" t="s">
        <v>61</v>
      </c>
    </row>
    <row r="442" spans="1:17" x14ac:dyDescent="0.25">
      <c r="A442" t="s">
        <v>827</v>
      </c>
      <c r="B442" t="s">
        <v>828</v>
      </c>
      <c r="C442" s="43">
        <v>42</v>
      </c>
      <c r="D442" s="43">
        <v>43</v>
      </c>
      <c r="E442" s="43">
        <v>1</v>
      </c>
      <c r="F442" s="40">
        <v>2.3799999999999998E-2</v>
      </c>
      <c r="G442" s="34">
        <v>35522</v>
      </c>
      <c r="H442" s="34">
        <v>67209</v>
      </c>
      <c r="I442" s="34">
        <v>63417</v>
      </c>
      <c r="J442" s="34">
        <v>82827</v>
      </c>
      <c r="K442" s="43">
        <v>5</v>
      </c>
      <c r="L442" s="43">
        <v>7</v>
      </c>
      <c r="M442" s="43">
        <v>0</v>
      </c>
      <c r="N442" s="43">
        <v>12</v>
      </c>
      <c r="O442" t="s">
        <v>36</v>
      </c>
      <c r="P442" t="s">
        <v>6</v>
      </c>
      <c r="Q442" t="s">
        <v>61</v>
      </c>
    </row>
    <row r="443" spans="1:17" x14ac:dyDescent="0.25">
      <c r="A443" t="s">
        <v>829</v>
      </c>
      <c r="B443" t="s">
        <v>830</v>
      </c>
      <c r="C443" s="43">
        <v>1292</v>
      </c>
      <c r="D443" s="43">
        <v>1379</v>
      </c>
      <c r="E443" s="43">
        <v>87</v>
      </c>
      <c r="F443" s="40">
        <v>6.7299999999999999E-2</v>
      </c>
      <c r="G443" s="34">
        <v>25081</v>
      </c>
      <c r="H443" s="34">
        <v>28497</v>
      </c>
      <c r="I443" s="34">
        <v>26596</v>
      </c>
      <c r="J443" s="34">
        <v>30173</v>
      </c>
      <c r="K443" s="43">
        <v>150</v>
      </c>
      <c r="L443" s="43">
        <v>224</v>
      </c>
      <c r="M443" s="43">
        <v>44</v>
      </c>
      <c r="N443" s="43">
        <v>418</v>
      </c>
      <c r="O443" t="s">
        <v>36</v>
      </c>
      <c r="P443" t="s">
        <v>6</v>
      </c>
      <c r="Q443" t="s">
        <v>61</v>
      </c>
    </row>
    <row r="444" spans="1:17" x14ac:dyDescent="0.25">
      <c r="A444" t="s">
        <v>831</v>
      </c>
      <c r="B444" t="s">
        <v>832</v>
      </c>
      <c r="C444" s="43">
        <v>185</v>
      </c>
      <c r="D444" s="43">
        <v>186</v>
      </c>
      <c r="E444" s="43">
        <v>1</v>
      </c>
      <c r="F444" s="40">
        <v>5.4000000000000003E-3</v>
      </c>
      <c r="G444" s="34">
        <v>30645</v>
      </c>
      <c r="H444" s="34">
        <v>40538</v>
      </c>
      <c r="I444" s="34">
        <v>41311</v>
      </c>
      <c r="J444" s="34">
        <v>45404</v>
      </c>
      <c r="K444" s="43">
        <v>21</v>
      </c>
      <c r="L444" s="43">
        <v>31</v>
      </c>
      <c r="M444" s="43">
        <v>0</v>
      </c>
      <c r="N444" s="43">
        <v>52</v>
      </c>
      <c r="O444" t="s">
        <v>36</v>
      </c>
      <c r="P444" t="s">
        <v>6</v>
      </c>
      <c r="Q444" t="s">
        <v>61</v>
      </c>
    </row>
    <row r="445" spans="1:17" x14ac:dyDescent="0.25">
      <c r="A445" t="s">
        <v>833</v>
      </c>
      <c r="B445" t="s">
        <v>834</v>
      </c>
      <c r="C445" s="43">
        <v>83</v>
      </c>
      <c r="D445" s="43">
        <v>82</v>
      </c>
      <c r="E445" s="43">
        <v>-1</v>
      </c>
      <c r="F445" s="40">
        <v>-1.2E-2</v>
      </c>
      <c r="G445" s="34">
        <v>54620</v>
      </c>
      <c r="H445" s="34">
        <v>57928</v>
      </c>
      <c r="I445" s="34">
        <v>58530</v>
      </c>
      <c r="J445" s="34">
        <v>59550</v>
      </c>
      <c r="K445" s="43">
        <v>4</v>
      </c>
      <c r="L445" s="43">
        <v>8</v>
      </c>
      <c r="M445" s="43">
        <v>0</v>
      </c>
      <c r="N445" s="43">
        <v>12</v>
      </c>
      <c r="O445" t="s">
        <v>82</v>
      </c>
      <c r="P445" t="s">
        <v>6</v>
      </c>
      <c r="Q445" t="s">
        <v>93</v>
      </c>
    </row>
    <row r="446" spans="1:17" x14ac:dyDescent="0.25">
      <c r="A446" t="s">
        <v>835</v>
      </c>
      <c r="B446" t="s">
        <v>836</v>
      </c>
      <c r="C446" s="43">
        <v>869</v>
      </c>
      <c r="D446" s="43">
        <v>869</v>
      </c>
      <c r="E446" s="43">
        <v>0</v>
      </c>
      <c r="F446" s="40">
        <v>0</v>
      </c>
      <c r="G446" s="34">
        <v>29141</v>
      </c>
      <c r="H446" s="34">
        <v>37069</v>
      </c>
      <c r="I446" s="34">
        <v>32514</v>
      </c>
      <c r="J446" s="34">
        <v>40978</v>
      </c>
      <c r="K446" s="43">
        <v>40</v>
      </c>
      <c r="L446" s="43">
        <v>84</v>
      </c>
      <c r="M446" s="43">
        <v>0</v>
      </c>
      <c r="N446" s="43">
        <v>124</v>
      </c>
      <c r="O446" t="s">
        <v>36</v>
      </c>
      <c r="P446" t="s">
        <v>6</v>
      </c>
      <c r="Q446" t="s">
        <v>61</v>
      </c>
    </row>
    <row r="447" spans="1:17" x14ac:dyDescent="0.25">
      <c r="A447" t="s">
        <v>837</v>
      </c>
      <c r="B447" t="s">
        <v>838</v>
      </c>
      <c r="C447" s="43">
        <v>910</v>
      </c>
      <c r="D447" s="43">
        <v>912</v>
      </c>
      <c r="E447" s="43">
        <v>2</v>
      </c>
      <c r="F447" s="40">
        <v>2.2000000000000001E-3</v>
      </c>
      <c r="G447" s="34">
        <v>32332</v>
      </c>
      <c r="H447" s="34">
        <v>56521</v>
      </c>
      <c r="I447" s="34">
        <v>47756</v>
      </c>
      <c r="J447" s="34">
        <v>68434</v>
      </c>
      <c r="K447" s="43">
        <v>43</v>
      </c>
      <c r="L447" s="43">
        <v>63</v>
      </c>
      <c r="M447" s="43">
        <v>1</v>
      </c>
      <c r="N447" s="43">
        <v>107</v>
      </c>
      <c r="O447" t="s">
        <v>82</v>
      </c>
      <c r="P447" t="s">
        <v>6</v>
      </c>
      <c r="Q447" t="s">
        <v>93</v>
      </c>
    </row>
    <row r="448" spans="1:17" x14ac:dyDescent="0.25">
      <c r="A448" t="s">
        <v>839</v>
      </c>
      <c r="B448" t="s">
        <v>840</v>
      </c>
      <c r="C448" s="43">
        <v>1960</v>
      </c>
      <c r="D448" s="43">
        <v>2001</v>
      </c>
      <c r="E448" s="43">
        <v>41</v>
      </c>
      <c r="F448" s="40">
        <v>2.0899999999999998E-2</v>
      </c>
      <c r="G448" s="34">
        <v>31075</v>
      </c>
      <c r="H448" s="34">
        <v>46553</v>
      </c>
      <c r="I448" s="34">
        <v>46145</v>
      </c>
      <c r="J448" s="34">
        <v>54169</v>
      </c>
      <c r="K448" s="43">
        <v>70</v>
      </c>
      <c r="L448" s="43">
        <v>138</v>
      </c>
      <c r="M448" s="43">
        <v>20</v>
      </c>
      <c r="N448" s="43">
        <v>228</v>
      </c>
      <c r="O448" t="s">
        <v>96</v>
      </c>
      <c r="P448" t="s">
        <v>6</v>
      </c>
      <c r="Q448" t="s">
        <v>6</v>
      </c>
    </row>
    <row r="449" spans="1:17" x14ac:dyDescent="0.25">
      <c r="A449" t="s">
        <v>841</v>
      </c>
      <c r="B449" t="s">
        <v>842</v>
      </c>
      <c r="C449" s="43">
        <v>10733</v>
      </c>
      <c r="D449" s="43">
        <v>10927</v>
      </c>
      <c r="E449" s="43">
        <v>194</v>
      </c>
      <c r="F449" s="40">
        <v>1.8100000000000002E-2</v>
      </c>
      <c r="G449" s="34">
        <v>25951</v>
      </c>
      <c r="H449" s="34">
        <v>42063</v>
      </c>
      <c r="I449" s="34">
        <v>40001</v>
      </c>
      <c r="J449" s="34">
        <v>50001</v>
      </c>
      <c r="K449" s="43">
        <v>646</v>
      </c>
      <c r="L449" s="43">
        <v>814</v>
      </c>
      <c r="M449" s="43">
        <v>97</v>
      </c>
      <c r="N449" s="43">
        <v>1557</v>
      </c>
      <c r="O449" t="s">
        <v>96</v>
      </c>
      <c r="P449" t="s">
        <v>6</v>
      </c>
      <c r="Q449" t="s">
        <v>6</v>
      </c>
    </row>
    <row r="450" spans="1:17" x14ac:dyDescent="0.25">
      <c r="A450" t="s">
        <v>843</v>
      </c>
      <c r="B450" t="s">
        <v>844</v>
      </c>
      <c r="C450" s="43">
        <v>1219</v>
      </c>
      <c r="D450" s="43">
        <v>1238</v>
      </c>
      <c r="E450" s="43">
        <v>19</v>
      </c>
      <c r="F450" s="40">
        <v>1.5600000000000001E-2</v>
      </c>
      <c r="G450" s="34">
        <v>27509</v>
      </c>
      <c r="H450" s="34">
        <v>35393</v>
      </c>
      <c r="I450" s="34">
        <v>32708</v>
      </c>
      <c r="J450" s="34">
        <v>39281</v>
      </c>
      <c r="K450" s="43">
        <v>60</v>
      </c>
      <c r="L450" s="43">
        <v>82</v>
      </c>
      <c r="M450" s="43">
        <v>10</v>
      </c>
      <c r="N450" s="43">
        <v>152</v>
      </c>
      <c r="O450" t="s">
        <v>96</v>
      </c>
      <c r="P450" t="s">
        <v>6</v>
      </c>
      <c r="Q450" t="s">
        <v>6</v>
      </c>
    </row>
    <row r="451" spans="1:17" x14ac:dyDescent="0.25">
      <c r="A451" t="s">
        <v>845</v>
      </c>
      <c r="B451" t="s">
        <v>846</v>
      </c>
      <c r="C451" s="43">
        <v>259</v>
      </c>
      <c r="D451" s="43">
        <v>263</v>
      </c>
      <c r="E451" s="43">
        <v>4</v>
      </c>
      <c r="F451" s="40">
        <v>1.54E-2</v>
      </c>
      <c r="G451" s="34">
        <v>24942</v>
      </c>
      <c r="H451" s="34">
        <v>29539</v>
      </c>
      <c r="I451" s="34">
        <v>28185</v>
      </c>
      <c r="J451" s="34">
        <v>31805</v>
      </c>
      <c r="K451" s="43">
        <v>14</v>
      </c>
      <c r="L451" s="43">
        <v>26</v>
      </c>
      <c r="M451" s="43">
        <v>2</v>
      </c>
      <c r="N451" s="43">
        <v>42</v>
      </c>
      <c r="O451" t="s">
        <v>36</v>
      </c>
      <c r="P451" t="s">
        <v>6</v>
      </c>
      <c r="Q451" t="s">
        <v>61</v>
      </c>
    </row>
    <row r="452" spans="1:17" x14ac:dyDescent="0.25">
      <c r="A452" t="s">
        <v>847</v>
      </c>
      <c r="B452" t="s">
        <v>848</v>
      </c>
      <c r="C452" s="43">
        <v>328</v>
      </c>
      <c r="D452" s="43">
        <v>339</v>
      </c>
      <c r="E452" s="43">
        <v>11</v>
      </c>
      <c r="F452" s="40">
        <v>3.3500000000000002E-2</v>
      </c>
      <c r="G452" s="34">
        <v>25683</v>
      </c>
      <c r="H452" s="34">
        <v>29324</v>
      </c>
      <c r="I452" s="34">
        <v>28486</v>
      </c>
      <c r="J452" s="34">
        <v>31118</v>
      </c>
      <c r="K452" s="43">
        <v>18</v>
      </c>
      <c r="L452" s="43">
        <v>34</v>
      </c>
      <c r="M452" s="43">
        <v>6</v>
      </c>
      <c r="N452" s="43">
        <v>58</v>
      </c>
      <c r="O452" t="s">
        <v>36</v>
      </c>
      <c r="P452" t="s">
        <v>6</v>
      </c>
      <c r="Q452" t="s">
        <v>47</v>
      </c>
    </row>
    <row r="453" spans="1:17" x14ac:dyDescent="0.25">
      <c r="A453" t="s">
        <v>849</v>
      </c>
      <c r="B453" t="s">
        <v>850</v>
      </c>
      <c r="C453" s="43">
        <v>2085</v>
      </c>
      <c r="D453" s="43">
        <v>2128</v>
      </c>
      <c r="E453" s="43">
        <v>43</v>
      </c>
      <c r="F453" s="40">
        <v>2.06E-2</v>
      </c>
      <c r="G453" s="34">
        <v>25973</v>
      </c>
      <c r="H453" s="34">
        <v>31580</v>
      </c>
      <c r="I453" s="34">
        <v>29346</v>
      </c>
      <c r="J453" s="34">
        <v>34340</v>
      </c>
      <c r="K453" s="43">
        <v>194</v>
      </c>
      <c r="L453" s="43">
        <v>249</v>
      </c>
      <c r="M453" s="43">
        <v>22</v>
      </c>
      <c r="N453" s="43">
        <v>465</v>
      </c>
      <c r="O453" t="s">
        <v>36</v>
      </c>
      <c r="P453" t="s">
        <v>6</v>
      </c>
      <c r="Q453" t="s">
        <v>47</v>
      </c>
    </row>
    <row r="454" spans="1:17" x14ac:dyDescent="0.25">
      <c r="A454" t="s">
        <v>851</v>
      </c>
      <c r="B454" t="s">
        <v>852</v>
      </c>
      <c r="C454" s="43">
        <v>15977</v>
      </c>
      <c r="D454" s="43">
        <v>15942</v>
      </c>
      <c r="E454" s="43">
        <v>-35</v>
      </c>
      <c r="F454" s="40">
        <v>-2.2000000000000001E-3</v>
      </c>
      <c r="G454" s="34">
        <v>25855</v>
      </c>
      <c r="H454" s="34">
        <v>30839</v>
      </c>
      <c r="I454" s="34">
        <v>30173</v>
      </c>
      <c r="J454" s="34">
        <v>33298</v>
      </c>
      <c r="K454" s="43">
        <v>1152</v>
      </c>
      <c r="L454" s="43">
        <v>1488</v>
      </c>
      <c r="M454" s="43">
        <v>-18</v>
      </c>
      <c r="N454" s="43">
        <v>2622</v>
      </c>
      <c r="O454" t="s">
        <v>36</v>
      </c>
      <c r="P454" t="s">
        <v>6</v>
      </c>
      <c r="Q454" t="s">
        <v>61</v>
      </c>
    </row>
    <row r="455" spans="1:17" x14ac:dyDescent="0.25">
      <c r="A455" t="s">
        <v>853</v>
      </c>
      <c r="B455" t="s">
        <v>854</v>
      </c>
      <c r="C455" s="43">
        <v>5521</v>
      </c>
      <c r="D455" s="43">
        <v>5890</v>
      </c>
      <c r="E455" s="43">
        <v>369</v>
      </c>
      <c r="F455" s="40">
        <v>6.6799999999999998E-2</v>
      </c>
      <c r="G455" s="34">
        <v>25672</v>
      </c>
      <c r="H455" s="34">
        <v>41806</v>
      </c>
      <c r="I455" s="34">
        <v>36671</v>
      </c>
      <c r="J455" s="34">
        <v>49754</v>
      </c>
      <c r="K455" s="43">
        <v>346</v>
      </c>
      <c r="L455" s="43">
        <v>700</v>
      </c>
      <c r="M455" s="43">
        <v>184</v>
      </c>
      <c r="N455" s="43">
        <v>1230</v>
      </c>
      <c r="O455" t="s">
        <v>36</v>
      </c>
      <c r="P455" t="s">
        <v>6</v>
      </c>
      <c r="Q455" t="s">
        <v>61</v>
      </c>
    </row>
    <row r="456" spans="1:17" x14ac:dyDescent="0.25">
      <c r="A456" t="s">
        <v>855</v>
      </c>
      <c r="B456" t="s">
        <v>856</v>
      </c>
      <c r="C456" s="43">
        <v>5615</v>
      </c>
      <c r="D456" s="43">
        <v>5955</v>
      </c>
      <c r="E456" s="43">
        <v>340</v>
      </c>
      <c r="F456" s="40">
        <v>6.0599999999999994E-2</v>
      </c>
      <c r="G456" s="34">
        <v>26338</v>
      </c>
      <c r="H456" s="34">
        <v>34104</v>
      </c>
      <c r="I456" s="34">
        <v>30538</v>
      </c>
      <c r="J456" s="34">
        <v>37928</v>
      </c>
      <c r="K456" s="43">
        <v>424</v>
      </c>
      <c r="L456" s="43">
        <v>756</v>
      </c>
      <c r="M456" s="43">
        <v>170</v>
      </c>
      <c r="N456" s="43">
        <v>1350</v>
      </c>
      <c r="O456" t="s">
        <v>36</v>
      </c>
      <c r="P456" t="s">
        <v>6</v>
      </c>
      <c r="Q456" t="s">
        <v>61</v>
      </c>
    </row>
    <row r="457" spans="1:17" x14ac:dyDescent="0.25">
      <c r="A457" t="s">
        <v>857</v>
      </c>
      <c r="B457" t="s">
        <v>858</v>
      </c>
      <c r="C457" s="43">
        <v>915</v>
      </c>
      <c r="D457" s="43">
        <v>945</v>
      </c>
      <c r="E457" s="43">
        <v>30</v>
      </c>
      <c r="F457" s="40">
        <v>3.2799999999999996E-2</v>
      </c>
      <c r="G457" s="34">
        <v>27938</v>
      </c>
      <c r="H457" s="34">
        <v>38744</v>
      </c>
      <c r="I457" s="34">
        <v>35028</v>
      </c>
      <c r="J457" s="34">
        <v>44061</v>
      </c>
      <c r="K457" s="43">
        <v>52</v>
      </c>
      <c r="L457" s="43">
        <v>108</v>
      </c>
      <c r="M457" s="43">
        <v>15</v>
      </c>
      <c r="N457" s="43">
        <v>175</v>
      </c>
      <c r="O457" t="s">
        <v>36</v>
      </c>
      <c r="P457" t="s">
        <v>6</v>
      </c>
      <c r="Q457" t="s">
        <v>61</v>
      </c>
    </row>
    <row r="458" spans="1:17" x14ac:dyDescent="0.25">
      <c r="A458" t="s">
        <v>859</v>
      </c>
      <c r="B458" t="s">
        <v>860</v>
      </c>
      <c r="C458" s="43">
        <v>266</v>
      </c>
      <c r="D458" s="43">
        <v>276</v>
      </c>
      <c r="E458" s="43">
        <v>10</v>
      </c>
      <c r="F458" s="40">
        <v>3.7599999999999995E-2</v>
      </c>
      <c r="G458" s="34">
        <v>26907</v>
      </c>
      <c r="H458" s="34">
        <v>34458</v>
      </c>
      <c r="I458" s="34">
        <v>32643</v>
      </c>
      <c r="J458" s="34">
        <v>38186</v>
      </c>
      <c r="K458" s="43">
        <v>20</v>
      </c>
      <c r="L458" s="43">
        <v>28</v>
      </c>
      <c r="M458" s="43">
        <v>5</v>
      </c>
      <c r="N458" s="43">
        <v>53</v>
      </c>
      <c r="O458" t="s">
        <v>36</v>
      </c>
      <c r="P458" t="s">
        <v>6</v>
      </c>
      <c r="Q458" t="s">
        <v>61</v>
      </c>
    </row>
    <row r="459" spans="1:17" x14ac:dyDescent="0.25">
      <c r="C459" s="43"/>
      <c r="D459" s="43"/>
      <c r="E459" s="43"/>
      <c r="F459" s="40" t="s">
        <v>1525</v>
      </c>
      <c r="G459" s="34" t="s">
        <v>1525</v>
      </c>
      <c r="H459" s="34" t="s">
        <v>1525</v>
      </c>
      <c r="I459" s="34" t="s">
        <v>1525</v>
      </c>
      <c r="J459" s="34" t="s">
        <v>1525</v>
      </c>
      <c r="K459" s="43"/>
      <c r="L459" s="43"/>
      <c r="M459" s="43"/>
      <c r="N459" s="43"/>
    </row>
    <row r="460" spans="1:17" s="29" customFormat="1" x14ac:dyDescent="0.25">
      <c r="A460" s="29" t="s">
        <v>1487</v>
      </c>
      <c r="B460" s="29" t="s">
        <v>1488</v>
      </c>
      <c r="C460" s="81">
        <v>264529</v>
      </c>
      <c r="D460" s="81">
        <v>266329</v>
      </c>
      <c r="E460" s="81">
        <v>1800</v>
      </c>
      <c r="F460" s="39">
        <v>6.8000000000000005E-3</v>
      </c>
      <c r="G460" s="33">
        <v>26890</v>
      </c>
      <c r="H460" s="33">
        <v>47753</v>
      </c>
      <c r="I460" s="33">
        <v>33682</v>
      </c>
      <c r="J460" s="33">
        <v>58026</v>
      </c>
      <c r="K460" s="81">
        <v>15963</v>
      </c>
      <c r="L460" s="81">
        <v>19198</v>
      </c>
      <c r="M460" s="81">
        <v>900</v>
      </c>
      <c r="N460" s="81">
        <v>36061</v>
      </c>
    </row>
    <row r="461" spans="1:17" x14ac:dyDescent="0.25">
      <c r="A461" t="s">
        <v>861</v>
      </c>
      <c r="B461" t="s">
        <v>862</v>
      </c>
      <c r="C461" s="43">
        <v>27845</v>
      </c>
      <c r="D461" s="43">
        <v>27847</v>
      </c>
      <c r="E461" s="43">
        <v>2</v>
      </c>
      <c r="F461" s="40">
        <v>1E-4</v>
      </c>
      <c r="G461" s="34">
        <v>32249</v>
      </c>
      <c r="H461" s="34">
        <v>50321</v>
      </c>
      <c r="I461" s="34">
        <v>44060</v>
      </c>
      <c r="J461" s="34">
        <v>59225</v>
      </c>
      <c r="K461" s="43">
        <v>1085</v>
      </c>
      <c r="L461" s="43">
        <v>1643</v>
      </c>
      <c r="M461" s="43">
        <v>1</v>
      </c>
      <c r="N461" s="43">
        <v>2729</v>
      </c>
      <c r="O461" t="s">
        <v>36</v>
      </c>
      <c r="P461" t="s">
        <v>11</v>
      </c>
      <c r="Q461" t="s">
        <v>6</v>
      </c>
    </row>
    <row r="462" spans="1:17" x14ac:dyDescent="0.25">
      <c r="A462" t="s">
        <v>863</v>
      </c>
      <c r="B462" t="s">
        <v>864</v>
      </c>
      <c r="C462" s="43">
        <v>6616</v>
      </c>
      <c r="D462" s="43">
        <v>6660</v>
      </c>
      <c r="E462" s="43">
        <v>44</v>
      </c>
      <c r="F462" s="40">
        <v>6.7000000000000002E-3</v>
      </c>
      <c r="G462" s="34">
        <v>57283</v>
      </c>
      <c r="H462" s="34">
        <v>97799</v>
      </c>
      <c r="I462" s="34">
        <v>85553</v>
      </c>
      <c r="J462" s="34">
        <v>117749</v>
      </c>
      <c r="K462" s="43">
        <v>224</v>
      </c>
      <c r="L462" s="43">
        <v>310</v>
      </c>
      <c r="M462" s="43">
        <v>22</v>
      </c>
      <c r="N462" s="43">
        <v>556</v>
      </c>
      <c r="O462" t="s">
        <v>36</v>
      </c>
      <c r="P462" t="s">
        <v>11</v>
      </c>
      <c r="Q462" t="s">
        <v>6</v>
      </c>
    </row>
    <row r="463" spans="1:17" x14ac:dyDescent="0.25">
      <c r="A463" t="s">
        <v>865</v>
      </c>
      <c r="B463" t="s">
        <v>866</v>
      </c>
      <c r="C463" s="43">
        <v>68978</v>
      </c>
      <c r="D463" s="43">
        <v>68922</v>
      </c>
      <c r="E463" s="43">
        <v>-56</v>
      </c>
      <c r="F463" s="40">
        <v>-8.0000000000000004E-4</v>
      </c>
      <c r="G463" s="34">
        <v>25437</v>
      </c>
      <c r="H463" s="34">
        <v>29257</v>
      </c>
      <c r="I463" s="34">
        <v>28641</v>
      </c>
      <c r="J463" s="34">
        <v>31135</v>
      </c>
      <c r="K463" s="43">
        <v>6632</v>
      </c>
      <c r="L463" s="43">
        <v>6682</v>
      </c>
      <c r="M463" s="43">
        <v>-28</v>
      </c>
      <c r="N463" s="43">
        <v>13286</v>
      </c>
      <c r="O463" t="s">
        <v>103</v>
      </c>
      <c r="P463" t="s">
        <v>6</v>
      </c>
      <c r="Q463" t="s">
        <v>61</v>
      </c>
    </row>
    <row r="464" spans="1:17" x14ac:dyDescent="0.25">
      <c r="A464" t="s">
        <v>867</v>
      </c>
      <c r="B464" t="s">
        <v>868</v>
      </c>
      <c r="C464" s="43">
        <v>162</v>
      </c>
      <c r="D464" s="43">
        <v>157</v>
      </c>
      <c r="E464" s="43">
        <v>-5</v>
      </c>
      <c r="F464" s="40">
        <v>-3.0899999999999997E-2</v>
      </c>
      <c r="G464" s="34">
        <v>26837</v>
      </c>
      <c r="H464" s="34">
        <v>37269</v>
      </c>
      <c r="I464" s="34">
        <v>33003</v>
      </c>
      <c r="J464" s="34">
        <v>42416</v>
      </c>
      <c r="K464" s="43">
        <v>16</v>
      </c>
      <c r="L464" s="43">
        <v>16</v>
      </c>
      <c r="M464" s="43">
        <v>-2</v>
      </c>
      <c r="N464" s="43">
        <v>30</v>
      </c>
      <c r="O464" t="s">
        <v>103</v>
      </c>
      <c r="P464" t="s">
        <v>6</v>
      </c>
      <c r="Q464" t="s">
        <v>61</v>
      </c>
    </row>
    <row r="465" spans="1:17" x14ac:dyDescent="0.25">
      <c r="A465" t="s">
        <v>869</v>
      </c>
      <c r="B465" t="s">
        <v>870</v>
      </c>
      <c r="C465" s="43">
        <v>4395</v>
      </c>
      <c r="D465" s="43">
        <v>4573</v>
      </c>
      <c r="E465" s="43">
        <v>178</v>
      </c>
      <c r="F465" s="40">
        <v>4.0500000000000001E-2</v>
      </c>
      <c r="G465" s="34">
        <v>29066</v>
      </c>
      <c r="H465" s="34">
        <v>40102</v>
      </c>
      <c r="I465" s="34">
        <v>38160</v>
      </c>
      <c r="J465" s="34">
        <v>45535</v>
      </c>
      <c r="K465" s="43">
        <v>254</v>
      </c>
      <c r="L465" s="43">
        <v>266</v>
      </c>
      <c r="M465" s="43">
        <v>89</v>
      </c>
      <c r="N465" s="43">
        <v>609</v>
      </c>
      <c r="O465" t="s">
        <v>103</v>
      </c>
      <c r="P465" t="s">
        <v>6</v>
      </c>
      <c r="Q465" t="s">
        <v>61</v>
      </c>
    </row>
    <row r="466" spans="1:17" x14ac:dyDescent="0.25">
      <c r="A466" t="s">
        <v>871</v>
      </c>
      <c r="B466" t="s">
        <v>872</v>
      </c>
      <c r="C466" s="43">
        <v>5982</v>
      </c>
      <c r="D466" s="43">
        <v>6163</v>
      </c>
      <c r="E466" s="43">
        <v>181</v>
      </c>
      <c r="F466" s="40">
        <v>3.0299999999999997E-2</v>
      </c>
      <c r="G466" s="34">
        <v>27867</v>
      </c>
      <c r="H466" s="34">
        <v>44294</v>
      </c>
      <c r="I466" s="34">
        <v>37269</v>
      </c>
      <c r="J466" s="34">
        <v>52380</v>
      </c>
      <c r="K466" s="43">
        <v>295</v>
      </c>
      <c r="L466" s="43">
        <v>412</v>
      </c>
      <c r="M466" s="43">
        <v>90</v>
      </c>
      <c r="N466" s="43">
        <v>797</v>
      </c>
      <c r="O466" t="s">
        <v>103</v>
      </c>
      <c r="P466" t="s">
        <v>6</v>
      </c>
      <c r="Q466" t="s">
        <v>47</v>
      </c>
    </row>
    <row r="467" spans="1:17" x14ac:dyDescent="0.25">
      <c r="A467" t="s">
        <v>873</v>
      </c>
      <c r="B467" t="s">
        <v>874</v>
      </c>
      <c r="C467" s="43">
        <v>64515</v>
      </c>
      <c r="D467" s="43">
        <v>64896</v>
      </c>
      <c r="E467" s="43">
        <v>381</v>
      </c>
      <c r="F467" s="40">
        <v>5.8999999999999999E-3</v>
      </c>
      <c r="G467" s="34">
        <v>26222</v>
      </c>
      <c r="H467" s="34">
        <v>36579</v>
      </c>
      <c r="I467" s="34">
        <v>30817</v>
      </c>
      <c r="J467" s="34">
        <v>41673</v>
      </c>
      <c r="K467" s="43">
        <v>4248</v>
      </c>
      <c r="L467" s="43">
        <v>5122</v>
      </c>
      <c r="M467" s="43">
        <v>190</v>
      </c>
      <c r="N467" s="43">
        <v>9560</v>
      </c>
      <c r="O467" t="s">
        <v>103</v>
      </c>
      <c r="P467" t="s">
        <v>6</v>
      </c>
      <c r="Q467" t="s">
        <v>61</v>
      </c>
    </row>
    <row r="468" spans="1:17" x14ac:dyDescent="0.25">
      <c r="A468" t="s">
        <v>875</v>
      </c>
      <c r="B468" t="s">
        <v>876</v>
      </c>
      <c r="C468" s="43">
        <v>2269</v>
      </c>
      <c r="D468" s="43">
        <v>2201</v>
      </c>
      <c r="E468" s="43">
        <v>-68</v>
      </c>
      <c r="F468" s="40">
        <v>-0.03</v>
      </c>
      <c r="G468" s="34">
        <v>32578</v>
      </c>
      <c r="H468" s="34">
        <v>60679</v>
      </c>
      <c r="I468" s="34">
        <v>52698</v>
      </c>
      <c r="J468" s="34">
        <v>74516</v>
      </c>
      <c r="K468" s="43">
        <v>78</v>
      </c>
      <c r="L468" s="43">
        <v>156</v>
      </c>
      <c r="M468" s="43">
        <v>-34</v>
      </c>
      <c r="N468" s="43">
        <v>200</v>
      </c>
      <c r="O468" t="s">
        <v>36</v>
      </c>
      <c r="P468" t="s">
        <v>6</v>
      </c>
      <c r="Q468" t="s">
        <v>47</v>
      </c>
    </row>
    <row r="469" spans="1:17" x14ac:dyDescent="0.25">
      <c r="A469" t="s">
        <v>877</v>
      </c>
      <c r="B469" t="s">
        <v>878</v>
      </c>
      <c r="C469" s="43">
        <v>13102</v>
      </c>
      <c r="D469" s="43">
        <v>13489</v>
      </c>
      <c r="E469" s="43">
        <v>387</v>
      </c>
      <c r="F469" s="40">
        <v>2.9500000000000002E-2</v>
      </c>
      <c r="G469" s="34">
        <v>34701</v>
      </c>
      <c r="H469" s="34">
        <v>68754</v>
      </c>
      <c r="I469" s="34">
        <v>51987</v>
      </c>
      <c r="J469" s="34">
        <v>85532</v>
      </c>
      <c r="K469" s="43">
        <v>498</v>
      </c>
      <c r="L469" s="43">
        <v>552</v>
      </c>
      <c r="M469" s="43">
        <v>194</v>
      </c>
      <c r="N469" s="43">
        <v>1244</v>
      </c>
      <c r="O469" t="s">
        <v>36</v>
      </c>
      <c r="P469" t="s">
        <v>6</v>
      </c>
      <c r="Q469" t="s">
        <v>47</v>
      </c>
    </row>
    <row r="470" spans="1:17" x14ac:dyDescent="0.25">
      <c r="A470" t="s">
        <v>879</v>
      </c>
      <c r="B470" t="s">
        <v>880</v>
      </c>
      <c r="C470" s="43">
        <v>8321</v>
      </c>
      <c r="D470" s="43">
        <v>8426</v>
      </c>
      <c r="E470" s="43">
        <v>105</v>
      </c>
      <c r="F470" s="40">
        <v>1.26E-2</v>
      </c>
      <c r="G470" s="34">
        <v>42490</v>
      </c>
      <c r="H470" s="34">
        <v>77594</v>
      </c>
      <c r="I470" s="34">
        <v>63682</v>
      </c>
      <c r="J470" s="34">
        <v>94891</v>
      </c>
      <c r="K470" s="43">
        <v>232</v>
      </c>
      <c r="L470" s="43">
        <v>380</v>
      </c>
      <c r="M470" s="43">
        <v>52</v>
      </c>
      <c r="N470" s="43">
        <v>664</v>
      </c>
      <c r="O470" t="s">
        <v>4</v>
      </c>
      <c r="P470" t="s">
        <v>6</v>
      </c>
      <c r="Q470" t="s">
        <v>47</v>
      </c>
    </row>
    <row r="471" spans="1:17" x14ac:dyDescent="0.25">
      <c r="A471" t="s">
        <v>881</v>
      </c>
      <c r="B471" t="s">
        <v>882</v>
      </c>
      <c r="C471" s="43">
        <v>1044</v>
      </c>
      <c r="D471" s="43">
        <v>1052</v>
      </c>
      <c r="E471" s="43">
        <v>8</v>
      </c>
      <c r="F471" s="40">
        <v>7.7000000000000002E-3</v>
      </c>
      <c r="G471" s="34">
        <v>32685</v>
      </c>
      <c r="H471" s="34">
        <v>58238</v>
      </c>
      <c r="I471" s="34">
        <v>49674</v>
      </c>
      <c r="J471" s="34">
        <v>70834</v>
      </c>
      <c r="K471" s="43">
        <v>68</v>
      </c>
      <c r="L471" s="43">
        <v>63</v>
      </c>
      <c r="M471" s="43">
        <v>4</v>
      </c>
      <c r="N471" s="43">
        <v>135</v>
      </c>
      <c r="O471" t="s">
        <v>36</v>
      </c>
      <c r="P471" t="s">
        <v>6</v>
      </c>
      <c r="Q471" t="s">
        <v>47</v>
      </c>
    </row>
    <row r="472" spans="1:17" x14ac:dyDescent="0.25">
      <c r="A472" t="s">
        <v>883</v>
      </c>
      <c r="B472" t="s">
        <v>884</v>
      </c>
      <c r="C472" s="43">
        <v>14616</v>
      </c>
      <c r="D472" s="43">
        <v>14825</v>
      </c>
      <c r="E472" s="43">
        <v>209</v>
      </c>
      <c r="F472" s="40">
        <v>1.43E-2</v>
      </c>
      <c r="G472" s="34">
        <v>39752</v>
      </c>
      <c r="H472" s="34">
        <v>70972</v>
      </c>
      <c r="I472" s="34">
        <v>58450</v>
      </c>
      <c r="J472" s="34">
        <v>86359</v>
      </c>
      <c r="K472" s="43">
        <v>378</v>
      </c>
      <c r="L472" s="43">
        <v>996</v>
      </c>
      <c r="M472" s="43">
        <v>104</v>
      </c>
      <c r="N472" s="43">
        <v>1478</v>
      </c>
      <c r="O472" t="s">
        <v>36</v>
      </c>
      <c r="P472" t="s">
        <v>6</v>
      </c>
      <c r="Q472" t="s">
        <v>47</v>
      </c>
    </row>
    <row r="473" spans="1:17" x14ac:dyDescent="0.25">
      <c r="A473" t="s">
        <v>885</v>
      </c>
      <c r="B473" t="s">
        <v>886</v>
      </c>
      <c r="C473" s="43">
        <v>3565</v>
      </c>
      <c r="D473" s="43">
        <v>3705</v>
      </c>
      <c r="E473" s="43">
        <v>140</v>
      </c>
      <c r="F473" s="40">
        <v>3.9300000000000002E-2</v>
      </c>
      <c r="G473" s="34">
        <v>49027</v>
      </c>
      <c r="H473" s="34">
        <v>102213</v>
      </c>
      <c r="I473" s="34">
        <v>87760</v>
      </c>
      <c r="J473" s="34">
        <v>128414</v>
      </c>
      <c r="K473" s="43">
        <v>121</v>
      </c>
      <c r="L473" s="43">
        <v>198</v>
      </c>
      <c r="M473" s="43">
        <v>70</v>
      </c>
      <c r="N473" s="43">
        <v>389</v>
      </c>
      <c r="O473" t="s">
        <v>4</v>
      </c>
      <c r="P473" t="s">
        <v>6</v>
      </c>
      <c r="Q473" t="s">
        <v>47</v>
      </c>
    </row>
    <row r="474" spans="1:17" x14ac:dyDescent="0.25">
      <c r="A474" t="s">
        <v>887</v>
      </c>
      <c r="B474" t="s">
        <v>888</v>
      </c>
      <c r="C474" s="43">
        <v>25154</v>
      </c>
      <c r="D474" s="43">
        <v>25560</v>
      </c>
      <c r="E474" s="43">
        <v>406</v>
      </c>
      <c r="F474" s="40">
        <v>1.61E-2</v>
      </c>
      <c r="G474" s="34">
        <v>40643</v>
      </c>
      <c r="H474" s="34">
        <v>78453</v>
      </c>
      <c r="I474" s="34">
        <v>66006</v>
      </c>
      <c r="J474" s="34">
        <v>97077</v>
      </c>
      <c r="K474" s="43">
        <v>844</v>
      </c>
      <c r="L474" s="43">
        <v>1386</v>
      </c>
      <c r="M474" s="43">
        <v>203</v>
      </c>
      <c r="N474" s="43">
        <v>2433</v>
      </c>
      <c r="O474" t="s">
        <v>36</v>
      </c>
      <c r="P474" t="s">
        <v>6</v>
      </c>
      <c r="Q474" t="s">
        <v>47</v>
      </c>
    </row>
    <row r="475" spans="1:17" x14ac:dyDescent="0.25">
      <c r="A475" t="s">
        <v>889</v>
      </c>
      <c r="B475" t="s">
        <v>890</v>
      </c>
      <c r="C475" s="43">
        <v>932</v>
      </c>
      <c r="D475" s="43">
        <v>943</v>
      </c>
      <c r="E475" s="43">
        <v>11</v>
      </c>
      <c r="F475" s="40">
        <v>1.18E-2</v>
      </c>
      <c r="G475" s="34">
        <v>24874</v>
      </c>
      <c r="H475" s="34">
        <v>37470</v>
      </c>
      <c r="I475" s="34">
        <v>39444</v>
      </c>
      <c r="J475" s="34">
        <v>43668</v>
      </c>
      <c r="K475" s="43">
        <v>104</v>
      </c>
      <c r="L475" s="43">
        <v>66</v>
      </c>
      <c r="M475" s="43">
        <v>6</v>
      </c>
      <c r="N475" s="43">
        <v>176</v>
      </c>
      <c r="O475" t="s">
        <v>103</v>
      </c>
      <c r="P475" t="s">
        <v>6</v>
      </c>
      <c r="Q475" t="s">
        <v>61</v>
      </c>
    </row>
    <row r="476" spans="1:17" x14ac:dyDescent="0.25">
      <c r="A476" t="s">
        <v>891</v>
      </c>
      <c r="B476" t="s">
        <v>892</v>
      </c>
      <c r="C476" s="43">
        <v>3632</v>
      </c>
      <c r="D476" s="43">
        <v>3653</v>
      </c>
      <c r="E476" s="43">
        <v>21</v>
      </c>
      <c r="F476" s="40">
        <v>5.7999999999999996E-3</v>
      </c>
      <c r="G476" s="34" t="s">
        <v>1536</v>
      </c>
      <c r="H476" s="34" t="s">
        <v>1536</v>
      </c>
      <c r="I476" s="34" t="s">
        <v>1536</v>
      </c>
      <c r="J476" s="34" t="s">
        <v>1536</v>
      </c>
      <c r="K476" s="43">
        <v>170</v>
      </c>
      <c r="L476" s="43">
        <v>132</v>
      </c>
      <c r="M476" s="43">
        <v>10</v>
      </c>
      <c r="N476" s="43">
        <v>312</v>
      </c>
      <c r="O476" t="s">
        <v>36</v>
      </c>
      <c r="P476" t="s">
        <v>11</v>
      </c>
      <c r="Q476" t="s">
        <v>6</v>
      </c>
    </row>
    <row r="477" spans="1:17" x14ac:dyDescent="0.25">
      <c r="A477" t="s">
        <v>893</v>
      </c>
      <c r="B477" t="s">
        <v>894</v>
      </c>
      <c r="C477" s="43">
        <v>4243</v>
      </c>
      <c r="D477" s="43">
        <v>4266</v>
      </c>
      <c r="E477" s="43">
        <v>23</v>
      </c>
      <c r="F477" s="40">
        <v>5.4000000000000003E-3</v>
      </c>
      <c r="G477" s="34">
        <v>30891</v>
      </c>
      <c r="H477" s="34">
        <v>50587</v>
      </c>
      <c r="I477" s="34">
        <v>47148</v>
      </c>
      <c r="J477" s="34">
        <v>60286</v>
      </c>
      <c r="K477" s="43">
        <v>198</v>
      </c>
      <c r="L477" s="43">
        <v>154</v>
      </c>
      <c r="M477" s="43">
        <v>12</v>
      </c>
      <c r="N477" s="43">
        <v>364</v>
      </c>
      <c r="O477" t="s">
        <v>36</v>
      </c>
      <c r="P477" t="s">
        <v>6</v>
      </c>
      <c r="Q477" t="s">
        <v>47</v>
      </c>
    </row>
    <row r="478" spans="1:17" x14ac:dyDescent="0.25">
      <c r="A478" t="s">
        <v>895</v>
      </c>
      <c r="B478" t="s">
        <v>896</v>
      </c>
      <c r="C478" s="43">
        <v>640</v>
      </c>
      <c r="D478" s="43">
        <v>648</v>
      </c>
      <c r="E478" s="43">
        <v>8</v>
      </c>
      <c r="F478" s="40">
        <v>1.2500000000000001E-2</v>
      </c>
      <c r="G478" s="34">
        <v>68500</v>
      </c>
      <c r="H478" s="34">
        <v>106819</v>
      </c>
      <c r="I478" s="34">
        <v>102585</v>
      </c>
      <c r="J478" s="34">
        <v>125687</v>
      </c>
      <c r="K478" s="43">
        <v>20</v>
      </c>
      <c r="L478" s="43">
        <v>38</v>
      </c>
      <c r="M478" s="43">
        <v>4</v>
      </c>
      <c r="N478" s="43">
        <v>62</v>
      </c>
      <c r="O478" t="s">
        <v>4</v>
      </c>
      <c r="P478" t="s">
        <v>6</v>
      </c>
      <c r="Q478" t="s">
        <v>47</v>
      </c>
    </row>
    <row r="479" spans="1:17" x14ac:dyDescent="0.25">
      <c r="A479" t="s">
        <v>897</v>
      </c>
      <c r="B479" t="s">
        <v>898</v>
      </c>
      <c r="C479" s="43">
        <v>4047</v>
      </c>
      <c r="D479" s="43">
        <v>3903</v>
      </c>
      <c r="E479" s="43">
        <v>-144</v>
      </c>
      <c r="F479" s="40">
        <v>-3.56E-2</v>
      </c>
      <c r="G479" s="34">
        <v>26816</v>
      </c>
      <c r="H479" s="34">
        <v>35666</v>
      </c>
      <c r="I479" s="34">
        <v>30488</v>
      </c>
      <c r="J479" s="34">
        <v>40028</v>
      </c>
      <c r="K479" s="43">
        <v>198</v>
      </c>
      <c r="L479" s="43">
        <v>336</v>
      </c>
      <c r="M479" s="43">
        <v>-72</v>
      </c>
      <c r="N479" s="43">
        <v>462</v>
      </c>
      <c r="O479" t="s">
        <v>103</v>
      </c>
      <c r="P479" t="s">
        <v>6</v>
      </c>
      <c r="Q479" t="s">
        <v>61</v>
      </c>
    </row>
    <row r="480" spans="1:17" x14ac:dyDescent="0.25">
      <c r="A480" t="s">
        <v>899</v>
      </c>
      <c r="B480" t="s">
        <v>900</v>
      </c>
      <c r="C480" s="43">
        <v>2399</v>
      </c>
      <c r="D480" s="43">
        <v>2351</v>
      </c>
      <c r="E480" s="43">
        <v>-48</v>
      </c>
      <c r="F480" s="40">
        <v>-0.02</v>
      </c>
      <c r="G480" s="34">
        <v>25829</v>
      </c>
      <c r="H480" s="34">
        <v>37354</v>
      </c>
      <c r="I480" s="34">
        <v>32992</v>
      </c>
      <c r="J480" s="34">
        <v>43031</v>
      </c>
      <c r="K480" s="43">
        <v>187</v>
      </c>
      <c r="L480" s="43">
        <v>134</v>
      </c>
      <c r="M480" s="43">
        <v>-24</v>
      </c>
      <c r="N480" s="43">
        <v>297</v>
      </c>
      <c r="O480" t="s">
        <v>103</v>
      </c>
      <c r="P480" t="s">
        <v>6</v>
      </c>
      <c r="Q480" t="s">
        <v>61</v>
      </c>
    </row>
    <row r="481" spans="1:17" x14ac:dyDescent="0.25">
      <c r="C481" s="43"/>
      <c r="D481" s="43"/>
      <c r="E481" s="43"/>
      <c r="F481" s="40" t="s">
        <v>1525</v>
      </c>
      <c r="G481" s="34" t="s">
        <v>1525</v>
      </c>
      <c r="H481" s="34" t="s">
        <v>1525</v>
      </c>
      <c r="I481" s="34" t="s">
        <v>1525</v>
      </c>
      <c r="J481" s="34" t="s">
        <v>1525</v>
      </c>
      <c r="K481" s="43"/>
      <c r="L481" s="43"/>
      <c r="M481" s="43"/>
      <c r="N481" s="43"/>
    </row>
    <row r="482" spans="1:17" s="29" customFormat="1" x14ac:dyDescent="0.25">
      <c r="A482" s="29" t="s">
        <v>1489</v>
      </c>
      <c r="B482" s="29" t="s">
        <v>1490</v>
      </c>
      <c r="C482" s="81">
        <v>398867</v>
      </c>
      <c r="D482" s="81">
        <v>397583</v>
      </c>
      <c r="E482" s="81">
        <v>-1284</v>
      </c>
      <c r="F482" s="39">
        <v>-3.2000000000000002E-3</v>
      </c>
      <c r="G482" s="33">
        <v>30319</v>
      </c>
      <c r="H482" s="33">
        <v>45308</v>
      </c>
      <c r="I482" s="33">
        <v>40386</v>
      </c>
      <c r="J482" s="33">
        <v>52702</v>
      </c>
      <c r="K482" s="81">
        <v>21022</v>
      </c>
      <c r="L482" s="81">
        <v>23460</v>
      </c>
      <c r="M482" s="81">
        <v>-642</v>
      </c>
      <c r="N482" s="81">
        <v>43840</v>
      </c>
    </row>
    <row r="483" spans="1:17" x14ac:dyDescent="0.25">
      <c r="A483" t="s">
        <v>901</v>
      </c>
      <c r="B483" t="s">
        <v>902</v>
      </c>
      <c r="C483" s="43">
        <v>27811</v>
      </c>
      <c r="D483" s="43">
        <v>27759</v>
      </c>
      <c r="E483" s="43">
        <v>-52</v>
      </c>
      <c r="F483" s="40">
        <v>-1.9E-3</v>
      </c>
      <c r="G483" s="34">
        <v>41627</v>
      </c>
      <c r="H483" s="34">
        <v>66133</v>
      </c>
      <c r="I483" s="34">
        <v>60192</v>
      </c>
      <c r="J483" s="34">
        <v>78215</v>
      </c>
      <c r="K483" s="43">
        <v>1163</v>
      </c>
      <c r="L483" s="43">
        <v>1490</v>
      </c>
      <c r="M483" s="43">
        <v>-26</v>
      </c>
      <c r="N483" s="43">
        <v>2627</v>
      </c>
      <c r="O483" t="s">
        <v>36</v>
      </c>
      <c r="P483" t="s">
        <v>11</v>
      </c>
      <c r="Q483" t="s">
        <v>6</v>
      </c>
    </row>
    <row r="484" spans="1:17" x14ac:dyDescent="0.25">
      <c r="A484" t="s">
        <v>903</v>
      </c>
      <c r="B484" t="s">
        <v>904</v>
      </c>
      <c r="C484" s="43">
        <v>1478</v>
      </c>
      <c r="D484" s="43">
        <v>1426</v>
      </c>
      <c r="E484" s="43">
        <v>-52</v>
      </c>
      <c r="F484" s="40">
        <v>-3.5200000000000002E-2</v>
      </c>
      <c r="G484" s="34">
        <v>30244</v>
      </c>
      <c r="H484" s="34">
        <v>35411</v>
      </c>
      <c r="I484" s="34">
        <v>33321</v>
      </c>
      <c r="J484" s="34">
        <v>37957</v>
      </c>
      <c r="K484" s="43">
        <v>64</v>
      </c>
      <c r="L484" s="43">
        <v>78</v>
      </c>
      <c r="M484" s="43">
        <v>-26</v>
      </c>
      <c r="N484" s="43">
        <v>116</v>
      </c>
      <c r="O484" t="s">
        <v>36</v>
      </c>
      <c r="P484" t="s">
        <v>6</v>
      </c>
      <c r="Q484" t="s">
        <v>61</v>
      </c>
    </row>
    <row r="485" spans="1:17" x14ac:dyDescent="0.25">
      <c r="A485" t="s">
        <v>905</v>
      </c>
      <c r="B485" t="s">
        <v>906</v>
      </c>
      <c r="C485" s="43">
        <v>5197</v>
      </c>
      <c r="D485" s="43">
        <v>5153</v>
      </c>
      <c r="E485" s="43">
        <v>-44</v>
      </c>
      <c r="F485" s="40">
        <v>-8.5000000000000006E-3</v>
      </c>
      <c r="G485" s="34">
        <v>30764</v>
      </c>
      <c r="H485" s="34">
        <v>41468</v>
      </c>
      <c r="I485" s="34">
        <v>39145</v>
      </c>
      <c r="J485" s="34">
        <v>46740</v>
      </c>
      <c r="K485" s="43">
        <v>252</v>
      </c>
      <c r="L485" s="43">
        <v>298</v>
      </c>
      <c r="M485" s="43">
        <v>-22</v>
      </c>
      <c r="N485" s="43">
        <v>528</v>
      </c>
      <c r="O485" t="s">
        <v>36</v>
      </c>
      <c r="P485" t="s">
        <v>6</v>
      </c>
      <c r="Q485" t="s">
        <v>47</v>
      </c>
    </row>
    <row r="486" spans="1:17" x14ac:dyDescent="0.25">
      <c r="A486" t="s">
        <v>907</v>
      </c>
      <c r="B486" t="s">
        <v>908</v>
      </c>
      <c r="C486" s="43">
        <v>9335</v>
      </c>
      <c r="D486" s="43">
        <v>9468</v>
      </c>
      <c r="E486" s="43">
        <v>133</v>
      </c>
      <c r="F486" s="40">
        <v>1.4199999999999999E-2</v>
      </c>
      <c r="G486" s="34">
        <v>32027</v>
      </c>
      <c r="H486" s="34">
        <v>42921</v>
      </c>
      <c r="I486" s="34">
        <v>40354</v>
      </c>
      <c r="J486" s="34">
        <v>48279</v>
      </c>
      <c r="K486" s="43">
        <v>445</v>
      </c>
      <c r="L486" s="43">
        <v>516</v>
      </c>
      <c r="M486" s="43">
        <v>66</v>
      </c>
      <c r="N486" s="43">
        <v>1027</v>
      </c>
      <c r="O486" t="s">
        <v>36</v>
      </c>
      <c r="P486" t="s">
        <v>6</v>
      </c>
      <c r="Q486" t="s">
        <v>47</v>
      </c>
    </row>
    <row r="487" spans="1:17" x14ac:dyDescent="0.25">
      <c r="A487" t="s">
        <v>909</v>
      </c>
      <c r="B487" t="s">
        <v>910</v>
      </c>
      <c r="C487" s="43">
        <v>26292</v>
      </c>
      <c r="D487" s="43">
        <v>26253</v>
      </c>
      <c r="E487" s="43">
        <v>-39</v>
      </c>
      <c r="F487" s="40">
        <v>-1.5E-3</v>
      </c>
      <c r="G487" s="34">
        <v>33353</v>
      </c>
      <c r="H487" s="34">
        <v>48236</v>
      </c>
      <c r="I487" s="34">
        <v>45658</v>
      </c>
      <c r="J487" s="34">
        <v>55567</v>
      </c>
      <c r="K487" s="43">
        <v>1703</v>
      </c>
      <c r="L487" s="43">
        <v>1339</v>
      </c>
      <c r="M487" s="43">
        <v>-20</v>
      </c>
      <c r="N487" s="43">
        <v>3022</v>
      </c>
      <c r="O487" t="s">
        <v>162</v>
      </c>
      <c r="P487" t="s">
        <v>6</v>
      </c>
      <c r="Q487" t="s">
        <v>47</v>
      </c>
    </row>
    <row r="488" spans="1:17" x14ac:dyDescent="0.25">
      <c r="A488" t="s">
        <v>911</v>
      </c>
      <c r="B488" t="s">
        <v>912</v>
      </c>
      <c r="C488" s="43">
        <v>168</v>
      </c>
      <c r="D488" s="43">
        <v>172</v>
      </c>
      <c r="E488" s="43">
        <v>4</v>
      </c>
      <c r="F488" s="40">
        <v>2.3799999999999998E-2</v>
      </c>
      <c r="G488" s="34">
        <v>24664</v>
      </c>
      <c r="H488" s="34">
        <v>31083</v>
      </c>
      <c r="I488" s="34">
        <v>29947</v>
      </c>
      <c r="J488" s="34">
        <v>34244</v>
      </c>
      <c r="K488" s="43">
        <v>6</v>
      </c>
      <c r="L488" s="43">
        <v>11</v>
      </c>
      <c r="M488" s="43">
        <v>2</v>
      </c>
      <c r="N488" s="43">
        <v>19</v>
      </c>
      <c r="O488" t="s">
        <v>36</v>
      </c>
      <c r="P488" t="s">
        <v>6</v>
      </c>
      <c r="Q488" t="s">
        <v>61</v>
      </c>
    </row>
    <row r="489" spans="1:17" x14ac:dyDescent="0.25">
      <c r="A489" t="s">
        <v>913</v>
      </c>
      <c r="B489" t="s">
        <v>914</v>
      </c>
      <c r="C489" s="43">
        <v>3075</v>
      </c>
      <c r="D489" s="43">
        <v>3015</v>
      </c>
      <c r="E489" s="43">
        <v>-60</v>
      </c>
      <c r="F489" s="40">
        <v>-1.95E-2</v>
      </c>
      <c r="G489" s="34">
        <v>37840</v>
      </c>
      <c r="H489" s="34">
        <v>53434</v>
      </c>
      <c r="I489" s="34">
        <v>51557</v>
      </c>
      <c r="J489" s="34">
        <v>61115</v>
      </c>
      <c r="K489" s="43">
        <v>148</v>
      </c>
      <c r="L489" s="43">
        <v>158</v>
      </c>
      <c r="M489" s="43">
        <v>-30</v>
      </c>
      <c r="N489" s="43">
        <v>276</v>
      </c>
      <c r="O489" t="s">
        <v>36</v>
      </c>
      <c r="P489" t="s">
        <v>6</v>
      </c>
      <c r="Q489" t="s">
        <v>47</v>
      </c>
    </row>
    <row r="490" spans="1:17" x14ac:dyDescent="0.25">
      <c r="A490" t="s">
        <v>915</v>
      </c>
      <c r="B490" t="s">
        <v>916</v>
      </c>
      <c r="C490" s="43">
        <v>1060</v>
      </c>
      <c r="D490" s="43">
        <v>1060</v>
      </c>
      <c r="E490" s="43">
        <v>0</v>
      </c>
      <c r="F490" s="40">
        <v>0</v>
      </c>
      <c r="G490" s="34">
        <v>37522</v>
      </c>
      <c r="H490" s="34">
        <v>48745</v>
      </c>
      <c r="I490" s="34">
        <v>48173</v>
      </c>
      <c r="J490" s="34">
        <v>54262</v>
      </c>
      <c r="K490" s="43">
        <v>32</v>
      </c>
      <c r="L490" s="43">
        <v>66</v>
      </c>
      <c r="M490" s="43">
        <v>0</v>
      </c>
      <c r="N490" s="43">
        <v>98</v>
      </c>
      <c r="O490" t="s">
        <v>36</v>
      </c>
      <c r="P490" t="s">
        <v>6</v>
      </c>
      <c r="Q490" t="s">
        <v>47</v>
      </c>
    </row>
    <row r="491" spans="1:17" x14ac:dyDescent="0.25">
      <c r="A491" t="s">
        <v>917</v>
      </c>
      <c r="B491" t="s">
        <v>918</v>
      </c>
      <c r="C491" s="43">
        <v>7893</v>
      </c>
      <c r="D491" s="43">
        <v>7559</v>
      </c>
      <c r="E491" s="43">
        <v>-334</v>
      </c>
      <c r="F491" s="40">
        <v>-4.2300000000000004E-2</v>
      </c>
      <c r="G491" s="34">
        <v>28133</v>
      </c>
      <c r="H491" s="34">
        <v>33660</v>
      </c>
      <c r="I491" s="34">
        <v>31231</v>
      </c>
      <c r="J491" s="34">
        <v>36376</v>
      </c>
      <c r="K491" s="43">
        <v>347</v>
      </c>
      <c r="L491" s="43">
        <v>438</v>
      </c>
      <c r="M491" s="43">
        <v>-167</v>
      </c>
      <c r="N491" s="43">
        <v>618</v>
      </c>
      <c r="O491" t="s">
        <v>36</v>
      </c>
      <c r="P491" t="s">
        <v>6</v>
      </c>
      <c r="Q491" t="s">
        <v>61</v>
      </c>
    </row>
    <row r="492" spans="1:17" x14ac:dyDescent="0.25">
      <c r="A492" t="s">
        <v>919</v>
      </c>
      <c r="B492" t="s">
        <v>920</v>
      </c>
      <c r="C492" s="43">
        <v>922</v>
      </c>
      <c r="D492" s="43">
        <v>902</v>
      </c>
      <c r="E492" s="43">
        <v>-20</v>
      </c>
      <c r="F492" s="40">
        <v>-2.1700000000000001E-2</v>
      </c>
      <c r="G492" s="34">
        <v>36535</v>
      </c>
      <c r="H492" s="34">
        <v>40800</v>
      </c>
      <c r="I492" s="34">
        <v>38774</v>
      </c>
      <c r="J492" s="34">
        <v>42900</v>
      </c>
      <c r="K492" s="43">
        <v>34</v>
      </c>
      <c r="L492" s="43">
        <v>58</v>
      </c>
      <c r="M492" s="43">
        <v>-10</v>
      </c>
      <c r="N492" s="43">
        <v>82</v>
      </c>
      <c r="O492" t="s">
        <v>36</v>
      </c>
      <c r="P492" t="s">
        <v>6</v>
      </c>
      <c r="Q492" t="s">
        <v>61</v>
      </c>
    </row>
    <row r="493" spans="1:17" x14ac:dyDescent="0.25">
      <c r="A493" t="s">
        <v>921</v>
      </c>
      <c r="B493" t="s">
        <v>922</v>
      </c>
      <c r="C493" s="43">
        <v>924</v>
      </c>
      <c r="D493" s="43">
        <v>919</v>
      </c>
      <c r="E493" s="43">
        <v>-5</v>
      </c>
      <c r="F493" s="40">
        <v>-5.4000000000000003E-3</v>
      </c>
      <c r="G493" s="34">
        <v>35220</v>
      </c>
      <c r="H493" s="34">
        <v>48162</v>
      </c>
      <c r="I493" s="34">
        <v>48968</v>
      </c>
      <c r="J493" s="34">
        <v>54527</v>
      </c>
      <c r="K493" s="43">
        <v>48</v>
      </c>
      <c r="L493" s="43">
        <v>56</v>
      </c>
      <c r="M493" s="43">
        <v>-2</v>
      </c>
      <c r="N493" s="43">
        <v>102</v>
      </c>
      <c r="O493" t="s">
        <v>36</v>
      </c>
      <c r="P493" t="s">
        <v>6</v>
      </c>
      <c r="Q493" t="s">
        <v>47</v>
      </c>
    </row>
    <row r="494" spans="1:17" x14ac:dyDescent="0.25">
      <c r="A494" t="s">
        <v>923</v>
      </c>
      <c r="B494" t="s">
        <v>924</v>
      </c>
      <c r="C494" s="43">
        <v>51</v>
      </c>
      <c r="D494" s="43">
        <v>51</v>
      </c>
      <c r="E494" s="43">
        <v>0</v>
      </c>
      <c r="F494" s="40">
        <v>0</v>
      </c>
      <c r="G494" s="34">
        <v>31507</v>
      </c>
      <c r="H494" s="34">
        <v>40004</v>
      </c>
      <c r="I494" s="34">
        <v>37617</v>
      </c>
      <c r="J494" s="34">
        <v>44194</v>
      </c>
      <c r="K494" s="43">
        <v>2</v>
      </c>
      <c r="L494" s="43">
        <v>4</v>
      </c>
      <c r="M494" s="43">
        <v>0</v>
      </c>
      <c r="N494" s="43">
        <v>6</v>
      </c>
      <c r="O494" t="s">
        <v>36</v>
      </c>
      <c r="P494" t="s">
        <v>6</v>
      </c>
      <c r="Q494" t="s">
        <v>61</v>
      </c>
    </row>
    <row r="495" spans="1:17" x14ac:dyDescent="0.25">
      <c r="A495" t="s">
        <v>925</v>
      </c>
      <c r="B495" t="s">
        <v>926</v>
      </c>
      <c r="C495" s="43">
        <v>4610</v>
      </c>
      <c r="D495" s="43">
        <v>4688</v>
      </c>
      <c r="E495" s="43">
        <v>78</v>
      </c>
      <c r="F495" s="40">
        <v>1.6899999999999998E-2</v>
      </c>
      <c r="G495" s="34">
        <v>29873</v>
      </c>
      <c r="H495" s="34">
        <v>40482</v>
      </c>
      <c r="I495" s="34">
        <v>37257</v>
      </c>
      <c r="J495" s="34">
        <v>45711</v>
      </c>
      <c r="K495" s="43">
        <v>240</v>
      </c>
      <c r="L495" s="43">
        <v>221</v>
      </c>
      <c r="M495" s="43">
        <v>39</v>
      </c>
      <c r="N495" s="43">
        <v>500</v>
      </c>
      <c r="O495" t="s">
        <v>36</v>
      </c>
      <c r="P495" t="s">
        <v>6</v>
      </c>
      <c r="Q495" t="s">
        <v>93</v>
      </c>
    </row>
    <row r="496" spans="1:17" x14ac:dyDescent="0.25">
      <c r="A496" t="s">
        <v>927</v>
      </c>
      <c r="B496" t="s">
        <v>928</v>
      </c>
      <c r="C496" s="43">
        <v>97</v>
      </c>
      <c r="D496" s="43">
        <v>97</v>
      </c>
      <c r="E496" s="43">
        <v>0</v>
      </c>
      <c r="F496" s="40">
        <v>0</v>
      </c>
      <c r="G496" s="34">
        <v>35124</v>
      </c>
      <c r="H496" s="34">
        <v>47133</v>
      </c>
      <c r="I496" s="34">
        <v>45934</v>
      </c>
      <c r="J496" s="34">
        <v>53052</v>
      </c>
      <c r="K496" s="43">
        <v>4</v>
      </c>
      <c r="L496" s="43">
        <v>4</v>
      </c>
      <c r="M496" s="43">
        <v>0</v>
      </c>
      <c r="N496" s="43">
        <v>8</v>
      </c>
      <c r="O496" t="s">
        <v>36</v>
      </c>
      <c r="P496" t="s">
        <v>6</v>
      </c>
      <c r="Q496" t="s">
        <v>47</v>
      </c>
    </row>
    <row r="497" spans="1:17" x14ac:dyDescent="0.25">
      <c r="A497" t="s">
        <v>929</v>
      </c>
      <c r="B497" t="s">
        <v>930</v>
      </c>
      <c r="C497" s="43">
        <v>46770</v>
      </c>
      <c r="D497" s="43">
        <v>46793</v>
      </c>
      <c r="E497" s="43">
        <v>23</v>
      </c>
      <c r="F497" s="40">
        <v>5.0000000000000001E-4</v>
      </c>
      <c r="G497" s="34">
        <v>30393</v>
      </c>
      <c r="H497" s="34">
        <v>42868</v>
      </c>
      <c r="I497" s="34">
        <v>39728</v>
      </c>
      <c r="J497" s="34">
        <v>49000</v>
      </c>
      <c r="K497" s="43">
        <v>2614</v>
      </c>
      <c r="L497" s="43">
        <v>3668</v>
      </c>
      <c r="M497" s="43">
        <v>12</v>
      </c>
      <c r="N497" s="43">
        <v>6294</v>
      </c>
      <c r="O497" t="s">
        <v>36</v>
      </c>
      <c r="P497" t="s">
        <v>6</v>
      </c>
      <c r="Q497" t="s">
        <v>61</v>
      </c>
    </row>
    <row r="498" spans="1:17" x14ac:dyDescent="0.25">
      <c r="A498" t="s">
        <v>931</v>
      </c>
      <c r="B498" t="s">
        <v>932</v>
      </c>
      <c r="C498" s="43">
        <v>4847</v>
      </c>
      <c r="D498" s="43">
        <v>4881</v>
      </c>
      <c r="E498" s="43">
        <v>34</v>
      </c>
      <c r="F498" s="40">
        <v>6.9999999999999993E-3</v>
      </c>
      <c r="G498" s="34">
        <v>34159</v>
      </c>
      <c r="H498" s="34">
        <v>44778</v>
      </c>
      <c r="I498" s="34">
        <v>39696</v>
      </c>
      <c r="J498" s="34">
        <v>50018</v>
      </c>
      <c r="K498" s="43">
        <v>191</v>
      </c>
      <c r="L498" s="43">
        <v>228</v>
      </c>
      <c r="M498" s="43">
        <v>17</v>
      </c>
      <c r="N498" s="43">
        <v>436</v>
      </c>
      <c r="O498" t="s">
        <v>36</v>
      </c>
      <c r="P498" t="s">
        <v>6</v>
      </c>
      <c r="Q498" t="s">
        <v>47</v>
      </c>
    </row>
    <row r="499" spans="1:17" x14ac:dyDescent="0.25">
      <c r="A499" t="s">
        <v>933</v>
      </c>
      <c r="B499" t="s">
        <v>934</v>
      </c>
      <c r="C499" s="43">
        <v>1178</v>
      </c>
      <c r="D499" s="43">
        <v>1152</v>
      </c>
      <c r="E499" s="43">
        <v>-26</v>
      </c>
      <c r="F499" s="40">
        <v>-2.2099999999999998E-2</v>
      </c>
      <c r="G499" s="34">
        <v>27168</v>
      </c>
      <c r="H499" s="34">
        <v>41139</v>
      </c>
      <c r="I499" s="34">
        <v>36525</v>
      </c>
      <c r="J499" s="34">
        <v>48024</v>
      </c>
      <c r="K499" s="43">
        <v>72</v>
      </c>
      <c r="L499" s="43">
        <v>70</v>
      </c>
      <c r="M499" s="43">
        <v>-13</v>
      </c>
      <c r="N499" s="43">
        <v>129</v>
      </c>
      <c r="O499" t="s">
        <v>36</v>
      </c>
      <c r="P499" t="s">
        <v>6</v>
      </c>
      <c r="Q499" t="s">
        <v>61</v>
      </c>
    </row>
    <row r="500" spans="1:17" x14ac:dyDescent="0.25">
      <c r="A500" t="s">
        <v>935</v>
      </c>
      <c r="B500" t="s">
        <v>936</v>
      </c>
      <c r="C500" s="43">
        <v>4762</v>
      </c>
      <c r="D500" s="43">
        <v>4512</v>
      </c>
      <c r="E500" s="43">
        <v>-250</v>
      </c>
      <c r="F500" s="40">
        <v>-5.2499999999999998E-2</v>
      </c>
      <c r="G500" s="34">
        <v>25046</v>
      </c>
      <c r="H500" s="34">
        <v>29735</v>
      </c>
      <c r="I500" s="34">
        <v>28961</v>
      </c>
      <c r="J500" s="34">
        <v>32048</v>
      </c>
      <c r="K500" s="43">
        <v>293</v>
      </c>
      <c r="L500" s="43">
        <v>445</v>
      </c>
      <c r="M500" s="43">
        <v>-125</v>
      </c>
      <c r="N500" s="43">
        <v>613</v>
      </c>
      <c r="O500" t="s">
        <v>36</v>
      </c>
      <c r="P500" t="s">
        <v>6</v>
      </c>
      <c r="Q500" t="s">
        <v>61</v>
      </c>
    </row>
    <row r="501" spans="1:17" x14ac:dyDescent="0.25">
      <c r="A501" t="s">
        <v>937</v>
      </c>
      <c r="B501" t="s">
        <v>938</v>
      </c>
      <c r="C501" s="43">
        <v>8087</v>
      </c>
      <c r="D501" s="43">
        <v>8066</v>
      </c>
      <c r="E501" s="43">
        <v>-21</v>
      </c>
      <c r="F501" s="40">
        <v>-2.5999999999999999E-3</v>
      </c>
      <c r="G501" s="34">
        <v>29756</v>
      </c>
      <c r="H501" s="34">
        <v>38264</v>
      </c>
      <c r="I501" s="34">
        <v>37840</v>
      </c>
      <c r="J501" s="34">
        <v>42444</v>
      </c>
      <c r="K501" s="43">
        <v>423</v>
      </c>
      <c r="L501" s="43">
        <v>545</v>
      </c>
      <c r="M501" s="43">
        <v>-10</v>
      </c>
      <c r="N501" s="43">
        <v>958</v>
      </c>
      <c r="O501" t="s">
        <v>36</v>
      </c>
      <c r="P501" t="s">
        <v>6</v>
      </c>
      <c r="Q501" t="s">
        <v>61</v>
      </c>
    </row>
    <row r="502" spans="1:17" x14ac:dyDescent="0.25">
      <c r="A502" t="s">
        <v>939</v>
      </c>
      <c r="B502" t="s">
        <v>940</v>
      </c>
      <c r="C502" s="43">
        <v>1554</v>
      </c>
      <c r="D502" s="43">
        <v>1557</v>
      </c>
      <c r="E502" s="43">
        <v>3</v>
      </c>
      <c r="F502" s="40">
        <v>1.9E-3</v>
      </c>
      <c r="G502" s="34">
        <v>26181</v>
      </c>
      <c r="H502" s="34">
        <v>32844</v>
      </c>
      <c r="I502" s="34">
        <v>31136</v>
      </c>
      <c r="J502" s="34">
        <v>36132</v>
      </c>
      <c r="K502" s="43">
        <v>154</v>
      </c>
      <c r="L502" s="43">
        <v>116</v>
      </c>
      <c r="M502" s="43">
        <v>2</v>
      </c>
      <c r="N502" s="43">
        <v>272</v>
      </c>
      <c r="O502" t="s">
        <v>36</v>
      </c>
      <c r="P502" t="s">
        <v>6</v>
      </c>
      <c r="Q502" t="s">
        <v>61</v>
      </c>
    </row>
    <row r="503" spans="1:17" x14ac:dyDescent="0.25">
      <c r="A503" t="s">
        <v>941</v>
      </c>
      <c r="B503" t="s">
        <v>942</v>
      </c>
      <c r="C503" s="43">
        <v>6563</v>
      </c>
      <c r="D503" s="43">
        <v>6467</v>
      </c>
      <c r="E503" s="43">
        <v>-96</v>
      </c>
      <c r="F503" s="40">
        <v>-1.46E-2</v>
      </c>
      <c r="G503" s="34">
        <v>35071</v>
      </c>
      <c r="H503" s="34">
        <v>46889</v>
      </c>
      <c r="I503" s="34">
        <v>46433</v>
      </c>
      <c r="J503" s="34">
        <v>52713</v>
      </c>
      <c r="K503" s="43">
        <v>220</v>
      </c>
      <c r="L503" s="43">
        <v>316</v>
      </c>
      <c r="M503" s="43">
        <v>-48</v>
      </c>
      <c r="N503" s="43">
        <v>488</v>
      </c>
      <c r="O503" t="s">
        <v>36</v>
      </c>
      <c r="P503" t="s">
        <v>6</v>
      </c>
      <c r="Q503" t="s">
        <v>61</v>
      </c>
    </row>
    <row r="504" spans="1:17" x14ac:dyDescent="0.25">
      <c r="A504" t="s">
        <v>943</v>
      </c>
      <c r="B504" t="s">
        <v>944</v>
      </c>
      <c r="C504" s="43">
        <v>3679</v>
      </c>
      <c r="D504" s="43">
        <v>3551</v>
      </c>
      <c r="E504" s="43">
        <v>-128</v>
      </c>
      <c r="F504" s="40">
        <v>-3.4799999999999998E-2</v>
      </c>
      <c r="G504" s="34">
        <v>31719</v>
      </c>
      <c r="H504" s="34">
        <v>42571</v>
      </c>
      <c r="I504" s="34">
        <v>38392</v>
      </c>
      <c r="J504" s="34">
        <v>47929</v>
      </c>
      <c r="K504" s="43">
        <v>116</v>
      </c>
      <c r="L504" s="43">
        <v>213</v>
      </c>
      <c r="M504" s="43">
        <v>-64</v>
      </c>
      <c r="N504" s="43">
        <v>265</v>
      </c>
      <c r="O504" t="s">
        <v>36</v>
      </c>
      <c r="P504" t="s">
        <v>6</v>
      </c>
      <c r="Q504" t="s">
        <v>47</v>
      </c>
    </row>
    <row r="505" spans="1:17" x14ac:dyDescent="0.25">
      <c r="A505" t="s">
        <v>945</v>
      </c>
      <c r="B505" t="s">
        <v>946</v>
      </c>
      <c r="C505" s="43">
        <v>4081</v>
      </c>
      <c r="D505" s="43">
        <v>3965</v>
      </c>
      <c r="E505" s="43">
        <v>-116</v>
      </c>
      <c r="F505" s="40">
        <v>-2.8399999999999998E-2</v>
      </c>
      <c r="G505" s="34">
        <v>32642</v>
      </c>
      <c r="H505" s="34">
        <v>45404</v>
      </c>
      <c r="I505" s="34">
        <v>46539</v>
      </c>
      <c r="J505" s="34">
        <v>51695</v>
      </c>
      <c r="K505" s="43">
        <v>194</v>
      </c>
      <c r="L505" s="43">
        <v>262</v>
      </c>
      <c r="M505" s="43">
        <v>-58</v>
      </c>
      <c r="N505" s="43">
        <v>398</v>
      </c>
      <c r="O505" t="s">
        <v>162</v>
      </c>
      <c r="P505" t="s">
        <v>6</v>
      </c>
      <c r="Q505" t="s">
        <v>61</v>
      </c>
    </row>
    <row r="506" spans="1:17" x14ac:dyDescent="0.25">
      <c r="A506" t="s">
        <v>947</v>
      </c>
      <c r="B506" t="s">
        <v>948</v>
      </c>
      <c r="C506" s="43">
        <v>1478</v>
      </c>
      <c r="D506" s="43">
        <v>1485</v>
      </c>
      <c r="E506" s="43">
        <v>7</v>
      </c>
      <c r="F506" s="40">
        <v>4.6999999999999993E-3</v>
      </c>
      <c r="G506" s="34">
        <v>35092</v>
      </c>
      <c r="H506" s="34">
        <v>46486</v>
      </c>
      <c r="I506" s="34">
        <v>44407</v>
      </c>
      <c r="J506" s="34">
        <v>52087</v>
      </c>
      <c r="K506" s="43">
        <v>64</v>
      </c>
      <c r="L506" s="43">
        <v>99</v>
      </c>
      <c r="M506" s="43">
        <v>4</v>
      </c>
      <c r="N506" s="43">
        <v>167</v>
      </c>
      <c r="O506" t="s">
        <v>82</v>
      </c>
      <c r="P506" t="s">
        <v>6</v>
      </c>
      <c r="Q506" t="s">
        <v>6</v>
      </c>
    </row>
    <row r="507" spans="1:17" x14ac:dyDescent="0.25">
      <c r="A507" t="s">
        <v>949</v>
      </c>
      <c r="B507" t="s">
        <v>950</v>
      </c>
      <c r="C507" s="43">
        <v>16911</v>
      </c>
      <c r="D507" s="43">
        <v>17170</v>
      </c>
      <c r="E507" s="43">
        <v>259</v>
      </c>
      <c r="F507" s="40">
        <v>1.5300000000000001E-2</v>
      </c>
      <c r="G507" s="34">
        <v>26776</v>
      </c>
      <c r="H507" s="34">
        <v>34085</v>
      </c>
      <c r="I507" s="34">
        <v>32292</v>
      </c>
      <c r="J507" s="34">
        <v>37692</v>
      </c>
      <c r="K507" s="43">
        <v>1078</v>
      </c>
      <c r="L507" s="43">
        <v>1184</v>
      </c>
      <c r="M507" s="43">
        <v>130</v>
      </c>
      <c r="N507" s="43">
        <v>2392</v>
      </c>
      <c r="O507" t="s">
        <v>36</v>
      </c>
      <c r="P507" t="s">
        <v>6</v>
      </c>
      <c r="Q507" t="s">
        <v>61</v>
      </c>
    </row>
    <row r="508" spans="1:17" x14ac:dyDescent="0.25">
      <c r="A508" t="s">
        <v>951</v>
      </c>
      <c r="B508" t="s">
        <v>952</v>
      </c>
      <c r="C508" s="43">
        <v>1064</v>
      </c>
      <c r="D508" s="43">
        <v>1074</v>
      </c>
      <c r="E508" s="43">
        <v>10</v>
      </c>
      <c r="F508" s="40">
        <v>9.3999999999999986E-3</v>
      </c>
      <c r="G508" s="34">
        <v>29512</v>
      </c>
      <c r="H508" s="34">
        <v>45881</v>
      </c>
      <c r="I508" s="34">
        <v>39750</v>
      </c>
      <c r="J508" s="34">
        <v>53944</v>
      </c>
      <c r="K508" s="43">
        <v>51</v>
      </c>
      <c r="L508" s="43">
        <v>66</v>
      </c>
      <c r="M508" s="43">
        <v>5</v>
      </c>
      <c r="N508" s="43">
        <v>122</v>
      </c>
      <c r="O508" t="s">
        <v>36</v>
      </c>
      <c r="P508" t="s">
        <v>6</v>
      </c>
      <c r="Q508" t="s">
        <v>61</v>
      </c>
    </row>
    <row r="509" spans="1:17" x14ac:dyDescent="0.25">
      <c r="A509" t="s">
        <v>953</v>
      </c>
      <c r="B509" t="s">
        <v>954</v>
      </c>
      <c r="C509" s="43">
        <v>3924</v>
      </c>
      <c r="D509" s="43">
        <v>4020</v>
      </c>
      <c r="E509" s="43">
        <v>96</v>
      </c>
      <c r="F509" s="40">
        <v>2.4500000000000001E-2</v>
      </c>
      <c r="G509" s="34">
        <v>35644</v>
      </c>
      <c r="H509" s="34">
        <v>44884</v>
      </c>
      <c r="I509" s="34">
        <v>42158</v>
      </c>
      <c r="J509" s="34">
        <v>49435</v>
      </c>
      <c r="K509" s="43">
        <v>206</v>
      </c>
      <c r="L509" s="43">
        <v>242</v>
      </c>
      <c r="M509" s="43">
        <v>48</v>
      </c>
      <c r="N509" s="43">
        <v>496</v>
      </c>
      <c r="O509" t="s">
        <v>36</v>
      </c>
      <c r="P509" t="s">
        <v>6</v>
      </c>
      <c r="Q509" t="s">
        <v>61</v>
      </c>
    </row>
    <row r="510" spans="1:17" x14ac:dyDescent="0.25">
      <c r="A510" t="s">
        <v>955</v>
      </c>
      <c r="B510" t="s">
        <v>956</v>
      </c>
      <c r="C510" s="43">
        <v>2780</v>
      </c>
      <c r="D510" s="43">
        <v>2903</v>
      </c>
      <c r="E510" s="43">
        <v>123</v>
      </c>
      <c r="F510" s="40">
        <v>4.4199999999999996E-2</v>
      </c>
      <c r="G510" s="34">
        <v>36981</v>
      </c>
      <c r="H510" s="34">
        <v>52564</v>
      </c>
      <c r="I510" s="34">
        <v>51132</v>
      </c>
      <c r="J510" s="34">
        <v>60234</v>
      </c>
      <c r="K510" s="43">
        <v>113</v>
      </c>
      <c r="L510" s="43">
        <v>173</v>
      </c>
      <c r="M510" s="43">
        <v>62</v>
      </c>
      <c r="N510" s="43">
        <v>348</v>
      </c>
      <c r="O510" t="s">
        <v>36</v>
      </c>
      <c r="P510" t="s">
        <v>6</v>
      </c>
      <c r="Q510" t="s">
        <v>61</v>
      </c>
    </row>
    <row r="511" spans="1:17" x14ac:dyDescent="0.25">
      <c r="A511" t="s">
        <v>957</v>
      </c>
      <c r="B511" t="s">
        <v>958</v>
      </c>
      <c r="C511" s="43">
        <v>2117</v>
      </c>
      <c r="D511" s="43">
        <v>2144</v>
      </c>
      <c r="E511" s="43">
        <v>27</v>
      </c>
      <c r="F511" s="40">
        <v>1.2800000000000001E-2</v>
      </c>
      <c r="G511" s="34">
        <v>27306</v>
      </c>
      <c r="H511" s="34">
        <v>35687</v>
      </c>
      <c r="I511" s="34">
        <v>36037</v>
      </c>
      <c r="J511" s="34">
        <v>39813</v>
      </c>
      <c r="K511" s="43">
        <v>102</v>
      </c>
      <c r="L511" s="43">
        <v>124</v>
      </c>
      <c r="M511" s="43">
        <v>14</v>
      </c>
      <c r="N511" s="43">
        <v>240</v>
      </c>
      <c r="O511" t="s">
        <v>36</v>
      </c>
      <c r="P511" t="s">
        <v>6</v>
      </c>
      <c r="Q511" t="s">
        <v>61</v>
      </c>
    </row>
    <row r="512" spans="1:17" x14ac:dyDescent="0.25">
      <c r="A512" t="s">
        <v>959</v>
      </c>
      <c r="B512" t="s">
        <v>960</v>
      </c>
      <c r="C512" s="43">
        <v>2113</v>
      </c>
      <c r="D512" s="43">
        <v>2177</v>
      </c>
      <c r="E512" s="43">
        <v>64</v>
      </c>
      <c r="F512" s="40">
        <v>3.0299999999999997E-2</v>
      </c>
      <c r="G512" s="34">
        <v>31846</v>
      </c>
      <c r="H512" s="34">
        <v>42518</v>
      </c>
      <c r="I512" s="34">
        <v>39771</v>
      </c>
      <c r="J512" s="34">
        <v>47769</v>
      </c>
      <c r="K512" s="43">
        <v>99</v>
      </c>
      <c r="L512" s="43">
        <v>114</v>
      </c>
      <c r="M512" s="43">
        <v>32</v>
      </c>
      <c r="N512" s="43">
        <v>245</v>
      </c>
      <c r="O512" t="s">
        <v>36</v>
      </c>
      <c r="P512" t="s">
        <v>6</v>
      </c>
      <c r="Q512" t="s">
        <v>47</v>
      </c>
    </row>
    <row r="513" spans="1:17" x14ac:dyDescent="0.25">
      <c r="A513" t="s">
        <v>961</v>
      </c>
      <c r="B513" t="s">
        <v>962</v>
      </c>
      <c r="C513" s="43">
        <v>3279</v>
      </c>
      <c r="D513" s="43">
        <v>3301</v>
      </c>
      <c r="E513" s="43">
        <v>22</v>
      </c>
      <c r="F513" s="40">
        <v>6.7000000000000002E-3</v>
      </c>
      <c r="G513" s="34">
        <v>33321</v>
      </c>
      <c r="H513" s="34">
        <v>57285</v>
      </c>
      <c r="I513" s="34">
        <v>48947</v>
      </c>
      <c r="J513" s="34">
        <v>69092</v>
      </c>
      <c r="K513" s="43">
        <v>131</v>
      </c>
      <c r="L513" s="43">
        <v>176</v>
      </c>
      <c r="M513" s="43">
        <v>11</v>
      </c>
      <c r="N513" s="43">
        <v>318</v>
      </c>
      <c r="O513" t="s">
        <v>36</v>
      </c>
      <c r="P513" t="s">
        <v>6</v>
      </c>
      <c r="Q513" t="s">
        <v>47</v>
      </c>
    </row>
    <row r="514" spans="1:17" x14ac:dyDescent="0.25">
      <c r="A514" t="s">
        <v>963</v>
      </c>
      <c r="B514" t="s">
        <v>964</v>
      </c>
      <c r="C514" s="43">
        <v>626</v>
      </c>
      <c r="D514" s="43">
        <v>625</v>
      </c>
      <c r="E514" s="43">
        <v>-1</v>
      </c>
      <c r="F514" s="40">
        <v>-1.6000000000000001E-3</v>
      </c>
      <c r="G514" s="34">
        <v>31793</v>
      </c>
      <c r="H514" s="34">
        <v>52639</v>
      </c>
      <c r="I514" s="34">
        <v>41595</v>
      </c>
      <c r="J514" s="34">
        <v>62908</v>
      </c>
      <c r="K514" s="43">
        <v>26</v>
      </c>
      <c r="L514" s="43">
        <v>28</v>
      </c>
      <c r="M514" s="43">
        <v>0</v>
      </c>
      <c r="N514" s="43">
        <v>54</v>
      </c>
      <c r="O514" t="s">
        <v>36</v>
      </c>
      <c r="P514" t="s">
        <v>6</v>
      </c>
      <c r="Q514" t="s">
        <v>61</v>
      </c>
    </row>
    <row r="515" spans="1:17" x14ac:dyDescent="0.25">
      <c r="A515" t="s">
        <v>965</v>
      </c>
      <c r="B515" t="s">
        <v>966</v>
      </c>
      <c r="C515" s="43">
        <v>1784</v>
      </c>
      <c r="D515" s="43">
        <v>1756</v>
      </c>
      <c r="E515" s="43">
        <v>-28</v>
      </c>
      <c r="F515" s="40">
        <v>-1.5700000000000002E-2</v>
      </c>
      <c r="G515" s="34">
        <v>42465</v>
      </c>
      <c r="H515" s="34">
        <v>57222</v>
      </c>
      <c r="I515" s="34">
        <v>57476</v>
      </c>
      <c r="J515" s="34">
        <v>64488</v>
      </c>
      <c r="K515" s="43">
        <v>86</v>
      </c>
      <c r="L515" s="43">
        <v>63</v>
      </c>
      <c r="M515" s="43">
        <v>-14</v>
      </c>
      <c r="N515" s="43">
        <v>135</v>
      </c>
      <c r="O515" t="s">
        <v>103</v>
      </c>
      <c r="P515" t="s">
        <v>6</v>
      </c>
      <c r="Q515" t="s">
        <v>61</v>
      </c>
    </row>
    <row r="516" spans="1:17" x14ac:dyDescent="0.25">
      <c r="A516" t="s">
        <v>967</v>
      </c>
      <c r="B516" t="s">
        <v>968</v>
      </c>
      <c r="C516" s="43">
        <v>7005</v>
      </c>
      <c r="D516" s="43">
        <v>6898</v>
      </c>
      <c r="E516" s="43">
        <v>-107</v>
      </c>
      <c r="F516" s="40">
        <v>-1.5300000000000001E-2</v>
      </c>
      <c r="G516" s="34">
        <v>43144</v>
      </c>
      <c r="H516" s="34">
        <v>59216</v>
      </c>
      <c r="I516" s="34">
        <v>56946</v>
      </c>
      <c r="J516" s="34">
        <v>67130</v>
      </c>
      <c r="K516" s="43">
        <v>282</v>
      </c>
      <c r="L516" s="43">
        <v>237</v>
      </c>
      <c r="M516" s="43">
        <v>-54</v>
      </c>
      <c r="N516" s="43">
        <v>465</v>
      </c>
      <c r="O516" t="s">
        <v>103</v>
      </c>
      <c r="P516" t="s">
        <v>6</v>
      </c>
      <c r="Q516" t="s">
        <v>61</v>
      </c>
    </row>
    <row r="517" spans="1:17" x14ac:dyDescent="0.25">
      <c r="A517" t="s">
        <v>969</v>
      </c>
      <c r="B517" t="s">
        <v>970</v>
      </c>
      <c r="C517" s="43">
        <v>2992</v>
      </c>
      <c r="D517" s="43">
        <v>2918</v>
      </c>
      <c r="E517" s="43">
        <v>-74</v>
      </c>
      <c r="F517" s="40">
        <v>-2.4700000000000003E-2</v>
      </c>
      <c r="G517" s="34">
        <v>41129</v>
      </c>
      <c r="H517" s="34">
        <v>55535</v>
      </c>
      <c r="I517" s="34">
        <v>52119</v>
      </c>
      <c r="J517" s="34">
        <v>62632</v>
      </c>
      <c r="K517" s="43">
        <v>155</v>
      </c>
      <c r="L517" s="43">
        <v>104</v>
      </c>
      <c r="M517" s="43">
        <v>-37</v>
      </c>
      <c r="N517" s="43">
        <v>222</v>
      </c>
      <c r="O517" t="s">
        <v>103</v>
      </c>
      <c r="P517" t="s">
        <v>6</v>
      </c>
      <c r="Q517" t="s">
        <v>61</v>
      </c>
    </row>
    <row r="518" spans="1:17" x14ac:dyDescent="0.25">
      <c r="A518" t="s">
        <v>971</v>
      </c>
      <c r="B518" t="s">
        <v>972</v>
      </c>
      <c r="C518" s="43">
        <v>7215</v>
      </c>
      <c r="D518" s="43">
        <v>7320</v>
      </c>
      <c r="E518" s="43">
        <v>105</v>
      </c>
      <c r="F518" s="40">
        <v>1.46E-2</v>
      </c>
      <c r="G518" s="34">
        <v>30648</v>
      </c>
      <c r="H518" s="34">
        <v>49912</v>
      </c>
      <c r="I518" s="34">
        <v>46125</v>
      </c>
      <c r="J518" s="34">
        <v>59407</v>
      </c>
      <c r="K518" s="43">
        <v>282</v>
      </c>
      <c r="L518" s="43">
        <v>454</v>
      </c>
      <c r="M518" s="43">
        <v>52</v>
      </c>
      <c r="N518" s="43">
        <v>788</v>
      </c>
      <c r="O518" t="s">
        <v>36</v>
      </c>
      <c r="P518" t="s">
        <v>6</v>
      </c>
      <c r="Q518" t="s">
        <v>47</v>
      </c>
    </row>
    <row r="519" spans="1:17" x14ac:dyDescent="0.25">
      <c r="A519" t="s">
        <v>973</v>
      </c>
      <c r="B519" t="s">
        <v>974</v>
      </c>
      <c r="C519" s="43">
        <v>18444</v>
      </c>
      <c r="D519" s="43">
        <v>18275</v>
      </c>
      <c r="E519" s="43">
        <v>-169</v>
      </c>
      <c r="F519" s="40">
        <v>-9.1999999999999998E-3</v>
      </c>
      <c r="G519" s="34">
        <v>28696</v>
      </c>
      <c r="H519" s="34">
        <v>39728</v>
      </c>
      <c r="I519" s="34">
        <v>37723</v>
      </c>
      <c r="J519" s="34">
        <v>45160</v>
      </c>
      <c r="K519" s="43">
        <v>757</v>
      </c>
      <c r="L519" s="43">
        <v>1094</v>
      </c>
      <c r="M519" s="43">
        <v>-84</v>
      </c>
      <c r="N519" s="43">
        <v>1767</v>
      </c>
      <c r="O519" t="s">
        <v>36</v>
      </c>
      <c r="P519" t="s">
        <v>6</v>
      </c>
      <c r="Q519" t="s">
        <v>61</v>
      </c>
    </row>
    <row r="520" spans="1:17" x14ac:dyDescent="0.25">
      <c r="A520" t="s">
        <v>975</v>
      </c>
      <c r="B520" t="s">
        <v>976</v>
      </c>
      <c r="C520" s="43">
        <v>795</v>
      </c>
      <c r="D520" s="43">
        <v>804</v>
      </c>
      <c r="E520" s="43">
        <v>9</v>
      </c>
      <c r="F520" s="40">
        <v>1.1299999999999999E-2</v>
      </c>
      <c r="G520" s="34">
        <v>35008</v>
      </c>
      <c r="H520" s="34">
        <v>44640</v>
      </c>
      <c r="I520" s="34">
        <v>44014</v>
      </c>
      <c r="J520" s="34">
        <v>49393</v>
      </c>
      <c r="K520" s="43">
        <v>43</v>
      </c>
      <c r="L520" s="43">
        <v>54</v>
      </c>
      <c r="M520" s="43">
        <v>4</v>
      </c>
      <c r="N520" s="43">
        <v>101</v>
      </c>
      <c r="O520" t="s">
        <v>36</v>
      </c>
      <c r="P520" t="s">
        <v>6</v>
      </c>
      <c r="Q520" t="s">
        <v>61</v>
      </c>
    </row>
    <row r="521" spans="1:17" x14ac:dyDescent="0.25">
      <c r="A521" t="s">
        <v>977</v>
      </c>
      <c r="B521" t="s">
        <v>978</v>
      </c>
      <c r="C521" s="43">
        <v>11078</v>
      </c>
      <c r="D521" s="43">
        <v>10784</v>
      </c>
      <c r="E521" s="43">
        <v>-294</v>
      </c>
      <c r="F521" s="40">
        <v>-2.6499999999999999E-2</v>
      </c>
      <c r="G521" s="34">
        <v>41892</v>
      </c>
      <c r="H521" s="34">
        <v>63841</v>
      </c>
      <c r="I521" s="34">
        <v>62992</v>
      </c>
      <c r="J521" s="34">
        <v>74662</v>
      </c>
      <c r="K521" s="43">
        <v>494</v>
      </c>
      <c r="L521" s="43">
        <v>616</v>
      </c>
      <c r="M521" s="43">
        <v>-147</v>
      </c>
      <c r="N521" s="43">
        <v>963</v>
      </c>
      <c r="O521" t="s">
        <v>36</v>
      </c>
      <c r="P521" t="s">
        <v>11</v>
      </c>
      <c r="Q521" t="s">
        <v>6</v>
      </c>
    </row>
    <row r="522" spans="1:17" x14ac:dyDescent="0.25">
      <c r="A522" t="s">
        <v>979</v>
      </c>
      <c r="B522" t="s">
        <v>980</v>
      </c>
      <c r="C522" s="43">
        <v>3111</v>
      </c>
      <c r="D522" s="43">
        <v>3034</v>
      </c>
      <c r="E522" s="43">
        <v>-77</v>
      </c>
      <c r="F522" s="40">
        <v>-2.4799999999999999E-2</v>
      </c>
      <c r="G522" s="34">
        <v>32313</v>
      </c>
      <c r="H522" s="34">
        <v>49849</v>
      </c>
      <c r="I522" s="34">
        <v>47515</v>
      </c>
      <c r="J522" s="34">
        <v>58473</v>
      </c>
      <c r="K522" s="43">
        <v>178</v>
      </c>
      <c r="L522" s="43">
        <v>168</v>
      </c>
      <c r="M522" s="43">
        <v>-38</v>
      </c>
      <c r="N522" s="43">
        <v>308</v>
      </c>
      <c r="O522" t="s">
        <v>36</v>
      </c>
      <c r="P522" t="s">
        <v>6</v>
      </c>
      <c r="Q522" t="s">
        <v>47</v>
      </c>
    </row>
    <row r="523" spans="1:17" x14ac:dyDescent="0.25">
      <c r="A523" t="s">
        <v>981</v>
      </c>
      <c r="B523" t="s">
        <v>982</v>
      </c>
      <c r="C523" s="43">
        <v>15690</v>
      </c>
      <c r="D523" s="43">
        <v>16185</v>
      </c>
      <c r="E523" s="43">
        <v>495</v>
      </c>
      <c r="F523" s="40">
        <v>3.15E-2</v>
      </c>
      <c r="G523" s="34">
        <v>31390</v>
      </c>
      <c r="H523" s="34">
        <v>40397</v>
      </c>
      <c r="I523" s="34">
        <v>38911</v>
      </c>
      <c r="J523" s="34">
        <v>44842</v>
      </c>
      <c r="K523" s="43">
        <v>846</v>
      </c>
      <c r="L523" s="43">
        <v>807</v>
      </c>
      <c r="M523" s="43">
        <v>248</v>
      </c>
      <c r="N523" s="43">
        <v>1901</v>
      </c>
      <c r="O523" t="s">
        <v>36</v>
      </c>
      <c r="P523" t="s">
        <v>6</v>
      </c>
      <c r="Q523" t="s">
        <v>47</v>
      </c>
    </row>
    <row r="524" spans="1:17" x14ac:dyDescent="0.25">
      <c r="A524" t="s">
        <v>983</v>
      </c>
      <c r="B524" t="s">
        <v>984</v>
      </c>
      <c r="C524" s="43">
        <v>53933</v>
      </c>
      <c r="D524" s="43">
        <v>53331</v>
      </c>
      <c r="E524" s="43">
        <v>-602</v>
      </c>
      <c r="F524" s="40">
        <v>-1.1200000000000002E-2</v>
      </c>
      <c r="G524" s="34">
        <v>29268</v>
      </c>
      <c r="H524" s="34">
        <v>40853</v>
      </c>
      <c r="I524" s="34">
        <v>38721</v>
      </c>
      <c r="J524" s="34">
        <v>46550</v>
      </c>
      <c r="K524" s="43">
        <v>3122</v>
      </c>
      <c r="L524" s="43">
        <v>2822</v>
      </c>
      <c r="M524" s="43">
        <v>-301</v>
      </c>
      <c r="N524" s="43">
        <v>5643</v>
      </c>
      <c r="O524" t="s">
        <v>36</v>
      </c>
      <c r="P524" t="s">
        <v>6</v>
      </c>
      <c r="Q524" t="s">
        <v>61</v>
      </c>
    </row>
    <row r="525" spans="1:17" x14ac:dyDescent="0.25">
      <c r="A525" t="s">
        <v>985</v>
      </c>
      <c r="B525" t="s">
        <v>986</v>
      </c>
      <c r="C525" s="43">
        <v>2883</v>
      </c>
      <c r="D525" s="43">
        <v>2757</v>
      </c>
      <c r="E525" s="43">
        <v>-126</v>
      </c>
      <c r="F525" s="40">
        <v>-4.3700000000000003E-2</v>
      </c>
      <c r="G525" s="34">
        <v>27624</v>
      </c>
      <c r="H525" s="34">
        <v>35156</v>
      </c>
      <c r="I525" s="34">
        <v>34445</v>
      </c>
      <c r="J525" s="34">
        <v>38869</v>
      </c>
      <c r="K525" s="43">
        <v>141</v>
      </c>
      <c r="L525" s="43">
        <v>184</v>
      </c>
      <c r="M525" s="43">
        <v>-63</v>
      </c>
      <c r="N525" s="43">
        <v>262</v>
      </c>
      <c r="O525" t="s">
        <v>36</v>
      </c>
      <c r="P525" t="s">
        <v>6</v>
      </c>
      <c r="Q525" t="s">
        <v>61</v>
      </c>
    </row>
    <row r="526" spans="1:17" x14ac:dyDescent="0.25">
      <c r="A526" t="s">
        <v>987</v>
      </c>
      <c r="B526" t="s">
        <v>988</v>
      </c>
      <c r="C526" s="43">
        <v>278</v>
      </c>
      <c r="D526" s="43">
        <v>260</v>
      </c>
      <c r="E526" s="43">
        <v>-18</v>
      </c>
      <c r="F526" s="40">
        <v>-6.4699999999999994E-2</v>
      </c>
      <c r="G526" s="34">
        <v>31708</v>
      </c>
      <c r="H526" s="34">
        <v>41489</v>
      </c>
      <c r="I526" s="34">
        <v>39442</v>
      </c>
      <c r="J526" s="34">
        <v>46306</v>
      </c>
      <c r="K526" s="43">
        <v>21</v>
      </c>
      <c r="L526" s="43">
        <v>14</v>
      </c>
      <c r="M526" s="43">
        <v>-9</v>
      </c>
      <c r="N526" s="43">
        <v>26</v>
      </c>
      <c r="O526" t="s">
        <v>36</v>
      </c>
      <c r="P526" t="s">
        <v>6</v>
      </c>
      <c r="Q526" t="s">
        <v>61</v>
      </c>
    </row>
    <row r="527" spans="1:17" x14ac:dyDescent="0.25">
      <c r="A527" t="s">
        <v>989</v>
      </c>
      <c r="B527" t="s">
        <v>990</v>
      </c>
      <c r="C527" s="43">
        <v>93</v>
      </c>
      <c r="D527" s="43">
        <v>83</v>
      </c>
      <c r="E527" s="43">
        <v>-10</v>
      </c>
      <c r="F527" s="40">
        <v>-0.1075</v>
      </c>
      <c r="G527" s="34">
        <v>39187</v>
      </c>
      <c r="H527" s="34">
        <v>45881</v>
      </c>
      <c r="I527" s="34">
        <v>46019</v>
      </c>
      <c r="J527" s="34">
        <v>49170</v>
      </c>
      <c r="K527" s="43">
        <v>4</v>
      </c>
      <c r="L527" s="43">
        <v>6</v>
      </c>
      <c r="M527" s="43">
        <v>-5</v>
      </c>
      <c r="N527" s="43">
        <v>5</v>
      </c>
      <c r="O527" t="s">
        <v>82</v>
      </c>
      <c r="P527" t="s">
        <v>6</v>
      </c>
      <c r="Q527" t="s">
        <v>61</v>
      </c>
    </row>
    <row r="528" spans="1:17" x14ac:dyDescent="0.25">
      <c r="A528" t="s">
        <v>991</v>
      </c>
      <c r="B528" t="s">
        <v>992</v>
      </c>
      <c r="C528" s="43">
        <v>6465</v>
      </c>
      <c r="D528" s="43">
        <v>6507</v>
      </c>
      <c r="E528" s="43">
        <v>42</v>
      </c>
      <c r="F528" s="40">
        <v>6.5000000000000006E-3</v>
      </c>
      <c r="G528" s="34">
        <v>33416</v>
      </c>
      <c r="H528" s="34">
        <v>47716</v>
      </c>
      <c r="I528" s="34">
        <v>43897</v>
      </c>
      <c r="J528" s="34">
        <v>54750</v>
      </c>
      <c r="K528" s="43">
        <v>261</v>
      </c>
      <c r="L528" s="43">
        <v>323</v>
      </c>
      <c r="M528" s="43">
        <v>21</v>
      </c>
      <c r="N528" s="43">
        <v>605</v>
      </c>
      <c r="O528" t="s">
        <v>36</v>
      </c>
      <c r="P528" t="s">
        <v>6</v>
      </c>
      <c r="Q528" t="s">
        <v>47</v>
      </c>
    </row>
    <row r="529" spans="1:17" x14ac:dyDescent="0.25">
      <c r="A529" t="s">
        <v>993</v>
      </c>
      <c r="B529" t="s">
        <v>994</v>
      </c>
      <c r="C529" s="43">
        <v>1604</v>
      </c>
      <c r="D529" s="43">
        <v>1601</v>
      </c>
      <c r="E529" s="43">
        <v>-3</v>
      </c>
      <c r="F529" s="40">
        <v>-1.9E-3</v>
      </c>
      <c r="G529" s="34">
        <v>30976</v>
      </c>
      <c r="H529" s="34">
        <v>36896</v>
      </c>
      <c r="I529" s="34">
        <v>36175</v>
      </c>
      <c r="J529" s="34">
        <v>39824</v>
      </c>
      <c r="K529" s="43">
        <v>106</v>
      </c>
      <c r="L529" s="43">
        <v>102</v>
      </c>
      <c r="M529" s="43">
        <v>-2</v>
      </c>
      <c r="N529" s="43">
        <v>206</v>
      </c>
      <c r="O529" t="s">
        <v>36</v>
      </c>
      <c r="P529" t="s">
        <v>6</v>
      </c>
      <c r="Q529" t="s">
        <v>61</v>
      </c>
    </row>
    <row r="530" spans="1:17" x14ac:dyDescent="0.25">
      <c r="A530" t="s">
        <v>995</v>
      </c>
      <c r="B530" t="s">
        <v>996</v>
      </c>
      <c r="C530" s="43">
        <v>56450</v>
      </c>
      <c r="D530" s="43">
        <v>56445</v>
      </c>
      <c r="E530" s="43">
        <v>-5</v>
      </c>
      <c r="F530" s="40">
        <v>-1E-4</v>
      </c>
      <c r="G530" s="34">
        <v>28950</v>
      </c>
      <c r="H530" s="34">
        <v>43791</v>
      </c>
      <c r="I530" s="34">
        <v>38911</v>
      </c>
      <c r="J530" s="34">
        <v>51100</v>
      </c>
      <c r="K530" s="43">
        <v>3411</v>
      </c>
      <c r="L530" s="43">
        <v>3318</v>
      </c>
      <c r="M530" s="43">
        <v>-2</v>
      </c>
      <c r="N530" s="43">
        <v>6727</v>
      </c>
      <c r="O530" t="s">
        <v>36</v>
      </c>
      <c r="P530" t="s">
        <v>6</v>
      </c>
      <c r="Q530" t="s">
        <v>61</v>
      </c>
    </row>
    <row r="531" spans="1:17" x14ac:dyDescent="0.25">
      <c r="A531" t="s">
        <v>997</v>
      </c>
      <c r="B531" t="s">
        <v>998</v>
      </c>
      <c r="C531" s="43">
        <v>922</v>
      </c>
      <c r="D531" s="43">
        <v>905</v>
      </c>
      <c r="E531" s="43">
        <v>-17</v>
      </c>
      <c r="F531" s="40">
        <v>-1.84E-2</v>
      </c>
      <c r="G531" s="34">
        <v>28961</v>
      </c>
      <c r="H531" s="34">
        <v>35708</v>
      </c>
      <c r="I531" s="34">
        <v>34435</v>
      </c>
      <c r="J531" s="34">
        <v>39039</v>
      </c>
      <c r="K531" s="43">
        <v>54</v>
      </c>
      <c r="L531" s="43">
        <v>69</v>
      </c>
      <c r="M531" s="43">
        <v>-8</v>
      </c>
      <c r="N531" s="43">
        <v>115</v>
      </c>
      <c r="O531" t="s">
        <v>36</v>
      </c>
      <c r="P531" t="s">
        <v>6</v>
      </c>
      <c r="Q531" t="s">
        <v>61</v>
      </c>
    </row>
    <row r="532" spans="1:17" x14ac:dyDescent="0.25">
      <c r="A532" t="s">
        <v>999</v>
      </c>
      <c r="B532" t="s">
        <v>1000</v>
      </c>
      <c r="C532" s="43">
        <v>120</v>
      </c>
      <c r="D532" s="43">
        <v>120</v>
      </c>
      <c r="E532" s="43">
        <v>0</v>
      </c>
      <c r="F532" s="40">
        <v>0</v>
      </c>
      <c r="G532" s="34">
        <v>31157</v>
      </c>
      <c r="H532" s="34">
        <v>38126</v>
      </c>
      <c r="I532" s="34">
        <v>34520</v>
      </c>
      <c r="J532" s="34">
        <v>41564</v>
      </c>
      <c r="K532" s="43">
        <v>9</v>
      </c>
      <c r="L532" s="43">
        <v>8</v>
      </c>
      <c r="M532" s="43">
        <v>0</v>
      </c>
      <c r="N532" s="43">
        <v>17</v>
      </c>
      <c r="O532" t="s">
        <v>4</v>
      </c>
      <c r="P532" t="s">
        <v>6</v>
      </c>
      <c r="Q532" t="s">
        <v>6</v>
      </c>
    </row>
    <row r="533" spans="1:17" x14ac:dyDescent="0.25">
      <c r="A533" t="s">
        <v>1001</v>
      </c>
      <c r="B533" t="s">
        <v>1002</v>
      </c>
      <c r="C533" s="43">
        <v>144</v>
      </c>
      <c r="D533" s="43">
        <v>146</v>
      </c>
      <c r="E533" s="43">
        <v>2</v>
      </c>
      <c r="F533" s="40">
        <v>1.3899999999999999E-2</v>
      </c>
      <c r="G533" s="34">
        <v>43272</v>
      </c>
      <c r="H533" s="34">
        <v>62229</v>
      </c>
      <c r="I533" s="34">
        <v>55323</v>
      </c>
      <c r="J533" s="34">
        <v>71564</v>
      </c>
      <c r="K533" s="43">
        <v>4</v>
      </c>
      <c r="L533" s="43">
        <v>8</v>
      </c>
      <c r="M533" s="43">
        <v>1</v>
      </c>
      <c r="N533" s="43">
        <v>13</v>
      </c>
      <c r="O533" t="s">
        <v>4</v>
      </c>
      <c r="P533" t="s">
        <v>6</v>
      </c>
      <c r="Q533" t="s">
        <v>6</v>
      </c>
    </row>
    <row r="534" spans="1:17" x14ac:dyDescent="0.25">
      <c r="A534" t="s">
        <v>1003</v>
      </c>
      <c r="B534" t="s">
        <v>1004</v>
      </c>
      <c r="C534" s="43">
        <v>2978</v>
      </c>
      <c r="D534" s="43">
        <v>2936</v>
      </c>
      <c r="E534" s="43">
        <v>-42</v>
      </c>
      <c r="F534" s="40">
        <v>-1.41E-2</v>
      </c>
      <c r="G534" s="34">
        <v>31910</v>
      </c>
      <c r="H534" s="34">
        <v>43950</v>
      </c>
      <c r="I534" s="34">
        <v>39877</v>
      </c>
      <c r="J534" s="34">
        <v>49881</v>
      </c>
      <c r="K534" s="43">
        <v>120</v>
      </c>
      <c r="L534" s="43">
        <v>189</v>
      </c>
      <c r="M534" s="43">
        <v>-21</v>
      </c>
      <c r="N534" s="43">
        <v>288</v>
      </c>
      <c r="O534" t="s">
        <v>36</v>
      </c>
      <c r="P534" t="s">
        <v>6</v>
      </c>
      <c r="Q534" t="s">
        <v>61</v>
      </c>
    </row>
    <row r="535" spans="1:17" x14ac:dyDescent="0.25">
      <c r="C535" s="43"/>
      <c r="D535" s="43"/>
      <c r="E535" s="43"/>
      <c r="F535" s="40" t="s">
        <v>1525</v>
      </c>
      <c r="G535" s="34" t="s">
        <v>1525</v>
      </c>
      <c r="H535" s="34" t="s">
        <v>1525</v>
      </c>
      <c r="I535" s="34" t="s">
        <v>1525</v>
      </c>
      <c r="J535" s="34" t="s">
        <v>1525</v>
      </c>
      <c r="K535" s="43"/>
      <c r="L535" s="43"/>
      <c r="M535" s="43"/>
      <c r="N535" s="43"/>
    </row>
    <row r="536" spans="1:17" s="29" customFormat="1" x14ac:dyDescent="0.25">
      <c r="A536" s="29" t="s">
        <v>1491</v>
      </c>
      <c r="B536" s="29" t="s">
        <v>1492</v>
      </c>
      <c r="C536" s="81">
        <v>17432</v>
      </c>
      <c r="D536" s="81">
        <v>17375</v>
      </c>
      <c r="E536" s="81">
        <v>-57</v>
      </c>
      <c r="F536" s="39">
        <v>-3.3E-3</v>
      </c>
      <c r="G536" s="33">
        <v>29911</v>
      </c>
      <c r="H536" s="33">
        <v>41508</v>
      </c>
      <c r="I536" s="33">
        <v>38887</v>
      </c>
      <c r="J536" s="33">
        <v>47227</v>
      </c>
      <c r="K536" s="81">
        <v>972</v>
      </c>
      <c r="L536" s="81">
        <v>1572</v>
      </c>
      <c r="M536" s="81">
        <v>-28</v>
      </c>
      <c r="N536" s="81">
        <v>2516</v>
      </c>
    </row>
    <row r="537" spans="1:17" x14ac:dyDescent="0.25">
      <c r="A537" t="s">
        <v>1005</v>
      </c>
      <c r="B537" t="s">
        <v>1006</v>
      </c>
      <c r="C537" s="43">
        <v>938</v>
      </c>
      <c r="D537" s="43">
        <v>939</v>
      </c>
      <c r="E537" s="43">
        <v>1</v>
      </c>
      <c r="F537" s="40">
        <v>1.1000000000000001E-3</v>
      </c>
      <c r="G537" s="34">
        <v>38590</v>
      </c>
      <c r="H537" s="34">
        <v>58347</v>
      </c>
      <c r="I537" s="34">
        <v>55556</v>
      </c>
      <c r="J537" s="34">
        <v>68077</v>
      </c>
      <c r="K537" s="43">
        <v>49</v>
      </c>
      <c r="L537" s="43">
        <v>74</v>
      </c>
      <c r="M537" s="43">
        <v>0</v>
      </c>
      <c r="N537" s="43">
        <v>123</v>
      </c>
      <c r="O537" t="s">
        <v>36</v>
      </c>
      <c r="P537" t="s">
        <v>11</v>
      </c>
      <c r="Q537" t="s">
        <v>6</v>
      </c>
    </row>
    <row r="538" spans="1:17" x14ac:dyDescent="0.25">
      <c r="A538" t="s">
        <v>1007</v>
      </c>
      <c r="B538" t="s">
        <v>1008</v>
      </c>
      <c r="C538" s="43">
        <v>327</v>
      </c>
      <c r="D538" s="43">
        <v>328</v>
      </c>
      <c r="E538" s="43">
        <v>1</v>
      </c>
      <c r="F538" s="40">
        <v>3.0999999999999999E-3</v>
      </c>
      <c r="G538" s="34">
        <v>38665</v>
      </c>
      <c r="H538" s="34">
        <v>47938</v>
      </c>
      <c r="I538" s="34">
        <v>43365</v>
      </c>
      <c r="J538" s="34">
        <v>52511</v>
      </c>
      <c r="K538" s="43">
        <v>16</v>
      </c>
      <c r="L538" s="43">
        <v>36</v>
      </c>
      <c r="M538" s="43">
        <v>0</v>
      </c>
      <c r="N538" s="43">
        <v>52</v>
      </c>
      <c r="O538" t="s">
        <v>4</v>
      </c>
      <c r="P538" t="s">
        <v>6</v>
      </c>
      <c r="Q538" t="s">
        <v>47</v>
      </c>
    </row>
    <row r="539" spans="1:17" x14ac:dyDescent="0.25">
      <c r="A539" t="s">
        <v>1009</v>
      </c>
      <c r="B539" t="s">
        <v>1010</v>
      </c>
      <c r="C539" s="43">
        <v>630</v>
      </c>
      <c r="D539" s="43">
        <v>623</v>
      </c>
      <c r="E539" s="43">
        <v>-7</v>
      </c>
      <c r="F539" s="40">
        <v>-1.11E-2</v>
      </c>
      <c r="G539" s="34">
        <v>34028</v>
      </c>
      <c r="H539" s="34">
        <v>40840</v>
      </c>
      <c r="I539" s="34">
        <v>42792</v>
      </c>
      <c r="J539" s="34">
        <v>44193</v>
      </c>
      <c r="K539" s="43">
        <v>34</v>
      </c>
      <c r="L539" s="43">
        <v>56</v>
      </c>
      <c r="M539" s="43">
        <v>-4</v>
      </c>
      <c r="N539" s="43">
        <v>86</v>
      </c>
      <c r="O539" t="s">
        <v>103</v>
      </c>
      <c r="P539" t="s">
        <v>6</v>
      </c>
      <c r="Q539" t="s">
        <v>61</v>
      </c>
    </row>
    <row r="540" spans="1:17" x14ac:dyDescent="0.25">
      <c r="A540" t="s">
        <v>1011</v>
      </c>
      <c r="B540" t="s">
        <v>1012</v>
      </c>
      <c r="C540" s="43">
        <v>1485</v>
      </c>
      <c r="D540" s="43">
        <v>1511</v>
      </c>
      <c r="E540" s="43">
        <v>26</v>
      </c>
      <c r="F540" s="40">
        <v>1.7500000000000002E-2</v>
      </c>
      <c r="G540" s="34">
        <v>34707</v>
      </c>
      <c r="H540" s="34">
        <v>46145</v>
      </c>
      <c r="I540" s="34">
        <v>41445</v>
      </c>
      <c r="J540" s="34">
        <v>51790</v>
      </c>
      <c r="K540" s="43">
        <v>85</v>
      </c>
      <c r="L540" s="43">
        <v>136</v>
      </c>
      <c r="M540" s="43">
        <v>13</v>
      </c>
      <c r="N540" s="43">
        <v>234</v>
      </c>
      <c r="O540" t="s">
        <v>103</v>
      </c>
      <c r="P540" t="s">
        <v>6</v>
      </c>
      <c r="Q540" t="s">
        <v>47</v>
      </c>
    </row>
    <row r="541" spans="1:17" x14ac:dyDescent="0.25">
      <c r="A541" t="s">
        <v>1013</v>
      </c>
      <c r="B541" t="s">
        <v>1014</v>
      </c>
      <c r="C541" s="43">
        <v>8215</v>
      </c>
      <c r="D541" s="43">
        <v>8133</v>
      </c>
      <c r="E541" s="43">
        <v>-82</v>
      </c>
      <c r="F541" s="40">
        <v>-0.01</v>
      </c>
      <c r="G541" s="34">
        <v>29869</v>
      </c>
      <c r="H541" s="34">
        <v>38092</v>
      </c>
      <c r="I541" s="34">
        <v>38495</v>
      </c>
      <c r="J541" s="34">
        <v>42155</v>
      </c>
      <c r="K541" s="43">
        <v>464</v>
      </c>
      <c r="L541" s="43">
        <v>740</v>
      </c>
      <c r="M541" s="43">
        <v>-41</v>
      </c>
      <c r="N541" s="43">
        <v>1163</v>
      </c>
      <c r="O541" t="s">
        <v>103</v>
      </c>
      <c r="P541" t="s">
        <v>6</v>
      </c>
      <c r="Q541" t="s">
        <v>61</v>
      </c>
    </row>
    <row r="542" spans="1:17" x14ac:dyDescent="0.25">
      <c r="A542" t="s">
        <v>1015</v>
      </c>
      <c r="B542" t="s">
        <v>1016</v>
      </c>
      <c r="C542" s="43">
        <v>4543</v>
      </c>
      <c r="D542" s="43">
        <v>4536</v>
      </c>
      <c r="E542" s="43">
        <v>-7</v>
      </c>
      <c r="F542" s="40">
        <v>-1.5E-3</v>
      </c>
      <c r="G542" s="34">
        <v>27269</v>
      </c>
      <c r="H542" s="34">
        <v>34951</v>
      </c>
      <c r="I542" s="34">
        <v>33062</v>
      </c>
      <c r="J542" s="34">
        <v>38739</v>
      </c>
      <c r="K542" s="43">
        <v>258</v>
      </c>
      <c r="L542" s="43">
        <v>411</v>
      </c>
      <c r="M542" s="43">
        <v>-4</v>
      </c>
      <c r="N542" s="43">
        <v>665</v>
      </c>
      <c r="O542" t="s">
        <v>103</v>
      </c>
      <c r="P542" t="s">
        <v>6</v>
      </c>
      <c r="Q542" t="s">
        <v>61</v>
      </c>
    </row>
    <row r="543" spans="1:17" x14ac:dyDescent="0.25">
      <c r="A543" t="s">
        <v>1017</v>
      </c>
      <c r="B543" t="s">
        <v>1018</v>
      </c>
      <c r="C543" s="43">
        <v>519</v>
      </c>
      <c r="D543" s="43">
        <v>522</v>
      </c>
      <c r="E543" s="43">
        <v>3</v>
      </c>
      <c r="F543" s="40">
        <v>5.7999999999999996E-3</v>
      </c>
      <c r="G543" s="34">
        <v>36309</v>
      </c>
      <c r="H543" s="34">
        <v>52448</v>
      </c>
      <c r="I543" s="34">
        <v>50708</v>
      </c>
      <c r="J543" s="34">
        <v>60395</v>
      </c>
      <c r="K543" s="43">
        <v>26</v>
      </c>
      <c r="L543" s="43">
        <v>48</v>
      </c>
      <c r="M543" s="43">
        <v>2</v>
      </c>
      <c r="N543" s="43">
        <v>76</v>
      </c>
      <c r="O543" t="s">
        <v>36</v>
      </c>
      <c r="P543" t="s">
        <v>6</v>
      </c>
      <c r="Q543" t="s">
        <v>47</v>
      </c>
    </row>
    <row r="544" spans="1:17" x14ac:dyDescent="0.25">
      <c r="A544" t="s">
        <v>1019</v>
      </c>
      <c r="B544" t="s">
        <v>1020</v>
      </c>
      <c r="C544" s="43">
        <v>226</v>
      </c>
      <c r="D544" s="43">
        <v>227</v>
      </c>
      <c r="E544" s="43">
        <v>1</v>
      </c>
      <c r="F544" s="40">
        <v>4.4000000000000003E-3</v>
      </c>
      <c r="G544" s="34">
        <v>28394</v>
      </c>
      <c r="H544" s="34">
        <v>36224</v>
      </c>
      <c r="I544" s="34">
        <v>31874</v>
      </c>
      <c r="J544" s="34">
        <v>40076</v>
      </c>
      <c r="K544" s="43">
        <v>12</v>
      </c>
      <c r="L544" s="43">
        <v>21</v>
      </c>
      <c r="M544" s="43">
        <v>0</v>
      </c>
      <c r="N544" s="43">
        <v>33</v>
      </c>
      <c r="O544" t="s">
        <v>36</v>
      </c>
      <c r="P544" t="s">
        <v>6</v>
      </c>
      <c r="Q544" t="s">
        <v>47</v>
      </c>
    </row>
    <row r="545" spans="1:17" x14ac:dyDescent="0.25">
      <c r="C545" s="43"/>
      <c r="D545" s="43"/>
      <c r="E545" s="43"/>
      <c r="F545" s="40" t="s">
        <v>1525</v>
      </c>
      <c r="G545" s="34" t="s">
        <v>1525</v>
      </c>
      <c r="H545" s="34" t="s">
        <v>1525</v>
      </c>
      <c r="I545" s="34" t="s">
        <v>1525</v>
      </c>
      <c r="J545" s="34" t="s">
        <v>1525</v>
      </c>
      <c r="K545" s="43"/>
      <c r="L545" s="43"/>
      <c r="M545" s="43"/>
      <c r="N545" s="43"/>
    </row>
    <row r="546" spans="1:17" s="29" customFormat="1" x14ac:dyDescent="0.25">
      <c r="A546" s="29" t="s">
        <v>1493</v>
      </c>
      <c r="B546" s="29" t="s">
        <v>1494</v>
      </c>
      <c r="C546" s="81">
        <v>131574</v>
      </c>
      <c r="D546" s="81">
        <v>135460</v>
      </c>
      <c r="E546" s="81">
        <v>3886</v>
      </c>
      <c r="F546" s="39">
        <v>2.9500000000000002E-2</v>
      </c>
      <c r="G546" s="33">
        <v>38951</v>
      </c>
      <c r="H546" s="33">
        <v>62602</v>
      </c>
      <c r="I546" s="33">
        <v>58018</v>
      </c>
      <c r="J546" s="33">
        <v>74252</v>
      </c>
      <c r="K546" s="81">
        <v>4578</v>
      </c>
      <c r="L546" s="81">
        <v>6602</v>
      </c>
      <c r="M546" s="81">
        <v>1943</v>
      </c>
      <c r="N546" s="81">
        <v>13123</v>
      </c>
    </row>
    <row r="547" spans="1:17" x14ac:dyDescent="0.25">
      <c r="A547" t="s">
        <v>1021</v>
      </c>
      <c r="B547" t="s">
        <v>1022</v>
      </c>
      <c r="C547" s="43">
        <v>10559</v>
      </c>
      <c r="D547" s="43">
        <v>10885</v>
      </c>
      <c r="E547" s="43">
        <v>326</v>
      </c>
      <c r="F547" s="40">
        <v>3.0899999999999997E-2</v>
      </c>
      <c r="G547" s="34">
        <v>55673</v>
      </c>
      <c r="H547" s="34">
        <v>82401</v>
      </c>
      <c r="I547" s="34">
        <v>82709</v>
      </c>
      <c r="J547" s="34">
        <v>95569</v>
      </c>
      <c r="K547" s="43">
        <v>356</v>
      </c>
      <c r="L547" s="43">
        <v>487</v>
      </c>
      <c r="M547" s="43">
        <v>163</v>
      </c>
      <c r="N547" s="43">
        <v>1006</v>
      </c>
      <c r="O547" t="s">
        <v>36</v>
      </c>
      <c r="P547" t="s">
        <v>5</v>
      </c>
      <c r="Q547" t="s">
        <v>6</v>
      </c>
    </row>
    <row r="548" spans="1:17" x14ac:dyDescent="0.25">
      <c r="A548" t="s">
        <v>1024</v>
      </c>
      <c r="B548" t="s">
        <v>1025</v>
      </c>
      <c r="C548" s="43">
        <v>2437</v>
      </c>
      <c r="D548" s="43">
        <v>2512</v>
      </c>
      <c r="E548" s="43">
        <v>75</v>
      </c>
      <c r="F548" s="40">
        <v>3.0800000000000001E-2</v>
      </c>
      <c r="G548" s="34">
        <v>44532</v>
      </c>
      <c r="H548" s="34">
        <v>67249</v>
      </c>
      <c r="I548" s="34">
        <v>75430</v>
      </c>
      <c r="J548" s="34">
        <v>78443</v>
      </c>
      <c r="K548" s="43">
        <v>88</v>
      </c>
      <c r="L548" s="43">
        <v>109</v>
      </c>
      <c r="M548" s="43">
        <v>38</v>
      </c>
      <c r="N548" s="43">
        <v>235</v>
      </c>
      <c r="O548" t="s">
        <v>36</v>
      </c>
      <c r="P548" t="s">
        <v>6</v>
      </c>
      <c r="Q548" t="s">
        <v>1023</v>
      </c>
    </row>
    <row r="549" spans="1:17" x14ac:dyDescent="0.25">
      <c r="A549" t="s">
        <v>1026</v>
      </c>
      <c r="B549" t="s">
        <v>1027</v>
      </c>
      <c r="C549" s="43">
        <v>23282</v>
      </c>
      <c r="D549" s="43">
        <v>23933</v>
      </c>
      <c r="E549" s="43">
        <v>651</v>
      </c>
      <c r="F549" s="40">
        <v>2.7999999999999997E-2</v>
      </c>
      <c r="G549" s="34">
        <v>41094</v>
      </c>
      <c r="H549" s="34">
        <v>61902</v>
      </c>
      <c r="I549" s="34">
        <v>59122</v>
      </c>
      <c r="J549" s="34">
        <v>72141</v>
      </c>
      <c r="K549" s="43">
        <v>822</v>
      </c>
      <c r="L549" s="43">
        <v>1112</v>
      </c>
      <c r="M549" s="43">
        <v>326</v>
      </c>
      <c r="N549" s="43">
        <v>2260</v>
      </c>
      <c r="O549" t="s">
        <v>36</v>
      </c>
      <c r="P549" t="s">
        <v>6</v>
      </c>
      <c r="Q549" t="s">
        <v>1023</v>
      </c>
    </row>
    <row r="550" spans="1:17" x14ac:dyDescent="0.25">
      <c r="A550" t="s">
        <v>1028</v>
      </c>
      <c r="B550" t="s">
        <v>1029</v>
      </c>
      <c r="C550" s="43">
        <v>289</v>
      </c>
      <c r="D550" s="43">
        <v>291</v>
      </c>
      <c r="E550" s="43">
        <v>2</v>
      </c>
      <c r="F550" s="40">
        <v>6.8999999999999999E-3</v>
      </c>
      <c r="G550" s="34">
        <v>33922</v>
      </c>
      <c r="H550" s="34">
        <v>54442</v>
      </c>
      <c r="I550" s="34">
        <v>54548</v>
      </c>
      <c r="J550" s="34">
        <v>64554</v>
      </c>
      <c r="K550" s="43">
        <v>10</v>
      </c>
      <c r="L550" s="43">
        <v>13</v>
      </c>
      <c r="M550" s="43">
        <v>1</v>
      </c>
      <c r="N550" s="43">
        <v>24</v>
      </c>
      <c r="O550" t="s">
        <v>103</v>
      </c>
      <c r="P550" t="s">
        <v>6</v>
      </c>
      <c r="Q550" t="s">
        <v>61</v>
      </c>
    </row>
    <row r="551" spans="1:17" x14ac:dyDescent="0.25">
      <c r="A551" t="s">
        <v>1030</v>
      </c>
      <c r="B551" t="s">
        <v>1031</v>
      </c>
      <c r="C551" s="43">
        <v>1564</v>
      </c>
      <c r="D551" s="43">
        <v>1634</v>
      </c>
      <c r="E551" s="43">
        <v>70</v>
      </c>
      <c r="F551" s="40">
        <v>4.4800000000000006E-2</v>
      </c>
      <c r="G551" s="34">
        <v>37200</v>
      </c>
      <c r="H551" s="34">
        <v>66156</v>
      </c>
      <c r="I551" s="34">
        <v>73329</v>
      </c>
      <c r="J551" s="34">
        <v>80427</v>
      </c>
      <c r="K551" s="43">
        <v>52</v>
      </c>
      <c r="L551" s="43">
        <v>72</v>
      </c>
      <c r="M551" s="43">
        <v>35</v>
      </c>
      <c r="N551" s="43">
        <v>159</v>
      </c>
      <c r="O551" t="s">
        <v>103</v>
      </c>
      <c r="P551" t="s">
        <v>6</v>
      </c>
      <c r="Q551" t="s">
        <v>47</v>
      </c>
    </row>
    <row r="552" spans="1:17" x14ac:dyDescent="0.25">
      <c r="A552" t="s">
        <v>1032</v>
      </c>
      <c r="B552" t="s">
        <v>1033</v>
      </c>
      <c r="C552" s="43">
        <v>507</v>
      </c>
      <c r="D552" s="43">
        <v>520</v>
      </c>
      <c r="E552" s="43">
        <v>13</v>
      </c>
      <c r="F552" s="40">
        <v>2.5600000000000001E-2</v>
      </c>
      <c r="G552" s="34">
        <v>39874</v>
      </c>
      <c r="H552" s="34">
        <v>59907</v>
      </c>
      <c r="I552" s="34">
        <v>67101</v>
      </c>
      <c r="J552" s="34">
        <v>69775</v>
      </c>
      <c r="K552" s="43">
        <v>16</v>
      </c>
      <c r="L552" s="43">
        <v>23</v>
      </c>
      <c r="M552" s="43">
        <v>6</v>
      </c>
      <c r="N552" s="43">
        <v>45</v>
      </c>
      <c r="O552" t="s">
        <v>103</v>
      </c>
      <c r="P552" t="s">
        <v>6</v>
      </c>
      <c r="Q552" t="s">
        <v>47</v>
      </c>
    </row>
    <row r="553" spans="1:17" x14ac:dyDescent="0.25">
      <c r="A553" t="s">
        <v>1034</v>
      </c>
      <c r="B553" t="s">
        <v>1035</v>
      </c>
      <c r="C553" s="43">
        <v>1222</v>
      </c>
      <c r="D553" s="43">
        <v>1267</v>
      </c>
      <c r="E553" s="43">
        <v>45</v>
      </c>
      <c r="F553" s="40">
        <v>3.6799999999999999E-2</v>
      </c>
      <c r="G553" s="34">
        <v>39153</v>
      </c>
      <c r="H553" s="34">
        <v>60618</v>
      </c>
      <c r="I553" s="34">
        <v>60246</v>
      </c>
      <c r="J553" s="34">
        <v>71196</v>
      </c>
      <c r="K553" s="43">
        <v>40</v>
      </c>
      <c r="L553" s="43">
        <v>56</v>
      </c>
      <c r="M553" s="43">
        <v>22</v>
      </c>
      <c r="N553" s="43">
        <v>118</v>
      </c>
      <c r="O553" t="s">
        <v>103</v>
      </c>
      <c r="P553" t="s">
        <v>6</v>
      </c>
      <c r="Q553" t="s">
        <v>93</v>
      </c>
    </row>
    <row r="554" spans="1:17" x14ac:dyDescent="0.25">
      <c r="A554" t="s">
        <v>1036</v>
      </c>
      <c r="B554" t="s">
        <v>1037</v>
      </c>
      <c r="C554" s="43">
        <v>6319</v>
      </c>
      <c r="D554" s="43">
        <v>6459</v>
      </c>
      <c r="E554" s="43">
        <v>140</v>
      </c>
      <c r="F554" s="40">
        <v>2.2200000000000001E-2</v>
      </c>
      <c r="G554" s="34">
        <v>41689</v>
      </c>
      <c r="H554" s="34">
        <v>60161</v>
      </c>
      <c r="I554" s="34">
        <v>53190</v>
      </c>
      <c r="J554" s="34">
        <v>69265</v>
      </c>
      <c r="K554" s="43">
        <v>161</v>
      </c>
      <c r="L554" s="43">
        <v>316</v>
      </c>
      <c r="M554" s="43">
        <v>70</v>
      </c>
      <c r="N554" s="43">
        <v>547</v>
      </c>
      <c r="O554" t="s">
        <v>103</v>
      </c>
      <c r="P554" t="s">
        <v>6</v>
      </c>
      <c r="Q554" t="s">
        <v>47</v>
      </c>
    </row>
    <row r="555" spans="1:17" x14ac:dyDescent="0.25">
      <c r="A555" t="s">
        <v>1038</v>
      </c>
      <c r="B555" t="s">
        <v>1039</v>
      </c>
      <c r="C555" s="43">
        <v>20583</v>
      </c>
      <c r="D555" s="43">
        <v>21169</v>
      </c>
      <c r="E555" s="43">
        <v>586</v>
      </c>
      <c r="F555" s="40">
        <v>2.8500000000000001E-2</v>
      </c>
      <c r="G555" s="34">
        <v>35418</v>
      </c>
      <c r="H555" s="34">
        <v>55334</v>
      </c>
      <c r="I555" s="34">
        <v>49424</v>
      </c>
      <c r="J555" s="34">
        <v>65138</v>
      </c>
      <c r="K555" s="43">
        <v>722</v>
      </c>
      <c r="L555" s="43">
        <v>1054</v>
      </c>
      <c r="M555" s="43">
        <v>293</v>
      </c>
      <c r="N555" s="43">
        <v>2069</v>
      </c>
      <c r="O555" t="s">
        <v>103</v>
      </c>
      <c r="P555" t="s">
        <v>6</v>
      </c>
      <c r="Q555" t="s">
        <v>61</v>
      </c>
    </row>
    <row r="556" spans="1:17" x14ac:dyDescent="0.25">
      <c r="A556" t="s">
        <v>1040</v>
      </c>
      <c r="B556" t="s">
        <v>1041</v>
      </c>
      <c r="C556" s="43">
        <v>1105</v>
      </c>
      <c r="D556" s="43">
        <v>1138</v>
      </c>
      <c r="E556" s="43">
        <v>33</v>
      </c>
      <c r="F556" s="40">
        <v>2.9900000000000003E-2</v>
      </c>
      <c r="G556" s="34">
        <v>42442</v>
      </c>
      <c r="H556" s="34">
        <v>62284</v>
      </c>
      <c r="I556" s="34">
        <v>61520</v>
      </c>
      <c r="J556" s="34">
        <v>72045</v>
      </c>
      <c r="K556" s="43">
        <v>37</v>
      </c>
      <c r="L556" s="43">
        <v>56</v>
      </c>
      <c r="M556" s="43">
        <v>16</v>
      </c>
      <c r="N556" s="43">
        <v>109</v>
      </c>
      <c r="O556" t="s">
        <v>36</v>
      </c>
      <c r="P556" t="s">
        <v>6</v>
      </c>
      <c r="Q556" t="s">
        <v>47</v>
      </c>
    </row>
    <row r="557" spans="1:17" x14ac:dyDescent="0.25">
      <c r="A557" t="s">
        <v>1042</v>
      </c>
      <c r="B557" t="s">
        <v>1043</v>
      </c>
      <c r="C557" s="43">
        <v>8307</v>
      </c>
      <c r="D557" s="43">
        <v>8523</v>
      </c>
      <c r="E557" s="43">
        <v>216</v>
      </c>
      <c r="F557" s="40">
        <v>2.6000000000000002E-2</v>
      </c>
      <c r="G557" s="34">
        <v>41954</v>
      </c>
      <c r="H557" s="34">
        <v>67451</v>
      </c>
      <c r="I557" s="34">
        <v>64692</v>
      </c>
      <c r="J557" s="34">
        <v>80003</v>
      </c>
      <c r="K557" s="43">
        <v>279</v>
      </c>
      <c r="L557" s="43">
        <v>424</v>
      </c>
      <c r="M557" s="43">
        <v>108</v>
      </c>
      <c r="N557" s="43">
        <v>811</v>
      </c>
      <c r="O557" t="s">
        <v>36</v>
      </c>
      <c r="P557" t="s">
        <v>6</v>
      </c>
      <c r="Q557" t="s">
        <v>47</v>
      </c>
    </row>
    <row r="558" spans="1:17" x14ac:dyDescent="0.25">
      <c r="A558" t="s">
        <v>1044</v>
      </c>
      <c r="B558" t="s">
        <v>1045</v>
      </c>
      <c r="C558" s="43">
        <v>915</v>
      </c>
      <c r="D558" s="43">
        <v>946</v>
      </c>
      <c r="E558" s="43">
        <v>31</v>
      </c>
      <c r="F558" s="40">
        <v>3.39E-2</v>
      </c>
      <c r="G558" s="34">
        <v>39492</v>
      </c>
      <c r="H558" s="34">
        <v>55291</v>
      </c>
      <c r="I558" s="34">
        <v>51726</v>
      </c>
      <c r="J558" s="34">
        <v>63079</v>
      </c>
      <c r="K558" s="43">
        <v>22</v>
      </c>
      <c r="L558" s="43">
        <v>39</v>
      </c>
      <c r="M558" s="43">
        <v>16</v>
      </c>
      <c r="N558" s="43">
        <v>77</v>
      </c>
      <c r="O558" t="s">
        <v>103</v>
      </c>
      <c r="P558" t="s">
        <v>6</v>
      </c>
      <c r="Q558" t="s">
        <v>47</v>
      </c>
    </row>
    <row r="559" spans="1:17" x14ac:dyDescent="0.25">
      <c r="A559" t="s">
        <v>1046</v>
      </c>
      <c r="B559" t="s">
        <v>1047</v>
      </c>
      <c r="C559" s="43">
        <v>359</v>
      </c>
      <c r="D559" s="43">
        <v>368</v>
      </c>
      <c r="E559" s="43">
        <v>9</v>
      </c>
      <c r="F559" s="40">
        <v>2.5099999999999997E-2</v>
      </c>
      <c r="G559" s="34">
        <v>57233</v>
      </c>
      <c r="H559" s="34">
        <v>72491</v>
      </c>
      <c r="I559" s="34">
        <v>79398</v>
      </c>
      <c r="J559" s="34">
        <v>80003</v>
      </c>
      <c r="K559" s="43">
        <v>8</v>
      </c>
      <c r="L559" s="43">
        <v>15</v>
      </c>
      <c r="M559" s="43">
        <v>4</v>
      </c>
      <c r="N559" s="43">
        <v>27</v>
      </c>
      <c r="O559" t="s">
        <v>103</v>
      </c>
      <c r="P559" t="s">
        <v>6</v>
      </c>
      <c r="Q559" t="s">
        <v>47</v>
      </c>
    </row>
    <row r="560" spans="1:17" x14ac:dyDescent="0.25">
      <c r="A560" t="s">
        <v>1048</v>
      </c>
      <c r="B560" t="s">
        <v>1049</v>
      </c>
      <c r="C560" s="43">
        <v>12718</v>
      </c>
      <c r="D560" s="43">
        <v>13295</v>
      </c>
      <c r="E560" s="43">
        <v>577</v>
      </c>
      <c r="F560" s="40">
        <v>4.5400000000000003E-2</v>
      </c>
      <c r="G560" s="34">
        <v>44055</v>
      </c>
      <c r="H560" s="34">
        <v>68332</v>
      </c>
      <c r="I560" s="34">
        <v>64809</v>
      </c>
      <c r="J560" s="34">
        <v>80279</v>
      </c>
      <c r="K560" s="43">
        <v>432</v>
      </c>
      <c r="L560" s="43">
        <v>700</v>
      </c>
      <c r="M560" s="43">
        <v>288</v>
      </c>
      <c r="N560" s="43">
        <v>1420</v>
      </c>
      <c r="O560" t="s">
        <v>36</v>
      </c>
      <c r="P560" t="s">
        <v>6</v>
      </c>
      <c r="Q560" t="s">
        <v>1023</v>
      </c>
    </row>
    <row r="561" spans="1:17" x14ac:dyDescent="0.25">
      <c r="A561" t="s">
        <v>1050</v>
      </c>
      <c r="B561" t="s">
        <v>1051</v>
      </c>
      <c r="C561" s="43">
        <v>488</v>
      </c>
      <c r="D561" s="43">
        <v>506</v>
      </c>
      <c r="E561" s="43">
        <v>18</v>
      </c>
      <c r="F561" s="40">
        <v>3.6900000000000002E-2</v>
      </c>
      <c r="G561" s="34">
        <v>41020</v>
      </c>
      <c r="H561" s="34">
        <v>60533</v>
      </c>
      <c r="I561" s="34">
        <v>63748</v>
      </c>
      <c r="J561" s="34">
        <v>70146</v>
      </c>
      <c r="K561" s="43">
        <v>20</v>
      </c>
      <c r="L561" s="43">
        <v>28</v>
      </c>
      <c r="M561" s="43">
        <v>9</v>
      </c>
      <c r="N561" s="43">
        <v>57</v>
      </c>
      <c r="O561" t="s">
        <v>36</v>
      </c>
      <c r="P561" t="s">
        <v>6</v>
      </c>
      <c r="Q561" t="s">
        <v>1023</v>
      </c>
    </row>
    <row r="562" spans="1:17" x14ac:dyDescent="0.25">
      <c r="A562" t="s">
        <v>1052</v>
      </c>
      <c r="B562" t="s">
        <v>1053</v>
      </c>
      <c r="C562" s="43">
        <v>747</v>
      </c>
      <c r="D562" s="43">
        <v>774</v>
      </c>
      <c r="E562" s="43">
        <v>27</v>
      </c>
      <c r="F562" s="40">
        <v>3.61E-2</v>
      </c>
      <c r="G562" s="34">
        <v>28680</v>
      </c>
      <c r="H562" s="34">
        <v>55503</v>
      </c>
      <c r="I562" s="34">
        <v>40065</v>
      </c>
      <c r="J562" s="34">
        <v>68714</v>
      </c>
      <c r="K562" s="43">
        <v>22</v>
      </c>
      <c r="L562" s="43">
        <v>36</v>
      </c>
      <c r="M562" s="43">
        <v>14</v>
      </c>
      <c r="N562" s="43">
        <v>72</v>
      </c>
      <c r="O562" t="s">
        <v>103</v>
      </c>
      <c r="P562" t="s">
        <v>6</v>
      </c>
      <c r="Q562" t="s">
        <v>61</v>
      </c>
    </row>
    <row r="563" spans="1:17" x14ac:dyDescent="0.25">
      <c r="A563" t="s">
        <v>1054</v>
      </c>
      <c r="B563" t="s">
        <v>1055</v>
      </c>
      <c r="C563" s="43">
        <v>424</v>
      </c>
      <c r="D563" s="43">
        <v>441</v>
      </c>
      <c r="E563" s="43">
        <v>17</v>
      </c>
      <c r="F563" s="40">
        <v>4.0099999999999997E-2</v>
      </c>
      <c r="G563" s="34">
        <v>39216</v>
      </c>
      <c r="H563" s="34">
        <v>64724</v>
      </c>
      <c r="I563" s="34">
        <v>51885</v>
      </c>
      <c r="J563" s="34">
        <v>77276</v>
      </c>
      <c r="K563" s="43">
        <v>12</v>
      </c>
      <c r="L563" s="43">
        <v>20</v>
      </c>
      <c r="M563" s="43">
        <v>8</v>
      </c>
      <c r="N563" s="43">
        <v>40</v>
      </c>
      <c r="O563" t="s">
        <v>36</v>
      </c>
      <c r="P563" t="s">
        <v>6</v>
      </c>
      <c r="Q563" t="s">
        <v>1023</v>
      </c>
    </row>
    <row r="564" spans="1:17" x14ac:dyDescent="0.25">
      <c r="A564" t="s">
        <v>1056</v>
      </c>
      <c r="B564" t="s">
        <v>1057</v>
      </c>
      <c r="C564" s="43">
        <v>6170</v>
      </c>
      <c r="D564" s="43">
        <v>6328</v>
      </c>
      <c r="E564" s="43">
        <v>158</v>
      </c>
      <c r="F564" s="40">
        <v>2.5600000000000001E-2</v>
      </c>
      <c r="G564" s="34">
        <v>42527</v>
      </c>
      <c r="H564" s="34">
        <v>59748</v>
      </c>
      <c r="I564" s="34">
        <v>61817</v>
      </c>
      <c r="J564" s="34">
        <v>68225</v>
      </c>
      <c r="K564" s="43">
        <v>212</v>
      </c>
      <c r="L564" s="43">
        <v>266</v>
      </c>
      <c r="M564" s="43">
        <v>79</v>
      </c>
      <c r="N564" s="43">
        <v>557</v>
      </c>
      <c r="O564" t="s">
        <v>103</v>
      </c>
      <c r="P564" t="s">
        <v>6</v>
      </c>
      <c r="Q564" t="s">
        <v>47</v>
      </c>
    </row>
    <row r="565" spans="1:17" x14ac:dyDescent="0.25">
      <c r="A565" t="s">
        <v>1058</v>
      </c>
      <c r="B565" t="s">
        <v>1059</v>
      </c>
      <c r="C565" s="43">
        <v>9540</v>
      </c>
      <c r="D565" s="43">
        <v>9863</v>
      </c>
      <c r="E565" s="43">
        <v>323</v>
      </c>
      <c r="F565" s="40">
        <v>3.39E-2</v>
      </c>
      <c r="G565" s="34">
        <v>42102</v>
      </c>
      <c r="H565" s="34">
        <v>69976</v>
      </c>
      <c r="I565" s="34">
        <v>64098</v>
      </c>
      <c r="J565" s="34">
        <v>83706</v>
      </c>
      <c r="K565" s="43">
        <v>306</v>
      </c>
      <c r="L565" s="43">
        <v>520</v>
      </c>
      <c r="M565" s="43">
        <v>162</v>
      </c>
      <c r="N565" s="43">
        <v>988</v>
      </c>
      <c r="O565" t="s">
        <v>36</v>
      </c>
      <c r="P565" t="s">
        <v>6</v>
      </c>
      <c r="Q565" t="s">
        <v>1023</v>
      </c>
    </row>
    <row r="566" spans="1:17" x14ac:dyDescent="0.25">
      <c r="A566" t="s">
        <v>1060</v>
      </c>
      <c r="B566" t="s">
        <v>1061</v>
      </c>
      <c r="C566" s="43">
        <v>466</v>
      </c>
      <c r="D566" s="43">
        <v>484</v>
      </c>
      <c r="E566" s="43">
        <v>18</v>
      </c>
      <c r="F566" s="40">
        <v>3.8599999999999995E-2</v>
      </c>
      <c r="G566" s="34">
        <v>55111</v>
      </c>
      <c r="H566" s="34">
        <v>69573</v>
      </c>
      <c r="I566" s="34">
        <v>73976</v>
      </c>
      <c r="J566" s="34">
        <v>76693</v>
      </c>
      <c r="K566" s="43">
        <v>14</v>
      </c>
      <c r="L566" s="43">
        <v>19</v>
      </c>
      <c r="M566" s="43">
        <v>9</v>
      </c>
      <c r="N566" s="43">
        <v>42</v>
      </c>
      <c r="O566" t="s">
        <v>103</v>
      </c>
      <c r="P566" t="s">
        <v>6</v>
      </c>
      <c r="Q566" t="s">
        <v>93</v>
      </c>
    </row>
    <row r="567" spans="1:17" x14ac:dyDescent="0.25">
      <c r="A567" t="s">
        <v>1062</v>
      </c>
      <c r="B567" t="s">
        <v>1063</v>
      </c>
      <c r="C567" s="43">
        <v>349</v>
      </c>
      <c r="D567" s="43">
        <v>359</v>
      </c>
      <c r="E567" s="43">
        <v>10</v>
      </c>
      <c r="F567" s="40">
        <v>2.87E-2</v>
      </c>
      <c r="G567" s="34">
        <v>53551</v>
      </c>
      <c r="H567" s="34">
        <v>72576</v>
      </c>
      <c r="I567" s="34">
        <v>76831</v>
      </c>
      <c r="J567" s="34">
        <v>81945</v>
      </c>
      <c r="K567" s="43">
        <v>12</v>
      </c>
      <c r="L567" s="43">
        <v>16</v>
      </c>
      <c r="M567" s="43">
        <v>5</v>
      </c>
      <c r="N567" s="43">
        <v>33</v>
      </c>
      <c r="O567" t="s">
        <v>36</v>
      </c>
      <c r="P567" t="s">
        <v>6</v>
      </c>
      <c r="Q567" t="s">
        <v>1023</v>
      </c>
    </row>
    <row r="568" spans="1:17" x14ac:dyDescent="0.25">
      <c r="A568" t="s">
        <v>1064</v>
      </c>
      <c r="B568" t="s">
        <v>1065</v>
      </c>
      <c r="C568" s="43">
        <v>2330</v>
      </c>
      <c r="D568" s="43">
        <v>2413</v>
      </c>
      <c r="E568" s="43">
        <v>83</v>
      </c>
      <c r="F568" s="40">
        <v>3.56E-2</v>
      </c>
      <c r="G568" s="34">
        <v>36999</v>
      </c>
      <c r="H568" s="34">
        <v>54029</v>
      </c>
      <c r="I568" s="34">
        <v>51079</v>
      </c>
      <c r="J568" s="34">
        <v>62421</v>
      </c>
      <c r="K568" s="43">
        <v>64</v>
      </c>
      <c r="L568" s="43">
        <v>117</v>
      </c>
      <c r="M568" s="43">
        <v>42</v>
      </c>
      <c r="N568" s="43">
        <v>223</v>
      </c>
      <c r="O568" t="s">
        <v>103</v>
      </c>
      <c r="P568" t="s">
        <v>6</v>
      </c>
      <c r="Q568" t="s">
        <v>47</v>
      </c>
    </row>
    <row r="569" spans="1:17" x14ac:dyDescent="0.25">
      <c r="A569" t="s">
        <v>1066</v>
      </c>
      <c r="B569" t="s">
        <v>1067</v>
      </c>
      <c r="C569" s="43">
        <v>4046</v>
      </c>
      <c r="D569" s="43">
        <v>4141</v>
      </c>
      <c r="E569" s="43">
        <v>95</v>
      </c>
      <c r="F569" s="40">
        <v>2.35E-2</v>
      </c>
      <c r="G569" s="34">
        <v>36161</v>
      </c>
      <c r="H569" s="34">
        <v>68087</v>
      </c>
      <c r="I569" s="34">
        <v>61838</v>
      </c>
      <c r="J569" s="34">
        <v>83812</v>
      </c>
      <c r="K569" s="43">
        <v>150</v>
      </c>
      <c r="L569" s="43">
        <v>220</v>
      </c>
      <c r="M569" s="43">
        <v>48</v>
      </c>
      <c r="N569" s="43">
        <v>418</v>
      </c>
      <c r="O569" t="s">
        <v>36</v>
      </c>
      <c r="P569" t="s">
        <v>6</v>
      </c>
      <c r="Q569" t="s">
        <v>1023</v>
      </c>
    </row>
    <row r="570" spans="1:17" x14ac:dyDescent="0.25">
      <c r="A570" t="s">
        <v>1068</v>
      </c>
      <c r="B570" t="s">
        <v>1069</v>
      </c>
      <c r="C570" s="43">
        <v>1151</v>
      </c>
      <c r="D570" s="43">
        <v>1185</v>
      </c>
      <c r="E570" s="43">
        <v>34</v>
      </c>
      <c r="F570" s="40">
        <v>2.9500000000000002E-2</v>
      </c>
      <c r="G570" s="34">
        <v>42134</v>
      </c>
      <c r="H570" s="34">
        <v>61604</v>
      </c>
      <c r="I570" s="34">
        <v>59748</v>
      </c>
      <c r="J570" s="34">
        <v>71196</v>
      </c>
      <c r="K570" s="43">
        <v>30</v>
      </c>
      <c r="L570" s="43">
        <v>70</v>
      </c>
      <c r="M570" s="43">
        <v>17</v>
      </c>
      <c r="N570" s="43">
        <v>117</v>
      </c>
      <c r="O570" t="s">
        <v>36</v>
      </c>
      <c r="P570" t="s">
        <v>6</v>
      </c>
      <c r="Q570" t="s">
        <v>1023</v>
      </c>
    </row>
    <row r="571" spans="1:17" x14ac:dyDescent="0.25">
      <c r="A571" t="s">
        <v>1070</v>
      </c>
      <c r="B571" t="s">
        <v>1071</v>
      </c>
      <c r="C571" s="43">
        <v>418</v>
      </c>
      <c r="D571" s="43">
        <v>422</v>
      </c>
      <c r="E571" s="43">
        <v>4</v>
      </c>
      <c r="F571" s="40">
        <v>9.5999999999999992E-3</v>
      </c>
      <c r="G571" s="34">
        <v>41848</v>
      </c>
      <c r="H571" s="34">
        <v>59344</v>
      </c>
      <c r="I571" s="34">
        <v>62655</v>
      </c>
      <c r="J571" s="34">
        <v>67960</v>
      </c>
      <c r="K571" s="43">
        <v>15</v>
      </c>
      <c r="L571" s="43">
        <v>31</v>
      </c>
      <c r="M571" s="43">
        <v>2</v>
      </c>
      <c r="N571" s="43">
        <v>48</v>
      </c>
      <c r="O571" t="s">
        <v>103</v>
      </c>
      <c r="P571" t="s">
        <v>6</v>
      </c>
      <c r="Q571" t="s">
        <v>61</v>
      </c>
    </row>
    <row r="572" spans="1:17" x14ac:dyDescent="0.25">
      <c r="A572" t="s">
        <v>1072</v>
      </c>
      <c r="B572" t="s">
        <v>1073</v>
      </c>
      <c r="C572" s="43">
        <v>248</v>
      </c>
      <c r="D572" s="43">
        <v>253</v>
      </c>
      <c r="E572" s="43">
        <v>5</v>
      </c>
      <c r="F572" s="40">
        <v>2.0199999999999999E-2</v>
      </c>
      <c r="G572" s="34">
        <v>32224</v>
      </c>
      <c r="H572" s="34">
        <v>37710</v>
      </c>
      <c r="I572" s="34">
        <v>36107</v>
      </c>
      <c r="J572" s="34">
        <v>40405</v>
      </c>
      <c r="K572" s="43">
        <v>9</v>
      </c>
      <c r="L572" s="43">
        <v>18</v>
      </c>
      <c r="M572" s="43">
        <v>2</v>
      </c>
      <c r="N572" s="43">
        <v>29</v>
      </c>
      <c r="O572" t="s">
        <v>103</v>
      </c>
      <c r="P572" t="s">
        <v>6</v>
      </c>
      <c r="Q572" t="s">
        <v>61</v>
      </c>
    </row>
    <row r="573" spans="1:17" x14ac:dyDescent="0.25">
      <c r="A573" t="s">
        <v>1074</v>
      </c>
      <c r="B573" t="s">
        <v>1075</v>
      </c>
      <c r="C573" s="43">
        <v>174</v>
      </c>
      <c r="D573" s="43">
        <v>178</v>
      </c>
      <c r="E573" s="43">
        <v>4</v>
      </c>
      <c r="F573" s="40">
        <v>2.3E-2</v>
      </c>
      <c r="G573" s="34">
        <v>35927</v>
      </c>
      <c r="H573" s="34">
        <v>41572</v>
      </c>
      <c r="I573" s="34">
        <v>39577</v>
      </c>
      <c r="J573" s="34">
        <v>44352</v>
      </c>
      <c r="K573" s="43">
        <v>6</v>
      </c>
      <c r="L573" s="43">
        <v>13</v>
      </c>
      <c r="M573" s="43">
        <v>2</v>
      </c>
      <c r="N573" s="43">
        <v>21</v>
      </c>
      <c r="O573" t="s">
        <v>36</v>
      </c>
      <c r="P573" t="s">
        <v>6</v>
      </c>
      <c r="Q573" t="s">
        <v>61</v>
      </c>
    </row>
    <row r="574" spans="1:17" x14ac:dyDescent="0.25">
      <c r="A574" t="s">
        <v>1076</v>
      </c>
      <c r="B574" t="s">
        <v>1077</v>
      </c>
      <c r="C574" s="43">
        <v>55</v>
      </c>
      <c r="D574" s="43">
        <v>57</v>
      </c>
      <c r="E574" s="43">
        <v>2</v>
      </c>
      <c r="F574" s="40">
        <v>3.6400000000000002E-2</v>
      </c>
      <c r="G574" s="34">
        <v>29412</v>
      </c>
      <c r="H574" s="34">
        <v>58220</v>
      </c>
      <c r="I574" s="34">
        <v>71950</v>
      </c>
      <c r="J574" s="34">
        <v>72417</v>
      </c>
      <c r="K574" s="43">
        <v>2</v>
      </c>
      <c r="L574" s="43">
        <v>4</v>
      </c>
      <c r="M574" s="43">
        <v>1</v>
      </c>
      <c r="N574" s="43">
        <v>7</v>
      </c>
      <c r="O574" t="s">
        <v>103</v>
      </c>
      <c r="P574" t="s">
        <v>6</v>
      </c>
      <c r="Q574" t="s">
        <v>61</v>
      </c>
    </row>
    <row r="575" spans="1:17" x14ac:dyDescent="0.25">
      <c r="A575" t="s">
        <v>1078</v>
      </c>
      <c r="B575" t="s">
        <v>1079</v>
      </c>
      <c r="C575" s="43">
        <v>109</v>
      </c>
      <c r="D575" s="43">
        <v>113</v>
      </c>
      <c r="E575" s="43">
        <v>4</v>
      </c>
      <c r="F575" s="40">
        <v>3.6699999999999997E-2</v>
      </c>
      <c r="G575" s="34">
        <v>30781</v>
      </c>
      <c r="H575" s="34">
        <v>44702</v>
      </c>
      <c r="I575" s="34">
        <v>37190</v>
      </c>
      <c r="J575" s="34">
        <v>51556</v>
      </c>
      <c r="K575" s="43">
        <v>4</v>
      </c>
      <c r="L575" s="43">
        <v>8</v>
      </c>
      <c r="M575" s="43">
        <v>2</v>
      </c>
      <c r="N575" s="43">
        <v>14</v>
      </c>
      <c r="O575" t="s">
        <v>36</v>
      </c>
      <c r="P575" t="s">
        <v>6</v>
      </c>
      <c r="Q575" t="s">
        <v>61</v>
      </c>
    </row>
    <row r="576" spans="1:17" x14ac:dyDescent="0.25">
      <c r="A576" t="s">
        <v>1080</v>
      </c>
      <c r="B576" t="s">
        <v>1081</v>
      </c>
      <c r="C576" s="43">
        <v>2174</v>
      </c>
      <c r="D576" s="43">
        <v>2205</v>
      </c>
      <c r="E576" s="43">
        <v>31</v>
      </c>
      <c r="F576" s="40">
        <v>1.43E-2</v>
      </c>
      <c r="G576" s="34">
        <v>43662</v>
      </c>
      <c r="H576" s="34">
        <v>60289</v>
      </c>
      <c r="I576" s="34">
        <v>56193</v>
      </c>
      <c r="J576" s="34">
        <v>68469</v>
      </c>
      <c r="K576" s="43">
        <v>142</v>
      </c>
      <c r="L576" s="43">
        <v>104</v>
      </c>
      <c r="M576" s="43">
        <v>16</v>
      </c>
      <c r="N576" s="43">
        <v>262</v>
      </c>
      <c r="O576" t="s">
        <v>36</v>
      </c>
      <c r="P576" t="s">
        <v>5</v>
      </c>
      <c r="Q576" t="s">
        <v>47</v>
      </c>
    </row>
    <row r="577" spans="1:17" x14ac:dyDescent="0.25">
      <c r="A577" t="s">
        <v>1082</v>
      </c>
      <c r="B577" t="s">
        <v>1083</v>
      </c>
      <c r="C577" s="43">
        <v>1440</v>
      </c>
      <c r="D577" s="43">
        <v>1481</v>
      </c>
      <c r="E577" s="43">
        <v>41</v>
      </c>
      <c r="F577" s="40">
        <v>2.8500000000000001E-2</v>
      </c>
      <c r="G577" s="34">
        <v>32553</v>
      </c>
      <c r="H577" s="34">
        <v>45487</v>
      </c>
      <c r="I577" s="34">
        <v>39057</v>
      </c>
      <c r="J577" s="34">
        <v>51853</v>
      </c>
      <c r="K577" s="43">
        <v>40</v>
      </c>
      <c r="L577" s="43">
        <v>81</v>
      </c>
      <c r="M577" s="43">
        <v>20</v>
      </c>
      <c r="N577" s="43">
        <v>141</v>
      </c>
      <c r="O577" t="s">
        <v>103</v>
      </c>
      <c r="P577" t="s">
        <v>6</v>
      </c>
      <c r="Q577" t="s">
        <v>47</v>
      </c>
    </row>
    <row r="578" spans="1:17" x14ac:dyDescent="0.25">
      <c r="A578" t="s">
        <v>1084</v>
      </c>
      <c r="B578" t="s">
        <v>1085</v>
      </c>
      <c r="C578" s="43">
        <v>473</v>
      </c>
      <c r="D578" s="43">
        <v>481</v>
      </c>
      <c r="E578" s="43">
        <v>8</v>
      </c>
      <c r="F578" s="40">
        <v>1.6899999999999998E-2</v>
      </c>
      <c r="G578" s="34">
        <v>33826</v>
      </c>
      <c r="H578" s="34">
        <v>61859</v>
      </c>
      <c r="I578" s="34">
        <v>69775</v>
      </c>
      <c r="J578" s="34">
        <v>75663</v>
      </c>
      <c r="K578" s="43">
        <v>21</v>
      </c>
      <c r="L578" s="43">
        <v>30</v>
      </c>
      <c r="M578" s="43">
        <v>4</v>
      </c>
      <c r="N578" s="43">
        <v>55</v>
      </c>
      <c r="O578" t="s">
        <v>36</v>
      </c>
      <c r="P578" t="s">
        <v>6</v>
      </c>
      <c r="Q578" t="s">
        <v>47</v>
      </c>
    </row>
    <row r="579" spans="1:17" x14ac:dyDescent="0.25">
      <c r="A579" t="s">
        <v>1086</v>
      </c>
      <c r="B579" t="s">
        <v>1087</v>
      </c>
      <c r="C579" s="43">
        <v>6522</v>
      </c>
      <c r="D579" s="43">
        <v>6693</v>
      </c>
      <c r="E579" s="43">
        <v>171</v>
      </c>
      <c r="F579" s="40">
        <v>2.6200000000000001E-2</v>
      </c>
      <c r="G579" s="34">
        <v>33837</v>
      </c>
      <c r="H579" s="34">
        <v>40309</v>
      </c>
      <c r="I579" s="34">
        <v>39927</v>
      </c>
      <c r="J579" s="34">
        <v>43492</v>
      </c>
      <c r="K579" s="43">
        <v>296</v>
      </c>
      <c r="L579" s="43">
        <v>293</v>
      </c>
      <c r="M579" s="43">
        <v>86</v>
      </c>
      <c r="N579" s="43">
        <v>675</v>
      </c>
      <c r="O579" t="s">
        <v>36</v>
      </c>
      <c r="P579" t="s">
        <v>6</v>
      </c>
      <c r="Q579" t="s">
        <v>47</v>
      </c>
    </row>
    <row r="580" spans="1:17" x14ac:dyDescent="0.25">
      <c r="A580" t="s">
        <v>1088</v>
      </c>
      <c r="B580" t="s">
        <v>1089</v>
      </c>
      <c r="C580" s="43">
        <v>603</v>
      </c>
      <c r="D580" s="43">
        <v>624</v>
      </c>
      <c r="E580" s="43">
        <v>21</v>
      </c>
      <c r="F580" s="40">
        <v>3.4799999999999998E-2</v>
      </c>
      <c r="G580" s="34">
        <v>34081</v>
      </c>
      <c r="H580" s="34">
        <v>45339</v>
      </c>
      <c r="I580" s="34">
        <v>44012</v>
      </c>
      <c r="J580" s="34">
        <v>50877</v>
      </c>
      <c r="K580" s="43">
        <v>22</v>
      </c>
      <c r="L580" s="43">
        <v>33</v>
      </c>
      <c r="M580" s="43">
        <v>10</v>
      </c>
      <c r="N580" s="43">
        <v>65</v>
      </c>
      <c r="O580" t="s">
        <v>36</v>
      </c>
      <c r="P580" t="s">
        <v>6</v>
      </c>
      <c r="Q580" t="s">
        <v>47</v>
      </c>
    </row>
    <row r="581" spans="1:17" x14ac:dyDescent="0.25">
      <c r="A581" t="s">
        <v>1090</v>
      </c>
      <c r="B581" t="s">
        <v>1091</v>
      </c>
      <c r="C581" s="43">
        <v>686</v>
      </c>
      <c r="D581" s="43">
        <v>685</v>
      </c>
      <c r="E581" s="43">
        <v>-1</v>
      </c>
      <c r="F581" s="40">
        <v>-1.5E-3</v>
      </c>
      <c r="G581" s="34">
        <v>37795</v>
      </c>
      <c r="H581" s="34">
        <v>44097</v>
      </c>
      <c r="I581" s="34">
        <v>40808</v>
      </c>
      <c r="J581" s="34">
        <v>47206</v>
      </c>
      <c r="K581" s="43">
        <v>25</v>
      </c>
      <c r="L581" s="43">
        <v>37</v>
      </c>
      <c r="M581" s="43">
        <v>0</v>
      </c>
      <c r="N581" s="43">
        <v>62</v>
      </c>
      <c r="O581" t="s">
        <v>36</v>
      </c>
      <c r="P581" t="s">
        <v>6</v>
      </c>
      <c r="Q581" t="s">
        <v>47</v>
      </c>
    </row>
    <row r="582" spans="1:17" x14ac:dyDescent="0.25">
      <c r="A582" t="s">
        <v>1092</v>
      </c>
      <c r="B582" t="s">
        <v>1093</v>
      </c>
      <c r="C582" s="43">
        <v>478</v>
      </c>
      <c r="D582" s="43">
        <v>479</v>
      </c>
      <c r="E582" s="43">
        <v>1</v>
      </c>
      <c r="F582" s="40">
        <v>2.0999999999999999E-3</v>
      </c>
      <c r="G582" s="34">
        <v>33985</v>
      </c>
      <c r="H582" s="34">
        <v>44766</v>
      </c>
      <c r="I582" s="34">
        <v>42081</v>
      </c>
      <c r="J582" s="34">
        <v>50081</v>
      </c>
      <c r="K582" s="43">
        <v>22</v>
      </c>
      <c r="L582" s="43">
        <v>26</v>
      </c>
      <c r="M582" s="43">
        <v>0</v>
      </c>
      <c r="N582" s="43">
        <v>48</v>
      </c>
      <c r="O582" t="s">
        <v>36</v>
      </c>
      <c r="P582" t="s">
        <v>11</v>
      </c>
      <c r="Q582" t="s">
        <v>47</v>
      </c>
    </row>
    <row r="583" spans="1:17" x14ac:dyDescent="0.25">
      <c r="A583" t="s">
        <v>1094</v>
      </c>
      <c r="B583" t="s">
        <v>1095</v>
      </c>
      <c r="C583" s="43">
        <v>570</v>
      </c>
      <c r="D583" s="43">
        <v>583</v>
      </c>
      <c r="E583" s="43">
        <v>13</v>
      </c>
      <c r="F583" s="40">
        <v>2.2799999999999997E-2</v>
      </c>
      <c r="G583" s="34">
        <v>41413</v>
      </c>
      <c r="H583" s="34">
        <v>49636</v>
      </c>
      <c r="I583" s="34">
        <v>49211</v>
      </c>
      <c r="J583" s="34">
        <v>53689</v>
      </c>
      <c r="K583" s="43">
        <v>26</v>
      </c>
      <c r="L583" s="43">
        <v>31</v>
      </c>
      <c r="M583" s="43">
        <v>6</v>
      </c>
      <c r="N583" s="43">
        <v>63</v>
      </c>
      <c r="O583" t="s">
        <v>36</v>
      </c>
      <c r="P583" t="s">
        <v>11</v>
      </c>
      <c r="Q583" t="s">
        <v>93</v>
      </c>
    </row>
    <row r="584" spans="1:17" x14ac:dyDescent="0.25">
      <c r="A584" t="s">
        <v>1096</v>
      </c>
      <c r="B584" t="s">
        <v>1097</v>
      </c>
      <c r="C584" s="43">
        <v>222</v>
      </c>
      <c r="D584" s="43">
        <v>228</v>
      </c>
      <c r="E584" s="43">
        <v>6</v>
      </c>
      <c r="F584" s="40">
        <v>2.7000000000000003E-2</v>
      </c>
      <c r="G584" s="34">
        <v>49551</v>
      </c>
      <c r="H584" s="34">
        <v>63928</v>
      </c>
      <c r="I584" s="34">
        <v>60130</v>
      </c>
      <c r="J584" s="34">
        <v>71005</v>
      </c>
      <c r="K584" s="43">
        <v>8</v>
      </c>
      <c r="L584" s="43">
        <v>12</v>
      </c>
      <c r="M584" s="43">
        <v>3</v>
      </c>
      <c r="N584" s="43">
        <v>23</v>
      </c>
      <c r="O584" t="s">
        <v>36</v>
      </c>
      <c r="P584" t="s">
        <v>11</v>
      </c>
      <c r="Q584" t="s">
        <v>93</v>
      </c>
    </row>
    <row r="585" spans="1:17" x14ac:dyDescent="0.25">
      <c r="A585" t="s">
        <v>1098</v>
      </c>
      <c r="B585" t="s">
        <v>1099</v>
      </c>
      <c r="C585" s="43">
        <v>329</v>
      </c>
      <c r="D585" s="43">
        <v>335</v>
      </c>
      <c r="E585" s="43">
        <v>6</v>
      </c>
      <c r="F585" s="40">
        <v>1.8200000000000001E-2</v>
      </c>
      <c r="G585" s="34">
        <v>38399</v>
      </c>
      <c r="H585" s="34">
        <v>51355</v>
      </c>
      <c r="I585" s="34">
        <v>48925</v>
      </c>
      <c r="J585" s="34">
        <v>57732</v>
      </c>
      <c r="K585" s="43">
        <v>14</v>
      </c>
      <c r="L585" s="43">
        <v>22</v>
      </c>
      <c r="M585" s="43">
        <v>3</v>
      </c>
      <c r="N585" s="43">
        <v>39</v>
      </c>
      <c r="O585" t="s">
        <v>103</v>
      </c>
      <c r="P585" t="s">
        <v>6</v>
      </c>
      <c r="Q585" t="s">
        <v>47</v>
      </c>
    </row>
    <row r="586" spans="1:17" x14ac:dyDescent="0.25">
      <c r="A586" t="s">
        <v>1100</v>
      </c>
      <c r="B586" t="s">
        <v>1101</v>
      </c>
      <c r="C586" s="43">
        <v>192</v>
      </c>
      <c r="D586" s="43">
        <v>196</v>
      </c>
      <c r="E586" s="43">
        <v>4</v>
      </c>
      <c r="F586" s="40">
        <v>2.0799999999999999E-2</v>
      </c>
      <c r="G586" s="34">
        <v>34887</v>
      </c>
      <c r="H586" s="34">
        <v>40956</v>
      </c>
      <c r="I586" s="34">
        <v>39015</v>
      </c>
      <c r="J586" s="34">
        <v>43938</v>
      </c>
      <c r="K586" s="43">
        <v>7</v>
      </c>
      <c r="L586" s="43">
        <v>16</v>
      </c>
      <c r="M586" s="43">
        <v>2</v>
      </c>
      <c r="N586" s="43">
        <v>25</v>
      </c>
      <c r="O586" t="s">
        <v>103</v>
      </c>
      <c r="P586" t="s">
        <v>6</v>
      </c>
      <c r="Q586" t="s">
        <v>61</v>
      </c>
    </row>
    <row r="587" spans="1:17" x14ac:dyDescent="0.25">
      <c r="A587" t="s">
        <v>1102</v>
      </c>
      <c r="B587" t="s">
        <v>1103</v>
      </c>
      <c r="C587" s="43">
        <v>63</v>
      </c>
      <c r="D587" s="43">
        <v>66</v>
      </c>
      <c r="E587" s="43">
        <v>3</v>
      </c>
      <c r="F587" s="40">
        <v>4.7599999999999996E-2</v>
      </c>
      <c r="G587" s="34">
        <v>44161</v>
      </c>
      <c r="H587" s="34">
        <v>52925</v>
      </c>
      <c r="I587" s="34">
        <v>48776</v>
      </c>
      <c r="J587" s="34">
        <v>57254</v>
      </c>
      <c r="K587" s="43">
        <v>2</v>
      </c>
      <c r="L587" s="43">
        <v>5</v>
      </c>
      <c r="M587" s="43">
        <v>2</v>
      </c>
      <c r="N587" s="43">
        <v>9</v>
      </c>
      <c r="O587" t="s">
        <v>36</v>
      </c>
      <c r="P587" t="s">
        <v>6</v>
      </c>
      <c r="Q587" t="s">
        <v>47</v>
      </c>
    </row>
    <row r="588" spans="1:17" x14ac:dyDescent="0.25">
      <c r="C588" s="43"/>
      <c r="D588" s="43"/>
      <c r="E588" s="43"/>
      <c r="F588" s="40" t="s">
        <v>1525</v>
      </c>
      <c r="G588" s="34" t="s">
        <v>1525</v>
      </c>
      <c r="H588" s="34" t="s">
        <v>1525</v>
      </c>
      <c r="I588" s="34" t="s">
        <v>1525</v>
      </c>
      <c r="J588" s="34" t="s">
        <v>1525</v>
      </c>
      <c r="K588" s="43"/>
      <c r="L588" s="43"/>
      <c r="M588" s="43"/>
      <c r="N588" s="43"/>
    </row>
    <row r="589" spans="1:17" s="29" customFormat="1" x14ac:dyDescent="0.25">
      <c r="A589" s="29" t="s">
        <v>1495</v>
      </c>
      <c r="B589" s="29" t="s">
        <v>1496</v>
      </c>
      <c r="C589" s="81">
        <v>132095</v>
      </c>
      <c r="D589" s="81">
        <v>134618</v>
      </c>
      <c r="E589" s="81">
        <v>2523</v>
      </c>
      <c r="F589" s="39">
        <v>1.9099999999999999E-2</v>
      </c>
      <c r="G589" s="33">
        <v>35412</v>
      </c>
      <c r="H589" s="33">
        <v>57390</v>
      </c>
      <c r="I589" s="33">
        <v>52012</v>
      </c>
      <c r="J589" s="33">
        <v>68222</v>
      </c>
      <c r="K589" s="81">
        <v>5058</v>
      </c>
      <c r="L589" s="81">
        <v>6481</v>
      </c>
      <c r="M589" s="81">
        <v>1262</v>
      </c>
      <c r="N589" s="81">
        <v>12801</v>
      </c>
    </row>
    <row r="590" spans="1:17" x14ac:dyDescent="0.25">
      <c r="A590" t="s">
        <v>1104</v>
      </c>
      <c r="B590" t="s">
        <v>1105</v>
      </c>
      <c r="C590" s="43">
        <v>10831</v>
      </c>
      <c r="D590" s="43">
        <v>11001</v>
      </c>
      <c r="E590" s="43">
        <v>170</v>
      </c>
      <c r="F590" s="40">
        <v>1.5700000000000002E-2</v>
      </c>
      <c r="G590" s="34">
        <v>49258</v>
      </c>
      <c r="H590" s="34">
        <v>76235</v>
      </c>
      <c r="I590" s="34">
        <v>70220</v>
      </c>
      <c r="J590" s="34">
        <v>89519</v>
      </c>
      <c r="K590" s="43">
        <v>420</v>
      </c>
      <c r="L590" s="43">
        <v>474</v>
      </c>
      <c r="M590" s="43">
        <v>85</v>
      </c>
      <c r="N590" s="43">
        <v>979</v>
      </c>
      <c r="O590" t="s">
        <v>36</v>
      </c>
      <c r="P590" t="s">
        <v>11</v>
      </c>
      <c r="Q590" t="s">
        <v>6</v>
      </c>
    </row>
    <row r="591" spans="1:17" x14ac:dyDescent="0.25">
      <c r="A591" t="s">
        <v>1106</v>
      </c>
      <c r="B591" t="s">
        <v>1107</v>
      </c>
      <c r="C591" s="43">
        <v>1657</v>
      </c>
      <c r="D591" s="43">
        <v>1658</v>
      </c>
      <c r="E591" s="43">
        <v>1</v>
      </c>
      <c r="F591" s="40">
        <v>5.9999999999999995E-4</v>
      </c>
      <c r="G591" s="34">
        <v>34354</v>
      </c>
      <c r="H591" s="34">
        <v>45272</v>
      </c>
      <c r="I591" s="34">
        <v>41903</v>
      </c>
      <c r="J591" s="34">
        <v>50662</v>
      </c>
      <c r="K591" s="43">
        <v>57</v>
      </c>
      <c r="L591" s="43">
        <v>102</v>
      </c>
      <c r="M591" s="43">
        <v>0</v>
      </c>
      <c r="N591" s="43">
        <v>159</v>
      </c>
      <c r="O591" t="s">
        <v>162</v>
      </c>
      <c r="P591" t="s">
        <v>6</v>
      </c>
      <c r="Q591" t="s">
        <v>61</v>
      </c>
    </row>
    <row r="592" spans="1:17" x14ac:dyDescent="0.25">
      <c r="A592" t="s">
        <v>1108</v>
      </c>
      <c r="B592" t="s">
        <v>1109</v>
      </c>
      <c r="C592" s="43">
        <v>202</v>
      </c>
      <c r="D592" s="43">
        <v>206</v>
      </c>
      <c r="E592" s="43">
        <v>4</v>
      </c>
      <c r="F592" s="40">
        <v>1.9799999999999998E-2</v>
      </c>
      <c r="G592" s="34">
        <v>40899</v>
      </c>
      <c r="H592" s="34">
        <v>59604</v>
      </c>
      <c r="I592" s="34">
        <v>49819</v>
      </c>
      <c r="J592" s="34">
        <v>68816</v>
      </c>
      <c r="K592" s="43">
        <v>8</v>
      </c>
      <c r="L592" s="43">
        <v>13</v>
      </c>
      <c r="M592" s="43">
        <v>2</v>
      </c>
      <c r="N592" s="43">
        <v>23</v>
      </c>
      <c r="O592" t="s">
        <v>82</v>
      </c>
      <c r="P592" t="s">
        <v>6</v>
      </c>
      <c r="Q592" t="s">
        <v>47</v>
      </c>
    </row>
    <row r="593" spans="1:17" x14ac:dyDescent="0.25">
      <c r="A593" t="s">
        <v>1110</v>
      </c>
      <c r="B593" t="s">
        <v>1111</v>
      </c>
      <c r="C593" s="43">
        <v>3217</v>
      </c>
      <c r="D593" s="43">
        <v>3233</v>
      </c>
      <c r="E593" s="43">
        <v>16</v>
      </c>
      <c r="F593" s="40">
        <v>5.0000000000000001E-3</v>
      </c>
      <c r="G593" s="34">
        <v>46471</v>
      </c>
      <c r="H593" s="34">
        <v>65900</v>
      </c>
      <c r="I593" s="34">
        <v>64615</v>
      </c>
      <c r="J593" s="34">
        <v>75469</v>
      </c>
      <c r="K593" s="43">
        <v>114</v>
      </c>
      <c r="L593" s="43">
        <v>209</v>
      </c>
      <c r="M593" s="43">
        <v>8</v>
      </c>
      <c r="N593" s="43">
        <v>331</v>
      </c>
      <c r="O593" t="s">
        <v>96</v>
      </c>
      <c r="P593" t="s">
        <v>6</v>
      </c>
      <c r="Q593" t="s">
        <v>47</v>
      </c>
    </row>
    <row r="594" spans="1:17" x14ac:dyDescent="0.25">
      <c r="A594" t="s">
        <v>1112</v>
      </c>
      <c r="B594" t="s">
        <v>1113</v>
      </c>
      <c r="C594" s="43">
        <v>252</v>
      </c>
      <c r="D594" s="43">
        <v>264</v>
      </c>
      <c r="E594" s="43">
        <v>12</v>
      </c>
      <c r="F594" s="40">
        <v>4.7599999999999996E-2</v>
      </c>
      <c r="G594" s="34">
        <v>73503</v>
      </c>
      <c r="H594" s="34">
        <v>87121</v>
      </c>
      <c r="I594" s="34">
        <v>91960</v>
      </c>
      <c r="J594" s="34">
        <v>93839</v>
      </c>
      <c r="K594" s="43">
        <v>13</v>
      </c>
      <c r="L594" s="43">
        <v>10</v>
      </c>
      <c r="M594" s="43">
        <v>6</v>
      </c>
      <c r="N594" s="43">
        <v>29</v>
      </c>
      <c r="O594" t="s">
        <v>82</v>
      </c>
      <c r="P594" t="s">
        <v>6</v>
      </c>
      <c r="Q594" t="s">
        <v>6</v>
      </c>
    </row>
    <row r="595" spans="1:17" x14ac:dyDescent="0.25">
      <c r="A595" t="s">
        <v>1114</v>
      </c>
      <c r="B595" t="s">
        <v>1115</v>
      </c>
      <c r="C595" s="43">
        <v>318</v>
      </c>
      <c r="D595" s="43">
        <v>325</v>
      </c>
      <c r="E595" s="43">
        <v>7</v>
      </c>
      <c r="F595" s="40">
        <v>2.2000000000000002E-2</v>
      </c>
      <c r="G595" s="34">
        <v>40315</v>
      </c>
      <c r="H595" s="34">
        <v>55003</v>
      </c>
      <c r="I595" s="34">
        <v>50122</v>
      </c>
      <c r="J595" s="34">
        <v>62239</v>
      </c>
      <c r="K595" s="43">
        <v>11</v>
      </c>
      <c r="L595" s="43">
        <v>14</v>
      </c>
      <c r="M595" s="43">
        <v>4</v>
      </c>
      <c r="N595" s="43">
        <v>29</v>
      </c>
      <c r="O595" t="s">
        <v>36</v>
      </c>
      <c r="P595" t="s">
        <v>11</v>
      </c>
      <c r="Q595" t="s">
        <v>47</v>
      </c>
    </row>
    <row r="596" spans="1:17" x14ac:dyDescent="0.25">
      <c r="A596" t="s">
        <v>1116</v>
      </c>
      <c r="B596" t="s">
        <v>1117</v>
      </c>
      <c r="C596" s="43">
        <v>204</v>
      </c>
      <c r="D596" s="43">
        <v>210</v>
      </c>
      <c r="E596" s="43">
        <v>6</v>
      </c>
      <c r="F596" s="40">
        <v>2.9399999999999999E-2</v>
      </c>
      <c r="G596" s="34">
        <v>44236</v>
      </c>
      <c r="H596" s="34">
        <v>68233</v>
      </c>
      <c r="I596" s="34">
        <v>64874</v>
      </c>
      <c r="J596" s="34">
        <v>80048</v>
      </c>
      <c r="K596" s="43">
        <v>7</v>
      </c>
      <c r="L596" s="43">
        <v>10</v>
      </c>
      <c r="M596" s="43">
        <v>3</v>
      </c>
      <c r="N596" s="43">
        <v>20</v>
      </c>
      <c r="O596" t="s">
        <v>96</v>
      </c>
      <c r="P596" t="s">
        <v>6</v>
      </c>
      <c r="Q596" t="s">
        <v>93</v>
      </c>
    </row>
    <row r="597" spans="1:17" x14ac:dyDescent="0.25">
      <c r="A597" t="s">
        <v>1118</v>
      </c>
      <c r="B597" t="s">
        <v>1119</v>
      </c>
      <c r="C597" s="43">
        <v>832</v>
      </c>
      <c r="D597" s="43">
        <v>842</v>
      </c>
      <c r="E597" s="43">
        <v>10</v>
      </c>
      <c r="F597" s="40">
        <v>1.2E-2</v>
      </c>
      <c r="G597" s="34">
        <v>33749</v>
      </c>
      <c r="H597" s="34">
        <v>56731</v>
      </c>
      <c r="I597" s="34">
        <v>49571</v>
      </c>
      <c r="J597" s="34">
        <v>68049</v>
      </c>
      <c r="K597" s="43">
        <v>28</v>
      </c>
      <c r="L597" s="43">
        <v>42</v>
      </c>
      <c r="M597" s="43">
        <v>5</v>
      </c>
      <c r="N597" s="43">
        <v>75</v>
      </c>
      <c r="O597" t="s">
        <v>96</v>
      </c>
      <c r="P597" t="s">
        <v>6</v>
      </c>
      <c r="Q597" t="s">
        <v>93</v>
      </c>
    </row>
    <row r="598" spans="1:17" x14ac:dyDescent="0.25">
      <c r="A598" t="s">
        <v>1120</v>
      </c>
      <c r="B598" t="s">
        <v>1121</v>
      </c>
      <c r="C598" s="43">
        <v>373</v>
      </c>
      <c r="D598" s="43">
        <v>374</v>
      </c>
      <c r="E598" s="43">
        <v>1</v>
      </c>
      <c r="F598" s="40">
        <v>2.7000000000000001E-3</v>
      </c>
      <c r="G598" s="34">
        <v>68265</v>
      </c>
      <c r="H598" s="34">
        <v>96420</v>
      </c>
      <c r="I598" s="34">
        <v>103505</v>
      </c>
      <c r="J598" s="34">
        <v>110287</v>
      </c>
      <c r="K598" s="43">
        <v>12</v>
      </c>
      <c r="L598" s="43">
        <v>19</v>
      </c>
      <c r="M598" s="43">
        <v>0</v>
      </c>
      <c r="N598" s="43">
        <v>31</v>
      </c>
      <c r="O598" t="s">
        <v>96</v>
      </c>
      <c r="P598" t="s">
        <v>11</v>
      </c>
      <c r="Q598" t="s">
        <v>47</v>
      </c>
    </row>
    <row r="599" spans="1:17" x14ac:dyDescent="0.25">
      <c r="A599" t="s">
        <v>1122</v>
      </c>
      <c r="B599" t="s">
        <v>1123</v>
      </c>
      <c r="C599" s="43">
        <v>416</v>
      </c>
      <c r="D599" s="43">
        <v>396</v>
      </c>
      <c r="E599" s="43">
        <v>-20</v>
      </c>
      <c r="F599" s="40">
        <v>-4.8099999999999997E-2</v>
      </c>
      <c r="G599" s="34">
        <v>32518</v>
      </c>
      <c r="H599" s="34">
        <v>41557</v>
      </c>
      <c r="I599" s="34">
        <v>38965</v>
      </c>
      <c r="J599" s="34">
        <v>46007</v>
      </c>
      <c r="K599" s="43">
        <v>14</v>
      </c>
      <c r="L599" s="43">
        <v>20</v>
      </c>
      <c r="M599" s="43">
        <v>-10</v>
      </c>
      <c r="N599" s="43">
        <v>24</v>
      </c>
      <c r="O599" t="s">
        <v>36</v>
      </c>
      <c r="P599" t="s">
        <v>6</v>
      </c>
      <c r="Q599" t="s">
        <v>47</v>
      </c>
    </row>
    <row r="600" spans="1:17" x14ac:dyDescent="0.25">
      <c r="A600" t="s">
        <v>1124</v>
      </c>
      <c r="B600" t="s">
        <v>1125</v>
      </c>
      <c r="C600" s="43">
        <v>660</v>
      </c>
      <c r="D600" s="43">
        <v>656</v>
      </c>
      <c r="E600" s="43">
        <v>-4</v>
      </c>
      <c r="F600" s="40">
        <v>-6.0999999999999995E-3</v>
      </c>
      <c r="G600" s="34">
        <v>34440</v>
      </c>
      <c r="H600" s="34">
        <v>47929</v>
      </c>
      <c r="I600" s="34">
        <v>44149</v>
      </c>
      <c r="J600" s="34">
        <v>54571</v>
      </c>
      <c r="K600" s="43">
        <v>18</v>
      </c>
      <c r="L600" s="43">
        <v>46</v>
      </c>
      <c r="M600" s="43">
        <v>-2</v>
      </c>
      <c r="N600" s="43">
        <v>62</v>
      </c>
      <c r="O600" t="s">
        <v>96</v>
      </c>
      <c r="P600" t="s">
        <v>6</v>
      </c>
      <c r="Q600" t="s">
        <v>61</v>
      </c>
    </row>
    <row r="601" spans="1:17" x14ac:dyDescent="0.25">
      <c r="A601" t="s">
        <v>1126</v>
      </c>
      <c r="B601" t="s">
        <v>1127</v>
      </c>
      <c r="C601" s="43">
        <v>1339</v>
      </c>
      <c r="D601" s="43">
        <v>1362</v>
      </c>
      <c r="E601" s="43">
        <v>23</v>
      </c>
      <c r="F601" s="40">
        <v>1.72E-2</v>
      </c>
      <c r="G601" s="34">
        <v>38523</v>
      </c>
      <c r="H601" s="34">
        <v>57109</v>
      </c>
      <c r="I601" s="34">
        <v>52163</v>
      </c>
      <c r="J601" s="34">
        <v>66267</v>
      </c>
      <c r="K601" s="43">
        <v>52</v>
      </c>
      <c r="L601" s="43">
        <v>88</v>
      </c>
      <c r="M601" s="43">
        <v>12</v>
      </c>
      <c r="N601" s="43">
        <v>152</v>
      </c>
      <c r="O601" t="s">
        <v>36</v>
      </c>
      <c r="P601" t="s">
        <v>6</v>
      </c>
      <c r="Q601" t="s">
        <v>47</v>
      </c>
    </row>
    <row r="602" spans="1:17" x14ac:dyDescent="0.25">
      <c r="A602" t="s">
        <v>1128</v>
      </c>
      <c r="B602" t="s">
        <v>1129</v>
      </c>
      <c r="C602" s="43">
        <v>1835</v>
      </c>
      <c r="D602" s="43">
        <v>1896</v>
      </c>
      <c r="E602" s="43">
        <v>61</v>
      </c>
      <c r="F602" s="40">
        <v>3.32E-2</v>
      </c>
      <c r="G602" s="34">
        <v>51526</v>
      </c>
      <c r="H602" s="34">
        <v>79994</v>
      </c>
      <c r="I602" s="34">
        <v>83806</v>
      </c>
      <c r="J602" s="34">
        <v>94012</v>
      </c>
      <c r="K602" s="43">
        <v>55</v>
      </c>
      <c r="L602" s="43">
        <v>80</v>
      </c>
      <c r="M602" s="43">
        <v>30</v>
      </c>
      <c r="N602" s="43">
        <v>165</v>
      </c>
      <c r="O602" t="s">
        <v>96</v>
      </c>
      <c r="P602" t="s">
        <v>6</v>
      </c>
      <c r="Q602" t="s">
        <v>6</v>
      </c>
    </row>
    <row r="603" spans="1:17" x14ac:dyDescent="0.25">
      <c r="A603" t="s">
        <v>1130</v>
      </c>
      <c r="B603" t="s">
        <v>1131</v>
      </c>
      <c r="C603" s="43">
        <v>3493</v>
      </c>
      <c r="D603" s="43">
        <v>3450</v>
      </c>
      <c r="E603" s="43">
        <v>-43</v>
      </c>
      <c r="F603" s="40">
        <v>-1.23E-2</v>
      </c>
      <c r="G603" s="34">
        <v>39894</v>
      </c>
      <c r="H603" s="34">
        <v>57606</v>
      </c>
      <c r="I603" s="34">
        <v>54625</v>
      </c>
      <c r="J603" s="34">
        <v>66332</v>
      </c>
      <c r="K603" s="43">
        <v>149</v>
      </c>
      <c r="L603" s="43">
        <v>148</v>
      </c>
      <c r="M603" s="43">
        <v>-22</v>
      </c>
      <c r="N603" s="43">
        <v>275</v>
      </c>
      <c r="O603" t="s">
        <v>36</v>
      </c>
      <c r="P603" t="s">
        <v>6</v>
      </c>
      <c r="Q603" t="s">
        <v>93</v>
      </c>
    </row>
    <row r="604" spans="1:17" x14ac:dyDescent="0.25">
      <c r="A604" t="s">
        <v>1132</v>
      </c>
      <c r="B604" t="s">
        <v>1133</v>
      </c>
      <c r="C604" s="43">
        <v>19314</v>
      </c>
      <c r="D604" s="43">
        <v>19505</v>
      </c>
      <c r="E604" s="43">
        <v>191</v>
      </c>
      <c r="F604" s="40">
        <v>9.8999999999999991E-3</v>
      </c>
      <c r="G604" s="34">
        <v>31481</v>
      </c>
      <c r="H604" s="34">
        <v>48199</v>
      </c>
      <c r="I604" s="34">
        <v>42864</v>
      </c>
      <c r="J604" s="34">
        <v>56439</v>
      </c>
      <c r="K604" s="43">
        <v>674</v>
      </c>
      <c r="L604" s="43">
        <v>960</v>
      </c>
      <c r="M604" s="43">
        <v>96</v>
      </c>
      <c r="N604" s="43">
        <v>1730</v>
      </c>
      <c r="O604" t="s">
        <v>96</v>
      </c>
      <c r="P604" t="s">
        <v>6</v>
      </c>
      <c r="Q604" t="s">
        <v>61</v>
      </c>
    </row>
    <row r="605" spans="1:17" x14ac:dyDescent="0.25">
      <c r="A605" t="s">
        <v>1134</v>
      </c>
      <c r="B605" t="s">
        <v>1135</v>
      </c>
      <c r="C605" s="43">
        <v>8186</v>
      </c>
      <c r="D605" s="43">
        <v>8258</v>
      </c>
      <c r="E605" s="43">
        <v>72</v>
      </c>
      <c r="F605" s="40">
        <v>8.8000000000000005E-3</v>
      </c>
      <c r="G605" s="34">
        <v>40132</v>
      </c>
      <c r="H605" s="34">
        <v>55964</v>
      </c>
      <c r="I605" s="34">
        <v>52854</v>
      </c>
      <c r="J605" s="34">
        <v>63762</v>
      </c>
      <c r="K605" s="43">
        <v>294</v>
      </c>
      <c r="L605" s="43">
        <v>382</v>
      </c>
      <c r="M605" s="43">
        <v>36</v>
      </c>
      <c r="N605" s="43">
        <v>712</v>
      </c>
      <c r="O605" t="s">
        <v>36</v>
      </c>
      <c r="P605" t="s">
        <v>6</v>
      </c>
      <c r="Q605" t="s">
        <v>93</v>
      </c>
    </row>
    <row r="606" spans="1:17" x14ac:dyDescent="0.25">
      <c r="A606" t="s">
        <v>1136</v>
      </c>
      <c r="B606" t="s">
        <v>1137</v>
      </c>
      <c r="C606" s="43">
        <v>1988</v>
      </c>
      <c r="D606" s="43">
        <v>2072</v>
      </c>
      <c r="E606" s="43">
        <v>84</v>
      </c>
      <c r="F606" s="40">
        <v>4.2300000000000004E-2</v>
      </c>
      <c r="G606" s="34">
        <v>37810</v>
      </c>
      <c r="H606" s="34">
        <v>52422</v>
      </c>
      <c r="I606" s="34">
        <v>50921</v>
      </c>
      <c r="J606" s="34">
        <v>59615</v>
      </c>
      <c r="K606" s="43">
        <v>66</v>
      </c>
      <c r="L606" s="43">
        <v>101</v>
      </c>
      <c r="M606" s="43">
        <v>42</v>
      </c>
      <c r="N606" s="43">
        <v>209</v>
      </c>
      <c r="O606" t="s">
        <v>36</v>
      </c>
      <c r="P606" t="s">
        <v>6</v>
      </c>
      <c r="Q606" t="s">
        <v>93</v>
      </c>
    </row>
    <row r="607" spans="1:17" x14ac:dyDescent="0.25">
      <c r="A607" t="s">
        <v>1138</v>
      </c>
      <c r="B607" t="s">
        <v>1139</v>
      </c>
      <c r="C607" s="43">
        <v>3595</v>
      </c>
      <c r="D607" s="43">
        <v>3748</v>
      </c>
      <c r="E607" s="43">
        <v>153</v>
      </c>
      <c r="F607" s="40">
        <v>4.2599999999999999E-2</v>
      </c>
      <c r="G607" s="34">
        <v>43696</v>
      </c>
      <c r="H607" s="34">
        <v>62692</v>
      </c>
      <c r="I607" s="34">
        <v>65209</v>
      </c>
      <c r="J607" s="34">
        <v>72045</v>
      </c>
      <c r="K607" s="43">
        <v>119</v>
      </c>
      <c r="L607" s="43">
        <v>182</v>
      </c>
      <c r="M607" s="43">
        <v>76</v>
      </c>
      <c r="N607" s="43">
        <v>377</v>
      </c>
      <c r="O607" t="s">
        <v>36</v>
      </c>
      <c r="P607" t="s">
        <v>6</v>
      </c>
      <c r="Q607" t="s">
        <v>93</v>
      </c>
    </row>
    <row r="608" spans="1:17" x14ac:dyDescent="0.25">
      <c r="A608" t="s">
        <v>1140</v>
      </c>
      <c r="B608" t="s">
        <v>1141</v>
      </c>
      <c r="C608" s="43">
        <v>252</v>
      </c>
      <c r="D608" s="43">
        <v>253</v>
      </c>
      <c r="E608" s="43">
        <v>1</v>
      </c>
      <c r="F608" s="40">
        <v>4.0000000000000001E-3</v>
      </c>
      <c r="G608" s="34">
        <v>59323</v>
      </c>
      <c r="H608" s="34">
        <v>80177</v>
      </c>
      <c r="I608" s="34">
        <v>90405</v>
      </c>
      <c r="J608" s="34">
        <v>90448</v>
      </c>
      <c r="K608" s="43">
        <v>8</v>
      </c>
      <c r="L608" s="43">
        <v>12</v>
      </c>
      <c r="M608" s="43">
        <v>0</v>
      </c>
      <c r="N608" s="43">
        <v>20</v>
      </c>
      <c r="O608" t="s">
        <v>36</v>
      </c>
      <c r="P608" t="s">
        <v>6</v>
      </c>
      <c r="Q608" t="s">
        <v>93</v>
      </c>
    </row>
    <row r="609" spans="1:17" x14ac:dyDescent="0.25">
      <c r="A609" t="s">
        <v>1142</v>
      </c>
      <c r="B609" t="s">
        <v>1143</v>
      </c>
      <c r="C609" s="43">
        <v>496</v>
      </c>
      <c r="D609" s="43">
        <v>519</v>
      </c>
      <c r="E609" s="43">
        <v>23</v>
      </c>
      <c r="F609" s="40">
        <v>4.6399999999999997E-2</v>
      </c>
      <c r="G609" s="34">
        <v>36028</v>
      </c>
      <c r="H609" s="34">
        <v>49366</v>
      </c>
      <c r="I609" s="34">
        <v>48988</v>
      </c>
      <c r="J609" s="34">
        <v>55932</v>
      </c>
      <c r="K609" s="43">
        <v>26</v>
      </c>
      <c r="L609" s="43">
        <v>24</v>
      </c>
      <c r="M609" s="43">
        <v>12</v>
      </c>
      <c r="N609" s="43">
        <v>62</v>
      </c>
      <c r="O609" t="s">
        <v>36</v>
      </c>
      <c r="P609" t="s">
        <v>6</v>
      </c>
      <c r="Q609" t="s">
        <v>93</v>
      </c>
    </row>
    <row r="610" spans="1:17" x14ac:dyDescent="0.25">
      <c r="A610" t="s">
        <v>1144</v>
      </c>
      <c r="B610" t="s">
        <v>1145</v>
      </c>
      <c r="C610" s="43">
        <v>357</v>
      </c>
      <c r="D610" s="43">
        <v>363</v>
      </c>
      <c r="E610" s="43">
        <v>6</v>
      </c>
      <c r="F610" s="40">
        <v>1.6799999999999999E-2</v>
      </c>
      <c r="G610" s="34">
        <v>33414</v>
      </c>
      <c r="H610" s="34">
        <v>44776</v>
      </c>
      <c r="I610" s="34">
        <v>40467</v>
      </c>
      <c r="J610" s="34">
        <v>50370</v>
      </c>
      <c r="K610" s="43">
        <v>18</v>
      </c>
      <c r="L610" s="43">
        <v>17</v>
      </c>
      <c r="M610" s="43">
        <v>3</v>
      </c>
      <c r="N610" s="43">
        <v>38</v>
      </c>
      <c r="O610" t="s">
        <v>96</v>
      </c>
      <c r="P610" t="s">
        <v>6</v>
      </c>
      <c r="Q610" t="s">
        <v>61</v>
      </c>
    </row>
    <row r="611" spans="1:17" x14ac:dyDescent="0.25">
      <c r="A611" t="s">
        <v>1146</v>
      </c>
      <c r="B611" t="s">
        <v>1147</v>
      </c>
      <c r="C611" s="43">
        <v>1788</v>
      </c>
      <c r="D611" s="43">
        <v>1832</v>
      </c>
      <c r="E611" s="43">
        <v>44</v>
      </c>
      <c r="F611" s="40">
        <v>2.46E-2</v>
      </c>
      <c r="G611" s="34">
        <v>31481</v>
      </c>
      <c r="H611" s="34">
        <v>41071</v>
      </c>
      <c r="I611" s="34">
        <v>40261</v>
      </c>
      <c r="J611" s="34">
        <v>45802</v>
      </c>
      <c r="K611" s="43">
        <v>92</v>
      </c>
      <c r="L611" s="43">
        <v>86</v>
      </c>
      <c r="M611" s="43">
        <v>22</v>
      </c>
      <c r="N611" s="43">
        <v>200</v>
      </c>
      <c r="O611" t="s">
        <v>36</v>
      </c>
      <c r="P611" t="s">
        <v>6</v>
      </c>
      <c r="Q611" t="s">
        <v>47</v>
      </c>
    </row>
    <row r="612" spans="1:17" x14ac:dyDescent="0.25">
      <c r="A612" t="s">
        <v>1148</v>
      </c>
      <c r="B612" t="s">
        <v>1149</v>
      </c>
      <c r="C612" s="43">
        <v>315</v>
      </c>
      <c r="D612" s="43">
        <v>332</v>
      </c>
      <c r="E612" s="43">
        <v>17</v>
      </c>
      <c r="F612" s="40">
        <v>5.4000000000000006E-2</v>
      </c>
      <c r="G612" s="34">
        <v>30693</v>
      </c>
      <c r="H612" s="34">
        <v>48124</v>
      </c>
      <c r="I612" s="34">
        <v>44527</v>
      </c>
      <c r="J612" s="34">
        <v>56709</v>
      </c>
      <c r="K612" s="43">
        <v>13</v>
      </c>
      <c r="L612" s="43">
        <v>23</v>
      </c>
      <c r="M612" s="43">
        <v>8</v>
      </c>
      <c r="N612" s="43">
        <v>44</v>
      </c>
      <c r="O612" t="s">
        <v>36</v>
      </c>
      <c r="P612" t="s">
        <v>6</v>
      </c>
      <c r="Q612" t="s">
        <v>93</v>
      </c>
    </row>
    <row r="613" spans="1:17" x14ac:dyDescent="0.25">
      <c r="A613" t="s">
        <v>1150</v>
      </c>
      <c r="B613" t="s">
        <v>1151</v>
      </c>
      <c r="C613" s="43">
        <v>2382</v>
      </c>
      <c r="D613" s="43">
        <v>2430</v>
      </c>
      <c r="E613" s="43">
        <v>48</v>
      </c>
      <c r="F613" s="40">
        <v>2.0199999999999999E-2</v>
      </c>
      <c r="G613" s="34">
        <v>29915</v>
      </c>
      <c r="H613" s="34">
        <v>37356</v>
      </c>
      <c r="I613" s="34">
        <v>36719</v>
      </c>
      <c r="J613" s="34">
        <v>41028</v>
      </c>
      <c r="K613" s="43">
        <v>95</v>
      </c>
      <c r="L613" s="43">
        <v>170</v>
      </c>
      <c r="M613" s="43">
        <v>24</v>
      </c>
      <c r="N613" s="43">
        <v>289</v>
      </c>
      <c r="O613" t="s">
        <v>36</v>
      </c>
      <c r="P613" t="s">
        <v>6</v>
      </c>
      <c r="Q613" t="s">
        <v>61</v>
      </c>
    </row>
    <row r="614" spans="1:17" x14ac:dyDescent="0.25">
      <c r="A614" t="s">
        <v>1152</v>
      </c>
      <c r="B614" t="s">
        <v>1153</v>
      </c>
      <c r="C614" s="43">
        <v>1121</v>
      </c>
      <c r="D614" s="43">
        <v>1171</v>
      </c>
      <c r="E614" s="43">
        <v>50</v>
      </c>
      <c r="F614" s="40">
        <v>4.4600000000000001E-2</v>
      </c>
      <c r="G614" s="34">
        <v>38879</v>
      </c>
      <c r="H614" s="34">
        <v>57163</v>
      </c>
      <c r="I614" s="34">
        <v>49614</v>
      </c>
      <c r="J614" s="34">
        <v>66181</v>
      </c>
      <c r="K614" s="43">
        <v>39</v>
      </c>
      <c r="L614" s="43">
        <v>44</v>
      </c>
      <c r="M614" s="43">
        <v>25</v>
      </c>
      <c r="N614" s="43">
        <v>108</v>
      </c>
      <c r="O614" t="s">
        <v>36</v>
      </c>
      <c r="P614" t="s">
        <v>6</v>
      </c>
      <c r="Q614" t="s">
        <v>47</v>
      </c>
    </row>
    <row r="615" spans="1:17" x14ac:dyDescent="0.25">
      <c r="A615" t="s">
        <v>1154</v>
      </c>
      <c r="B615" t="s">
        <v>1155</v>
      </c>
      <c r="C615" s="43">
        <v>511</v>
      </c>
      <c r="D615" s="43">
        <v>524</v>
      </c>
      <c r="E615" s="43">
        <v>13</v>
      </c>
      <c r="F615" s="40">
        <v>2.5399999999999999E-2</v>
      </c>
      <c r="G615" s="34">
        <v>54409</v>
      </c>
      <c r="H615" s="34">
        <v>85556</v>
      </c>
      <c r="I615" s="34">
        <v>86236</v>
      </c>
      <c r="J615" s="34">
        <v>100891</v>
      </c>
      <c r="K615" s="43">
        <v>18</v>
      </c>
      <c r="L615" s="43">
        <v>20</v>
      </c>
      <c r="M615" s="43">
        <v>6</v>
      </c>
      <c r="N615" s="43">
        <v>44</v>
      </c>
      <c r="O615" t="s">
        <v>36</v>
      </c>
      <c r="P615" t="s">
        <v>6</v>
      </c>
      <c r="Q615" t="s">
        <v>47</v>
      </c>
    </row>
    <row r="616" spans="1:17" x14ac:dyDescent="0.25">
      <c r="A616" t="s">
        <v>1156</v>
      </c>
      <c r="B616" t="s">
        <v>1157</v>
      </c>
      <c r="C616" s="43">
        <v>8347</v>
      </c>
      <c r="D616" s="43">
        <v>8694</v>
      </c>
      <c r="E616" s="43">
        <v>347</v>
      </c>
      <c r="F616" s="40">
        <v>4.1599999999999998E-2</v>
      </c>
      <c r="G616" s="34">
        <v>38933</v>
      </c>
      <c r="H616" s="34">
        <v>65090</v>
      </c>
      <c r="I616" s="34">
        <v>54161</v>
      </c>
      <c r="J616" s="34">
        <v>77974</v>
      </c>
      <c r="K616" s="43">
        <v>267</v>
      </c>
      <c r="L616" s="43">
        <v>440</v>
      </c>
      <c r="M616" s="43">
        <v>174</v>
      </c>
      <c r="N616" s="43">
        <v>881</v>
      </c>
      <c r="O616" t="s">
        <v>96</v>
      </c>
      <c r="P616" t="s">
        <v>6</v>
      </c>
      <c r="Q616" t="s">
        <v>93</v>
      </c>
    </row>
    <row r="617" spans="1:17" x14ac:dyDescent="0.25">
      <c r="A617" t="s">
        <v>1158</v>
      </c>
      <c r="B617" t="s">
        <v>1159</v>
      </c>
      <c r="C617" s="43">
        <v>1046</v>
      </c>
      <c r="D617" s="43">
        <v>1043</v>
      </c>
      <c r="E617" s="43">
        <v>-3</v>
      </c>
      <c r="F617" s="40">
        <v>-2.8999999999999998E-3</v>
      </c>
      <c r="G617" s="34">
        <v>40564</v>
      </c>
      <c r="H617" s="34">
        <v>60392</v>
      </c>
      <c r="I617" s="34">
        <v>51104</v>
      </c>
      <c r="J617" s="34">
        <v>70166</v>
      </c>
      <c r="K617" s="43">
        <v>40</v>
      </c>
      <c r="L617" s="43">
        <v>48</v>
      </c>
      <c r="M617" s="43">
        <v>-2</v>
      </c>
      <c r="N617" s="43">
        <v>86</v>
      </c>
      <c r="O617" t="s">
        <v>36</v>
      </c>
      <c r="P617" t="s">
        <v>6</v>
      </c>
      <c r="Q617" t="s">
        <v>47</v>
      </c>
    </row>
    <row r="618" spans="1:17" x14ac:dyDescent="0.25">
      <c r="A618" t="s">
        <v>1160</v>
      </c>
      <c r="B618" t="s">
        <v>1161</v>
      </c>
      <c r="C618" s="43">
        <v>5057</v>
      </c>
      <c r="D618" s="43">
        <v>5308</v>
      </c>
      <c r="E618" s="43">
        <v>251</v>
      </c>
      <c r="F618" s="40">
        <v>4.9599999999999998E-2</v>
      </c>
      <c r="G618" s="34">
        <v>41395</v>
      </c>
      <c r="H618" s="34">
        <v>60446</v>
      </c>
      <c r="I618" s="34">
        <v>55889</v>
      </c>
      <c r="J618" s="34">
        <v>69831</v>
      </c>
      <c r="K618" s="43">
        <v>184</v>
      </c>
      <c r="L618" s="43">
        <v>214</v>
      </c>
      <c r="M618" s="43">
        <v>126</v>
      </c>
      <c r="N618" s="43">
        <v>524</v>
      </c>
      <c r="O618" t="s">
        <v>36</v>
      </c>
      <c r="P618" t="s">
        <v>6</v>
      </c>
      <c r="Q618" t="s">
        <v>93</v>
      </c>
    </row>
    <row r="619" spans="1:17" x14ac:dyDescent="0.25">
      <c r="A619" t="s">
        <v>1162</v>
      </c>
      <c r="B619" t="s">
        <v>1163</v>
      </c>
      <c r="C619" s="43">
        <v>657</v>
      </c>
      <c r="D619" s="43">
        <v>673</v>
      </c>
      <c r="E619" s="43">
        <v>16</v>
      </c>
      <c r="F619" s="40">
        <v>2.4399999999999998E-2</v>
      </c>
      <c r="G619" s="34">
        <v>39462</v>
      </c>
      <c r="H619" s="34">
        <v>59258</v>
      </c>
      <c r="I619" s="34">
        <v>53567</v>
      </c>
      <c r="J619" s="34">
        <v>69021</v>
      </c>
      <c r="K619" s="43">
        <v>32</v>
      </c>
      <c r="L619" s="43">
        <v>30</v>
      </c>
      <c r="M619" s="43">
        <v>8</v>
      </c>
      <c r="N619" s="43">
        <v>70</v>
      </c>
      <c r="O619" t="s">
        <v>36</v>
      </c>
      <c r="P619" t="s">
        <v>6</v>
      </c>
      <c r="Q619" t="s">
        <v>93</v>
      </c>
    </row>
    <row r="620" spans="1:17" x14ac:dyDescent="0.25">
      <c r="A620" t="s">
        <v>1164</v>
      </c>
      <c r="B620" t="s">
        <v>1165</v>
      </c>
      <c r="C620" s="43">
        <v>1881</v>
      </c>
      <c r="D620" s="43">
        <v>1950</v>
      </c>
      <c r="E620" s="43">
        <v>69</v>
      </c>
      <c r="F620" s="40">
        <v>3.6699999999999997E-2</v>
      </c>
      <c r="G620" s="34">
        <v>38922</v>
      </c>
      <c r="H620" s="34">
        <v>58513</v>
      </c>
      <c r="I620" s="34">
        <v>55694</v>
      </c>
      <c r="J620" s="34">
        <v>68157</v>
      </c>
      <c r="K620" s="43">
        <v>63</v>
      </c>
      <c r="L620" s="43">
        <v>87</v>
      </c>
      <c r="M620" s="43">
        <v>34</v>
      </c>
      <c r="N620" s="43">
        <v>184</v>
      </c>
      <c r="O620" t="s">
        <v>36</v>
      </c>
      <c r="P620" t="s">
        <v>6</v>
      </c>
      <c r="Q620" t="s">
        <v>1023</v>
      </c>
    </row>
    <row r="621" spans="1:17" x14ac:dyDescent="0.25">
      <c r="A621" t="s">
        <v>1166</v>
      </c>
      <c r="B621" t="s">
        <v>1167</v>
      </c>
      <c r="C621" s="43">
        <v>4899</v>
      </c>
      <c r="D621" s="43">
        <v>5014</v>
      </c>
      <c r="E621" s="43">
        <v>115</v>
      </c>
      <c r="F621" s="40">
        <v>2.35E-2</v>
      </c>
      <c r="G621" s="34">
        <v>51580</v>
      </c>
      <c r="H621" s="34">
        <v>84929</v>
      </c>
      <c r="I621" s="34">
        <v>88752</v>
      </c>
      <c r="J621" s="34">
        <v>101345</v>
      </c>
      <c r="K621" s="43">
        <v>135</v>
      </c>
      <c r="L621" s="43">
        <v>238</v>
      </c>
      <c r="M621" s="43">
        <v>58</v>
      </c>
      <c r="N621" s="43">
        <v>431</v>
      </c>
      <c r="O621" t="s">
        <v>36</v>
      </c>
      <c r="P621" t="s">
        <v>6</v>
      </c>
      <c r="Q621" t="s">
        <v>93</v>
      </c>
    </row>
    <row r="622" spans="1:17" x14ac:dyDescent="0.25">
      <c r="A622" t="s">
        <v>1168</v>
      </c>
      <c r="B622" t="s">
        <v>1169</v>
      </c>
      <c r="C622" s="43">
        <v>2844</v>
      </c>
      <c r="D622" s="43">
        <v>2872</v>
      </c>
      <c r="E622" s="43">
        <v>28</v>
      </c>
      <c r="F622" s="40">
        <v>9.7999999999999997E-3</v>
      </c>
      <c r="G622" s="34">
        <v>40585</v>
      </c>
      <c r="H622" s="34">
        <v>60381</v>
      </c>
      <c r="I622" s="34">
        <v>54128</v>
      </c>
      <c r="J622" s="34">
        <v>70123</v>
      </c>
      <c r="K622" s="43">
        <v>88</v>
      </c>
      <c r="L622" s="43">
        <v>164</v>
      </c>
      <c r="M622" s="43">
        <v>14</v>
      </c>
      <c r="N622" s="43">
        <v>266</v>
      </c>
      <c r="O622" t="s">
        <v>36</v>
      </c>
      <c r="P622" t="s">
        <v>6</v>
      </c>
      <c r="Q622" t="s">
        <v>93</v>
      </c>
    </row>
    <row r="623" spans="1:17" x14ac:dyDescent="0.25">
      <c r="A623" t="s">
        <v>1170</v>
      </c>
      <c r="B623" t="s">
        <v>1171</v>
      </c>
      <c r="C623" s="43">
        <v>1620</v>
      </c>
      <c r="D623" s="43">
        <v>1733</v>
      </c>
      <c r="E623" s="43">
        <v>113</v>
      </c>
      <c r="F623" s="40">
        <v>6.9800000000000001E-2</v>
      </c>
      <c r="G623" s="34">
        <v>45413</v>
      </c>
      <c r="H623" s="34">
        <v>73190</v>
      </c>
      <c r="I623" s="34">
        <v>68816</v>
      </c>
      <c r="J623" s="34">
        <v>86873</v>
      </c>
      <c r="K623" s="43">
        <v>64</v>
      </c>
      <c r="L623" s="43">
        <v>88</v>
      </c>
      <c r="M623" s="43">
        <v>56</v>
      </c>
      <c r="N623" s="43">
        <v>208</v>
      </c>
      <c r="O623" t="s">
        <v>82</v>
      </c>
      <c r="P623" t="s">
        <v>6</v>
      </c>
      <c r="Q623" t="s">
        <v>47</v>
      </c>
    </row>
    <row r="624" spans="1:17" x14ac:dyDescent="0.25">
      <c r="A624" t="s">
        <v>1172</v>
      </c>
      <c r="B624" t="s">
        <v>1173</v>
      </c>
      <c r="C624" s="43">
        <v>213</v>
      </c>
      <c r="D624" s="43">
        <v>206</v>
      </c>
      <c r="E624" s="43">
        <v>-7</v>
      </c>
      <c r="F624" s="40">
        <v>-3.2899999999999999E-2</v>
      </c>
      <c r="G624" s="34">
        <v>28209</v>
      </c>
      <c r="H624" s="34">
        <v>34948</v>
      </c>
      <c r="I624" s="34">
        <v>30650</v>
      </c>
      <c r="J624" s="34">
        <v>38274</v>
      </c>
      <c r="K624" s="43">
        <v>8</v>
      </c>
      <c r="L624" s="43">
        <v>11</v>
      </c>
      <c r="M624" s="43">
        <v>-4</v>
      </c>
      <c r="N624" s="43">
        <v>15</v>
      </c>
      <c r="O624" t="s">
        <v>36</v>
      </c>
      <c r="P624" t="s">
        <v>6</v>
      </c>
      <c r="Q624" t="s">
        <v>1023</v>
      </c>
    </row>
    <row r="625" spans="1:17" x14ac:dyDescent="0.25">
      <c r="A625" t="s">
        <v>1174</v>
      </c>
      <c r="B625" t="s">
        <v>1175</v>
      </c>
      <c r="C625" s="43">
        <v>82</v>
      </c>
      <c r="D625" s="43">
        <v>85</v>
      </c>
      <c r="E625" s="43">
        <v>3</v>
      </c>
      <c r="F625" s="40">
        <v>3.6600000000000001E-2</v>
      </c>
      <c r="G625" s="34">
        <v>46892</v>
      </c>
      <c r="H625" s="34">
        <v>57995</v>
      </c>
      <c r="I625" s="34">
        <v>56072</v>
      </c>
      <c r="J625" s="34">
        <v>63470</v>
      </c>
      <c r="K625" s="43">
        <v>3</v>
      </c>
      <c r="L625" s="43">
        <v>4</v>
      </c>
      <c r="M625" s="43">
        <v>2</v>
      </c>
      <c r="N625" s="43">
        <v>9</v>
      </c>
      <c r="O625" t="s">
        <v>36</v>
      </c>
      <c r="P625" t="s">
        <v>6</v>
      </c>
      <c r="Q625" t="s">
        <v>93</v>
      </c>
    </row>
    <row r="626" spans="1:17" x14ac:dyDescent="0.25">
      <c r="A626" t="s">
        <v>1176</v>
      </c>
      <c r="B626" t="s">
        <v>1177</v>
      </c>
      <c r="C626" s="43">
        <v>35277</v>
      </c>
      <c r="D626" s="43">
        <v>35846</v>
      </c>
      <c r="E626" s="43">
        <v>569</v>
      </c>
      <c r="F626" s="40">
        <v>1.61E-2</v>
      </c>
      <c r="G626" s="34">
        <v>32756</v>
      </c>
      <c r="H626" s="34">
        <v>49722</v>
      </c>
      <c r="I626" s="34">
        <v>48048</v>
      </c>
      <c r="J626" s="34">
        <v>58081</v>
      </c>
      <c r="K626" s="43">
        <v>1566</v>
      </c>
      <c r="L626" s="43">
        <v>1623</v>
      </c>
      <c r="M626" s="43">
        <v>284</v>
      </c>
      <c r="N626" s="43">
        <v>3473</v>
      </c>
      <c r="O626" t="s">
        <v>36</v>
      </c>
      <c r="P626" t="s">
        <v>6</v>
      </c>
      <c r="Q626" t="s">
        <v>47</v>
      </c>
    </row>
    <row r="627" spans="1:17" x14ac:dyDescent="0.25">
      <c r="A627" t="s">
        <v>1178</v>
      </c>
      <c r="B627" t="s">
        <v>1179</v>
      </c>
      <c r="C627" s="43">
        <v>713</v>
      </c>
      <c r="D627" s="43">
        <v>731</v>
      </c>
      <c r="E627" s="43">
        <v>18</v>
      </c>
      <c r="F627" s="40">
        <v>2.52E-2</v>
      </c>
      <c r="G627" s="34">
        <v>31028</v>
      </c>
      <c r="H627" s="34">
        <v>41244</v>
      </c>
      <c r="I627" s="34">
        <v>38577</v>
      </c>
      <c r="J627" s="34">
        <v>46277</v>
      </c>
      <c r="K627" s="43">
        <v>38</v>
      </c>
      <c r="L627" s="43">
        <v>42</v>
      </c>
      <c r="M627" s="43">
        <v>9</v>
      </c>
      <c r="N627" s="43">
        <v>89</v>
      </c>
      <c r="O627" t="s">
        <v>36</v>
      </c>
      <c r="P627" t="s">
        <v>6</v>
      </c>
      <c r="Q627" t="s">
        <v>61</v>
      </c>
    </row>
    <row r="628" spans="1:17" x14ac:dyDescent="0.25">
      <c r="A628" t="s">
        <v>1180</v>
      </c>
      <c r="B628" t="s">
        <v>1181</v>
      </c>
      <c r="C628" s="43">
        <v>334</v>
      </c>
      <c r="D628" s="43">
        <v>328</v>
      </c>
      <c r="E628" s="43">
        <v>-6</v>
      </c>
      <c r="F628" s="40">
        <v>-1.8000000000000002E-2</v>
      </c>
      <c r="G628" s="34">
        <v>35661</v>
      </c>
      <c r="H628" s="34">
        <v>54582</v>
      </c>
      <c r="I628" s="34">
        <v>51698</v>
      </c>
      <c r="J628" s="34">
        <v>63902</v>
      </c>
      <c r="K628" s="43">
        <v>20</v>
      </c>
      <c r="L628" s="43">
        <v>16</v>
      </c>
      <c r="M628" s="43">
        <v>-3</v>
      </c>
      <c r="N628" s="43">
        <v>33</v>
      </c>
      <c r="O628" t="s">
        <v>36</v>
      </c>
      <c r="P628" t="s">
        <v>6</v>
      </c>
      <c r="Q628" t="s">
        <v>93</v>
      </c>
    </row>
    <row r="629" spans="1:17" x14ac:dyDescent="0.25">
      <c r="A629" t="s">
        <v>1182</v>
      </c>
      <c r="B629" t="s">
        <v>1183</v>
      </c>
      <c r="C629" s="43">
        <v>186</v>
      </c>
      <c r="D629" s="43">
        <v>190</v>
      </c>
      <c r="E629" s="43">
        <v>4</v>
      </c>
      <c r="F629" s="40">
        <v>2.1499999999999998E-2</v>
      </c>
      <c r="G629" s="34">
        <v>38555</v>
      </c>
      <c r="H629" s="34">
        <v>50564</v>
      </c>
      <c r="I629" s="34">
        <v>48361</v>
      </c>
      <c r="J629" s="34">
        <v>56483</v>
      </c>
      <c r="K629" s="43">
        <v>9</v>
      </c>
      <c r="L629" s="43">
        <v>10</v>
      </c>
      <c r="M629" s="43">
        <v>2</v>
      </c>
      <c r="N629" s="43">
        <v>21</v>
      </c>
      <c r="O629" t="s">
        <v>36</v>
      </c>
      <c r="P629" t="s">
        <v>6</v>
      </c>
      <c r="Q629" t="s">
        <v>47</v>
      </c>
    </row>
    <row r="630" spans="1:17" x14ac:dyDescent="0.25">
      <c r="A630" t="s">
        <v>1184</v>
      </c>
      <c r="B630" t="s">
        <v>1185</v>
      </c>
      <c r="C630" s="43">
        <v>216</v>
      </c>
      <c r="D630" s="43">
        <v>215</v>
      </c>
      <c r="E630" s="43">
        <v>-1</v>
      </c>
      <c r="F630" s="40">
        <v>-4.5999999999999999E-3</v>
      </c>
      <c r="G630" s="34">
        <v>71019</v>
      </c>
      <c r="H630" s="34">
        <v>84573</v>
      </c>
      <c r="I630" s="34">
        <v>91225</v>
      </c>
      <c r="J630" s="34">
        <v>91258</v>
      </c>
      <c r="K630" s="43">
        <v>8</v>
      </c>
      <c r="L630" s="43">
        <v>12</v>
      </c>
      <c r="M630" s="43">
        <v>0</v>
      </c>
      <c r="N630" s="43">
        <v>20</v>
      </c>
      <c r="O630" t="s">
        <v>36</v>
      </c>
      <c r="P630" t="s">
        <v>6</v>
      </c>
      <c r="Q630" t="s">
        <v>47</v>
      </c>
    </row>
    <row r="631" spans="1:17" x14ac:dyDescent="0.25">
      <c r="A631" t="s">
        <v>1186</v>
      </c>
      <c r="B631" t="s">
        <v>1187</v>
      </c>
      <c r="C631" s="43">
        <v>365</v>
      </c>
      <c r="D631" s="43">
        <v>373</v>
      </c>
      <c r="E631" s="43">
        <v>8</v>
      </c>
      <c r="F631" s="40">
        <v>2.1899999999999999E-2</v>
      </c>
      <c r="G631" s="34">
        <v>30023</v>
      </c>
      <c r="H631" s="34">
        <v>51418</v>
      </c>
      <c r="I631" s="34">
        <v>56040</v>
      </c>
      <c r="J631" s="34">
        <v>61958</v>
      </c>
      <c r="K631" s="43">
        <v>22</v>
      </c>
      <c r="L631" s="43">
        <v>18</v>
      </c>
      <c r="M631" s="43">
        <v>4</v>
      </c>
      <c r="N631" s="43">
        <v>44</v>
      </c>
      <c r="O631" t="s">
        <v>36</v>
      </c>
      <c r="P631" t="s">
        <v>6</v>
      </c>
      <c r="Q631" t="s">
        <v>61</v>
      </c>
    </row>
    <row r="632" spans="1:17" x14ac:dyDescent="0.25">
      <c r="A632" t="s">
        <v>1188</v>
      </c>
      <c r="B632" t="s">
        <v>1189</v>
      </c>
      <c r="C632" s="43">
        <v>2019</v>
      </c>
      <c r="D632" s="43">
        <v>2068</v>
      </c>
      <c r="E632" s="43">
        <v>49</v>
      </c>
      <c r="F632" s="40">
        <v>2.4300000000000002E-2</v>
      </c>
      <c r="G632" s="34">
        <v>31535</v>
      </c>
      <c r="H632" s="34">
        <v>51212</v>
      </c>
      <c r="I632" s="34">
        <v>47886</v>
      </c>
      <c r="J632" s="34">
        <v>60900</v>
      </c>
      <c r="K632" s="43">
        <v>78</v>
      </c>
      <c r="L632" s="43">
        <v>114</v>
      </c>
      <c r="M632" s="43">
        <v>24</v>
      </c>
      <c r="N632" s="43">
        <v>216</v>
      </c>
      <c r="O632" t="s">
        <v>36</v>
      </c>
      <c r="P632" t="s">
        <v>6</v>
      </c>
      <c r="Q632" t="s">
        <v>47</v>
      </c>
    </row>
    <row r="633" spans="1:17" x14ac:dyDescent="0.25">
      <c r="C633" s="43"/>
      <c r="D633" s="43"/>
      <c r="E633" s="43"/>
      <c r="F633" s="40" t="s">
        <v>1525</v>
      </c>
      <c r="G633" s="34" t="s">
        <v>1525</v>
      </c>
      <c r="H633" s="34" t="s">
        <v>1525</v>
      </c>
      <c r="I633" s="34" t="s">
        <v>1525</v>
      </c>
      <c r="J633" s="34" t="s">
        <v>1525</v>
      </c>
      <c r="K633" s="43"/>
      <c r="L633" s="43"/>
      <c r="M633" s="43"/>
      <c r="N633" s="43"/>
    </row>
    <row r="634" spans="1:17" s="29" customFormat="1" x14ac:dyDescent="0.25">
      <c r="A634" s="29" t="s">
        <v>1497</v>
      </c>
      <c r="B634" s="29" t="s">
        <v>1498</v>
      </c>
      <c r="C634" s="81">
        <v>208435</v>
      </c>
      <c r="D634" s="81">
        <v>210155</v>
      </c>
      <c r="E634" s="81">
        <v>1720</v>
      </c>
      <c r="F634" s="39">
        <v>8.3000000000000001E-3</v>
      </c>
      <c r="G634" s="33">
        <v>32332</v>
      </c>
      <c r="H634" s="33">
        <v>47233</v>
      </c>
      <c r="I634" s="33">
        <v>42766</v>
      </c>
      <c r="J634" s="33">
        <v>54572</v>
      </c>
      <c r="K634" s="81">
        <v>9183</v>
      </c>
      <c r="L634" s="81">
        <v>13190</v>
      </c>
      <c r="M634" s="81">
        <v>860</v>
      </c>
      <c r="N634" s="81">
        <v>23233</v>
      </c>
    </row>
    <row r="635" spans="1:17" x14ac:dyDescent="0.25">
      <c r="A635" t="s">
        <v>1190</v>
      </c>
      <c r="B635" t="s">
        <v>1191</v>
      </c>
      <c r="C635" s="43">
        <v>15339</v>
      </c>
      <c r="D635" s="43">
        <v>15497</v>
      </c>
      <c r="E635" s="43">
        <v>158</v>
      </c>
      <c r="F635" s="40">
        <v>1.03E-2</v>
      </c>
      <c r="G635" s="34">
        <v>45669</v>
      </c>
      <c r="H635" s="34">
        <v>69377</v>
      </c>
      <c r="I635" s="34">
        <v>65370</v>
      </c>
      <c r="J635" s="34">
        <v>81054</v>
      </c>
      <c r="K635" s="43">
        <v>556</v>
      </c>
      <c r="L635" s="43">
        <v>870</v>
      </c>
      <c r="M635" s="43">
        <v>79</v>
      </c>
      <c r="N635" s="43">
        <v>1505</v>
      </c>
      <c r="O635" t="s">
        <v>36</v>
      </c>
      <c r="P635" t="s">
        <v>11</v>
      </c>
      <c r="Q635" t="s">
        <v>6</v>
      </c>
    </row>
    <row r="636" spans="1:17" x14ac:dyDescent="0.25">
      <c r="A636" t="s">
        <v>1192</v>
      </c>
      <c r="B636" t="s">
        <v>1193</v>
      </c>
      <c r="C636" s="43">
        <v>10496</v>
      </c>
      <c r="D636" s="43">
        <v>10921</v>
      </c>
      <c r="E636" s="43">
        <v>425</v>
      </c>
      <c r="F636" s="40">
        <v>4.0500000000000001E-2</v>
      </c>
      <c r="G636" s="34">
        <v>33778</v>
      </c>
      <c r="H636" s="34">
        <v>43194</v>
      </c>
      <c r="I636" s="34">
        <v>40741</v>
      </c>
      <c r="J636" s="34">
        <v>47833</v>
      </c>
      <c r="K636" s="43">
        <v>531</v>
      </c>
      <c r="L636" s="43">
        <v>598</v>
      </c>
      <c r="M636" s="43">
        <v>212</v>
      </c>
      <c r="N636" s="43">
        <v>1341</v>
      </c>
      <c r="O636" t="s">
        <v>36</v>
      </c>
      <c r="P636" t="s">
        <v>6</v>
      </c>
      <c r="Q636" t="s">
        <v>47</v>
      </c>
    </row>
    <row r="637" spans="1:17" x14ac:dyDescent="0.25">
      <c r="A637" t="s">
        <v>1194</v>
      </c>
      <c r="B637" t="s">
        <v>1195</v>
      </c>
      <c r="C637" s="43">
        <v>462</v>
      </c>
      <c r="D637" s="43">
        <v>461</v>
      </c>
      <c r="E637" s="43">
        <v>-1</v>
      </c>
      <c r="F637" s="40">
        <v>-2.2000000000000001E-3</v>
      </c>
      <c r="G637" s="34">
        <v>33028</v>
      </c>
      <c r="H637" s="34">
        <v>41737</v>
      </c>
      <c r="I637" s="34">
        <v>41095</v>
      </c>
      <c r="J637" s="34">
        <v>46033</v>
      </c>
      <c r="K637" s="43">
        <v>27</v>
      </c>
      <c r="L637" s="43">
        <v>30</v>
      </c>
      <c r="M637" s="43">
        <v>0</v>
      </c>
      <c r="N637" s="43">
        <v>57</v>
      </c>
      <c r="O637" t="s">
        <v>36</v>
      </c>
      <c r="P637" t="s">
        <v>6</v>
      </c>
      <c r="Q637" t="s">
        <v>47</v>
      </c>
    </row>
    <row r="638" spans="1:17" x14ac:dyDescent="0.25">
      <c r="A638" t="s">
        <v>1196</v>
      </c>
      <c r="B638" t="s">
        <v>1197</v>
      </c>
      <c r="C638" s="43">
        <v>163</v>
      </c>
      <c r="D638" s="43">
        <v>159</v>
      </c>
      <c r="E638" s="43">
        <v>-4</v>
      </c>
      <c r="F638" s="40">
        <v>-2.4500000000000001E-2</v>
      </c>
      <c r="G638" s="34">
        <v>36070</v>
      </c>
      <c r="H638" s="34">
        <v>45583</v>
      </c>
      <c r="I638" s="34">
        <v>41973</v>
      </c>
      <c r="J638" s="34">
        <v>50265</v>
      </c>
      <c r="K638" s="43">
        <v>6</v>
      </c>
      <c r="L638" s="43">
        <v>10</v>
      </c>
      <c r="M638" s="43">
        <v>-2</v>
      </c>
      <c r="N638" s="43">
        <v>14</v>
      </c>
      <c r="O638" t="s">
        <v>36</v>
      </c>
      <c r="P638" t="s">
        <v>6</v>
      </c>
      <c r="Q638" t="s">
        <v>47</v>
      </c>
    </row>
    <row r="639" spans="1:17" x14ac:dyDescent="0.25">
      <c r="A639" t="s">
        <v>1198</v>
      </c>
      <c r="B639" t="s">
        <v>1199</v>
      </c>
      <c r="C639" s="43">
        <v>401</v>
      </c>
      <c r="D639" s="43">
        <v>409</v>
      </c>
      <c r="E639" s="43">
        <v>8</v>
      </c>
      <c r="F639" s="40">
        <v>0.02</v>
      </c>
      <c r="G639" s="34">
        <v>27554</v>
      </c>
      <c r="H639" s="34">
        <v>40784</v>
      </c>
      <c r="I639" s="34">
        <v>40334</v>
      </c>
      <c r="J639" s="34">
        <v>47308</v>
      </c>
      <c r="K639" s="43">
        <v>17</v>
      </c>
      <c r="L639" s="43">
        <v>26</v>
      </c>
      <c r="M639" s="43">
        <v>4</v>
      </c>
      <c r="N639" s="43">
        <v>47</v>
      </c>
      <c r="O639" t="s">
        <v>36</v>
      </c>
      <c r="P639" t="s">
        <v>6</v>
      </c>
      <c r="Q639" t="s">
        <v>47</v>
      </c>
    </row>
    <row r="640" spans="1:17" x14ac:dyDescent="0.25">
      <c r="A640" t="s">
        <v>1200</v>
      </c>
      <c r="B640" t="s">
        <v>1201</v>
      </c>
      <c r="C640" s="43">
        <v>33117</v>
      </c>
      <c r="D640" s="43">
        <v>33263</v>
      </c>
      <c r="E640" s="43">
        <v>146</v>
      </c>
      <c r="F640" s="40">
        <v>4.4000000000000003E-3</v>
      </c>
      <c r="G640" s="34">
        <v>32856</v>
      </c>
      <c r="H640" s="34">
        <v>45176</v>
      </c>
      <c r="I640" s="34">
        <v>40613</v>
      </c>
      <c r="J640" s="34">
        <v>51240</v>
      </c>
      <c r="K640" s="43">
        <v>1408</v>
      </c>
      <c r="L640" s="43">
        <v>2098</v>
      </c>
      <c r="M640" s="43">
        <v>73</v>
      </c>
      <c r="N640" s="43">
        <v>3579</v>
      </c>
      <c r="O640" t="s">
        <v>36</v>
      </c>
      <c r="P640" t="s">
        <v>6</v>
      </c>
      <c r="Q640" t="s">
        <v>47</v>
      </c>
    </row>
    <row r="641" spans="1:17" x14ac:dyDescent="0.25">
      <c r="A641" t="s">
        <v>1202</v>
      </c>
      <c r="B641" t="s">
        <v>1203</v>
      </c>
      <c r="C641" s="43">
        <v>6193</v>
      </c>
      <c r="D641" s="43">
        <v>6412</v>
      </c>
      <c r="E641" s="43">
        <v>219</v>
      </c>
      <c r="F641" s="40">
        <v>3.5400000000000001E-2</v>
      </c>
      <c r="G641" s="34">
        <v>26750</v>
      </c>
      <c r="H641" s="34">
        <v>32942</v>
      </c>
      <c r="I641" s="34">
        <v>31624</v>
      </c>
      <c r="J641" s="34">
        <v>35995</v>
      </c>
      <c r="K641" s="43">
        <v>446</v>
      </c>
      <c r="L641" s="43">
        <v>474</v>
      </c>
      <c r="M641" s="43">
        <v>110</v>
      </c>
      <c r="N641" s="43">
        <v>1030</v>
      </c>
      <c r="O641" t="s">
        <v>103</v>
      </c>
      <c r="P641" t="s">
        <v>6</v>
      </c>
      <c r="Q641" t="s">
        <v>47</v>
      </c>
    </row>
    <row r="642" spans="1:17" x14ac:dyDescent="0.25">
      <c r="A642" t="s">
        <v>1204</v>
      </c>
      <c r="B642" t="s">
        <v>1205</v>
      </c>
      <c r="C642" s="43">
        <v>2971</v>
      </c>
      <c r="D642" s="43">
        <v>2967</v>
      </c>
      <c r="E642" s="43">
        <v>-4</v>
      </c>
      <c r="F642" s="40">
        <v>-1.2999999999999999E-3</v>
      </c>
      <c r="G642" s="34">
        <v>27179</v>
      </c>
      <c r="H642" s="34">
        <v>37602</v>
      </c>
      <c r="I642" s="34">
        <v>34367</v>
      </c>
      <c r="J642" s="34">
        <v>42734</v>
      </c>
      <c r="K642" s="43">
        <v>147</v>
      </c>
      <c r="L642" s="43">
        <v>203</v>
      </c>
      <c r="M642" s="43">
        <v>-2</v>
      </c>
      <c r="N642" s="43">
        <v>348</v>
      </c>
      <c r="O642" t="s">
        <v>103</v>
      </c>
      <c r="P642" t="s">
        <v>6</v>
      </c>
      <c r="Q642" t="s">
        <v>93</v>
      </c>
    </row>
    <row r="643" spans="1:17" x14ac:dyDescent="0.25">
      <c r="A643" t="s">
        <v>1206</v>
      </c>
      <c r="B643" t="s">
        <v>1207</v>
      </c>
      <c r="C643" s="43">
        <v>4738</v>
      </c>
      <c r="D643" s="43">
        <v>4796</v>
      </c>
      <c r="E643" s="43">
        <v>58</v>
      </c>
      <c r="F643" s="40">
        <v>1.2199999999999999E-2</v>
      </c>
      <c r="G643" s="34">
        <v>33210</v>
      </c>
      <c r="H643" s="34">
        <v>39959</v>
      </c>
      <c r="I643" s="34">
        <v>38566</v>
      </c>
      <c r="J643" s="34">
        <v>43291</v>
      </c>
      <c r="K643" s="43">
        <v>236</v>
      </c>
      <c r="L643" s="43">
        <v>326</v>
      </c>
      <c r="M643" s="43">
        <v>29</v>
      </c>
      <c r="N643" s="43">
        <v>591</v>
      </c>
      <c r="O643" t="s">
        <v>103</v>
      </c>
      <c r="P643" t="s">
        <v>6</v>
      </c>
      <c r="Q643" t="s">
        <v>61</v>
      </c>
    </row>
    <row r="644" spans="1:17" x14ac:dyDescent="0.25">
      <c r="A644" t="s">
        <v>1208</v>
      </c>
      <c r="B644" t="s">
        <v>1209</v>
      </c>
      <c r="C644" s="43">
        <v>1062</v>
      </c>
      <c r="D644" s="43">
        <v>1072</v>
      </c>
      <c r="E644" s="43">
        <v>10</v>
      </c>
      <c r="F644" s="40">
        <v>9.3999999999999986E-3</v>
      </c>
      <c r="G644" s="34">
        <v>30810</v>
      </c>
      <c r="H644" s="34">
        <v>40259</v>
      </c>
      <c r="I644" s="34">
        <v>42937</v>
      </c>
      <c r="J644" s="34">
        <v>44919</v>
      </c>
      <c r="K644" s="43">
        <v>53</v>
      </c>
      <c r="L644" s="43">
        <v>73</v>
      </c>
      <c r="M644" s="43">
        <v>5</v>
      </c>
      <c r="N644" s="43">
        <v>131</v>
      </c>
      <c r="O644" t="s">
        <v>103</v>
      </c>
      <c r="P644" t="s">
        <v>6</v>
      </c>
      <c r="Q644" t="s">
        <v>61</v>
      </c>
    </row>
    <row r="645" spans="1:17" x14ac:dyDescent="0.25">
      <c r="A645" t="s">
        <v>1210</v>
      </c>
      <c r="B645" t="s">
        <v>1211</v>
      </c>
      <c r="C645" s="43">
        <v>396</v>
      </c>
      <c r="D645" s="43">
        <v>403</v>
      </c>
      <c r="E645" s="43">
        <v>7</v>
      </c>
      <c r="F645" s="40">
        <v>1.77E-2</v>
      </c>
      <c r="G645" s="34">
        <v>29889</v>
      </c>
      <c r="H645" s="34">
        <v>38877</v>
      </c>
      <c r="I645" s="34">
        <v>42187</v>
      </c>
      <c r="J645" s="34">
        <v>43302</v>
      </c>
      <c r="K645" s="43">
        <v>20</v>
      </c>
      <c r="L645" s="43">
        <v>32</v>
      </c>
      <c r="M645" s="43">
        <v>4</v>
      </c>
      <c r="N645" s="43">
        <v>56</v>
      </c>
      <c r="O645" t="s">
        <v>103</v>
      </c>
      <c r="P645" t="s">
        <v>6</v>
      </c>
      <c r="Q645" t="s">
        <v>47</v>
      </c>
    </row>
    <row r="646" spans="1:17" x14ac:dyDescent="0.25">
      <c r="A646" t="s">
        <v>1212</v>
      </c>
      <c r="B646" t="s">
        <v>1213</v>
      </c>
      <c r="C646" s="43">
        <v>4945</v>
      </c>
      <c r="D646" s="43">
        <v>5084</v>
      </c>
      <c r="E646" s="43">
        <v>139</v>
      </c>
      <c r="F646" s="40">
        <v>2.81E-2</v>
      </c>
      <c r="G646" s="34">
        <v>33703</v>
      </c>
      <c r="H646" s="34">
        <v>44373</v>
      </c>
      <c r="I646" s="34">
        <v>42809</v>
      </c>
      <c r="J646" s="34">
        <v>49622</v>
      </c>
      <c r="K646" s="43">
        <v>322</v>
      </c>
      <c r="L646" s="43">
        <v>422</v>
      </c>
      <c r="M646" s="43">
        <v>70</v>
      </c>
      <c r="N646" s="43">
        <v>814</v>
      </c>
      <c r="O646" t="s">
        <v>36</v>
      </c>
      <c r="P646" t="s">
        <v>6</v>
      </c>
      <c r="Q646" t="s">
        <v>47</v>
      </c>
    </row>
    <row r="647" spans="1:17" x14ac:dyDescent="0.25">
      <c r="A647" t="s">
        <v>1214</v>
      </c>
      <c r="B647" t="s">
        <v>1215</v>
      </c>
      <c r="C647" s="43">
        <v>233</v>
      </c>
      <c r="D647" s="43">
        <v>236</v>
      </c>
      <c r="E647" s="43">
        <v>3</v>
      </c>
      <c r="F647" s="40">
        <v>1.29E-2</v>
      </c>
      <c r="G647" s="34">
        <v>38416</v>
      </c>
      <c r="H647" s="34">
        <v>45926</v>
      </c>
      <c r="I647" s="34">
        <v>41802</v>
      </c>
      <c r="J647" s="34">
        <v>49622</v>
      </c>
      <c r="K647" s="43">
        <v>10</v>
      </c>
      <c r="L647" s="43">
        <v>22</v>
      </c>
      <c r="M647" s="43">
        <v>2</v>
      </c>
      <c r="N647" s="43">
        <v>34</v>
      </c>
      <c r="O647" t="s">
        <v>36</v>
      </c>
      <c r="P647" t="s">
        <v>6</v>
      </c>
      <c r="Q647" t="s">
        <v>47</v>
      </c>
    </row>
    <row r="648" spans="1:17" x14ac:dyDescent="0.25">
      <c r="A648" t="s">
        <v>1216</v>
      </c>
      <c r="B648" t="s">
        <v>1217</v>
      </c>
      <c r="C648" s="43">
        <v>294</v>
      </c>
      <c r="D648" s="43">
        <v>302</v>
      </c>
      <c r="E648" s="43">
        <v>8</v>
      </c>
      <c r="F648" s="40">
        <v>2.7200000000000002E-2</v>
      </c>
      <c r="G648" s="34">
        <v>29664</v>
      </c>
      <c r="H648" s="34">
        <v>38309</v>
      </c>
      <c r="I648" s="34">
        <v>37795</v>
      </c>
      <c r="J648" s="34">
        <v>42573</v>
      </c>
      <c r="K648" s="43">
        <v>13</v>
      </c>
      <c r="L648" s="43">
        <v>18</v>
      </c>
      <c r="M648" s="43">
        <v>4</v>
      </c>
      <c r="N648" s="43">
        <v>35</v>
      </c>
      <c r="O648" t="s">
        <v>103</v>
      </c>
      <c r="P648" t="s">
        <v>6</v>
      </c>
      <c r="Q648" t="s">
        <v>47</v>
      </c>
    </row>
    <row r="649" spans="1:17" x14ac:dyDescent="0.25">
      <c r="A649" t="s">
        <v>1218</v>
      </c>
      <c r="B649" t="s">
        <v>1219</v>
      </c>
      <c r="C649" s="43">
        <v>1686</v>
      </c>
      <c r="D649" s="43">
        <v>1672</v>
      </c>
      <c r="E649" s="43">
        <v>-14</v>
      </c>
      <c r="F649" s="40">
        <v>-8.3000000000000001E-3</v>
      </c>
      <c r="G649" s="34">
        <v>33060</v>
      </c>
      <c r="H649" s="34">
        <v>44416</v>
      </c>
      <c r="I649" s="34">
        <v>43537</v>
      </c>
      <c r="J649" s="34">
        <v>50008</v>
      </c>
      <c r="K649" s="43">
        <v>65</v>
      </c>
      <c r="L649" s="43">
        <v>106</v>
      </c>
      <c r="M649" s="43">
        <v>-7</v>
      </c>
      <c r="N649" s="43">
        <v>164</v>
      </c>
      <c r="O649" t="s">
        <v>36</v>
      </c>
      <c r="P649" t="s">
        <v>6</v>
      </c>
      <c r="Q649" t="s">
        <v>47</v>
      </c>
    </row>
    <row r="650" spans="1:17" x14ac:dyDescent="0.25">
      <c r="A650" t="s">
        <v>1220</v>
      </c>
      <c r="B650" t="s">
        <v>1221</v>
      </c>
      <c r="C650" s="43">
        <v>833</v>
      </c>
      <c r="D650" s="43">
        <v>867</v>
      </c>
      <c r="E650" s="43">
        <v>34</v>
      </c>
      <c r="F650" s="40">
        <v>4.0800000000000003E-2</v>
      </c>
      <c r="G650" s="34">
        <v>39338</v>
      </c>
      <c r="H650" s="34">
        <v>48872</v>
      </c>
      <c r="I650" s="34">
        <v>46258</v>
      </c>
      <c r="J650" s="34">
        <v>53564</v>
      </c>
      <c r="K650" s="43">
        <v>33</v>
      </c>
      <c r="L650" s="43">
        <v>54</v>
      </c>
      <c r="M650" s="43">
        <v>17</v>
      </c>
      <c r="N650" s="43">
        <v>104</v>
      </c>
      <c r="O650" t="s">
        <v>36</v>
      </c>
      <c r="P650" t="s">
        <v>6</v>
      </c>
      <c r="Q650" t="s">
        <v>47</v>
      </c>
    </row>
    <row r="651" spans="1:17" x14ac:dyDescent="0.25">
      <c r="A651" t="s">
        <v>1222</v>
      </c>
      <c r="B651" t="s">
        <v>1223</v>
      </c>
      <c r="C651" s="43">
        <v>3873</v>
      </c>
      <c r="D651" s="43">
        <v>3826</v>
      </c>
      <c r="E651" s="43">
        <v>-47</v>
      </c>
      <c r="F651" s="40">
        <v>-1.21E-2</v>
      </c>
      <c r="G651" s="34">
        <v>35428</v>
      </c>
      <c r="H651" s="34">
        <v>46890</v>
      </c>
      <c r="I651" s="34">
        <v>42594</v>
      </c>
      <c r="J651" s="34">
        <v>52536</v>
      </c>
      <c r="K651" s="43">
        <v>134</v>
      </c>
      <c r="L651" s="43">
        <v>238</v>
      </c>
      <c r="M651" s="43">
        <v>-24</v>
      </c>
      <c r="N651" s="43">
        <v>348</v>
      </c>
      <c r="O651" t="s">
        <v>36</v>
      </c>
      <c r="P651" t="s">
        <v>6</v>
      </c>
      <c r="Q651" t="s">
        <v>47</v>
      </c>
    </row>
    <row r="652" spans="1:17" x14ac:dyDescent="0.25">
      <c r="A652" t="s">
        <v>1224</v>
      </c>
      <c r="B652" t="s">
        <v>1225</v>
      </c>
      <c r="C652" s="43">
        <v>45</v>
      </c>
      <c r="D652" s="43">
        <v>44</v>
      </c>
      <c r="E652" s="43">
        <v>-1</v>
      </c>
      <c r="F652" s="40">
        <v>-2.2200000000000001E-2</v>
      </c>
      <c r="G652" s="34">
        <v>30500</v>
      </c>
      <c r="H652" s="34">
        <v>43484</v>
      </c>
      <c r="I652" s="34">
        <v>43634</v>
      </c>
      <c r="J652" s="34">
        <v>49879</v>
      </c>
      <c r="K652" s="43">
        <v>3</v>
      </c>
      <c r="L652" s="43">
        <v>2</v>
      </c>
      <c r="M652" s="43">
        <v>0</v>
      </c>
      <c r="N652" s="43">
        <v>5</v>
      </c>
      <c r="O652" t="s">
        <v>36</v>
      </c>
      <c r="P652" t="s">
        <v>6</v>
      </c>
      <c r="Q652" t="s">
        <v>47</v>
      </c>
    </row>
    <row r="653" spans="1:17" x14ac:dyDescent="0.25">
      <c r="A653" t="s">
        <v>1226</v>
      </c>
      <c r="B653" t="s">
        <v>1227</v>
      </c>
      <c r="C653" s="43">
        <v>1561</v>
      </c>
      <c r="D653" s="43">
        <v>1550</v>
      </c>
      <c r="E653" s="43">
        <v>-11</v>
      </c>
      <c r="F653" s="40">
        <v>-6.9999999999999993E-3</v>
      </c>
      <c r="G653" s="34">
        <v>34571</v>
      </c>
      <c r="H653" s="34">
        <v>45466</v>
      </c>
      <c r="I653" s="34">
        <v>42766</v>
      </c>
      <c r="J653" s="34">
        <v>50843</v>
      </c>
      <c r="K653" s="43">
        <v>62</v>
      </c>
      <c r="L653" s="43">
        <v>102</v>
      </c>
      <c r="M653" s="43">
        <v>-6</v>
      </c>
      <c r="N653" s="43">
        <v>158</v>
      </c>
      <c r="O653" t="s">
        <v>36</v>
      </c>
      <c r="P653" t="s">
        <v>6</v>
      </c>
      <c r="Q653" t="s">
        <v>47</v>
      </c>
    </row>
    <row r="654" spans="1:17" x14ac:dyDescent="0.25">
      <c r="A654" t="s">
        <v>1228</v>
      </c>
      <c r="B654" t="s">
        <v>1229</v>
      </c>
      <c r="C654" s="43">
        <v>315</v>
      </c>
      <c r="D654" s="43">
        <v>318</v>
      </c>
      <c r="E654" s="43">
        <v>3</v>
      </c>
      <c r="F654" s="40">
        <v>9.4999999999999998E-3</v>
      </c>
      <c r="G654" s="34">
        <v>36413</v>
      </c>
      <c r="H654" s="34">
        <v>45187</v>
      </c>
      <c r="I654" s="34">
        <v>40763</v>
      </c>
      <c r="J654" s="34">
        <v>49515</v>
      </c>
      <c r="K654" s="43">
        <v>22</v>
      </c>
      <c r="L654" s="43">
        <v>18</v>
      </c>
      <c r="M654" s="43">
        <v>2</v>
      </c>
      <c r="N654" s="43">
        <v>42</v>
      </c>
      <c r="O654" t="s">
        <v>36</v>
      </c>
      <c r="P654" t="s">
        <v>6</v>
      </c>
      <c r="Q654" t="s">
        <v>47</v>
      </c>
    </row>
    <row r="655" spans="1:17" x14ac:dyDescent="0.25">
      <c r="A655" t="s">
        <v>1230</v>
      </c>
      <c r="B655" t="s">
        <v>1231</v>
      </c>
      <c r="C655" s="43">
        <v>224</v>
      </c>
      <c r="D655" s="43">
        <v>220</v>
      </c>
      <c r="E655" s="43">
        <v>-4</v>
      </c>
      <c r="F655" s="40">
        <v>-1.7899999999999999E-2</v>
      </c>
      <c r="G655" s="34">
        <v>32074</v>
      </c>
      <c r="H655" s="34">
        <v>48347</v>
      </c>
      <c r="I655" s="34">
        <v>48165</v>
      </c>
      <c r="J655" s="34">
        <v>56371</v>
      </c>
      <c r="K655" s="43">
        <v>15</v>
      </c>
      <c r="L655" s="43">
        <v>13</v>
      </c>
      <c r="M655" s="43">
        <v>-2</v>
      </c>
      <c r="N655" s="43">
        <v>26</v>
      </c>
      <c r="O655" t="s">
        <v>36</v>
      </c>
      <c r="P655" t="s">
        <v>6</v>
      </c>
      <c r="Q655" t="s">
        <v>47</v>
      </c>
    </row>
    <row r="656" spans="1:17" x14ac:dyDescent="0.25">
      <c r="A656" t="s">
        <v>1232</v>
      </c>
      <c r="B656" t="s">
        <v>1233</v>
      </c>
      <c r="C656" s="43">
        <v>4179</v>
      </c>
      <c r="D656" s="43">
        <v>4254</v>
      </c>
      <c r="E656" s="43">
        <v>75</v>
      </c>
      <c r="F656" s="40">
        <v>1.7899999999999999E-2</v>
      </c>
      <c r="G656" s="34">
        <v>37356</v>
      </c>
      <c r="H656" s="34">
        <v>54089</v>
      </c>
      <c r="I656" s="34">
        <v>51047</v>
      </c>
      <c r="J656" s="34">
        <v>62328</v>
      </c>
      <c r="K656" s="43">
        <v>168</v>
      </c>
      <c r="L656" s="43">
        <v>240</v>
      </c>
      <c r="M656" s="43">
        <v>38</v>
      </c>
      <c r="N656" s="43">
        <v>446</v>
      </c>
      <c r="O656" t="s">
        <v>36</v>
      </c>
      <c r="P656" t="s">
        <v>6</v>
      </c>
      <c r="Q656" t="s">
        <v>93</v>
      </c>
    </row>
    <row r="657" spans="1:17" x14ac:dyDescent="0.25">
      <c r="A657" t="s">
        <v>1234</v>
      </c>
      <c r="B657" t="s">
        <v>1235</v>
      </c>
      <c r="C657" s="43">
        <v>205</v>
      </c>
      <c r="D657" s="43">
        <v>209</v>
      </c>
      <c r="E657" s="43">
        <v>4</v>
      </c>
      <c r="F657" s="40">
        <v>1.95E-2</v>
      </c>
      <c r="G657" s="34">
        <v>39916</v>
      </c>
      <c r="H657" s="34">
        <v>49451</v>
      </c>
      <c r="I657" s="34">
        <v>47908</v>
      </c>
      <c r="J657" s="34">
        <v>54154</v>
      </c>
      <c r="K657" s="43">
        <v>6</v>
      </c>
      <c r="L657" s="43">
        <v>14</v>
      </c>
      <c r="M657" s="43">
        <v>2</v>
      </c>
      <c r="N657" s="43">
        <v>22</v>
      </c>
      <c r="O657" t="s">
        <v>36</v>
      </c>
      <c r="P657" t="s">
        <v>6</v>
      </c>
      <c r="Q657" t="s">
        <v>47</v>
      </c>
    </row>
    <row r="658" spans="1:17" x14ac:dyDescent="0.25">
      <c r="A658" t="s">
        <v>1236</v>
      </c>
      <c r="B658" t="s">
        <v>1237</v>
      </c>
      <c r="C658" s="43">
        <v>199</v>
      </c>
      <c r="D658" s="43">
        <v>195</v>
      </c>
      <c r="E658" s="43">
        <v>-4</v>
      </c>
      <c r="F658" s="40">
        <v>-2.0099999999999996E-2</v>
      </c>
      <c r="G658" s="34">
        <v>30050</v>
      </c>
      <c r="H658" s="34">
        <v>37956</v>
      </c>
      <c r="I658" s="34">
        <v>38888</v>
      </c>
      <c r="J658" s="34">
        <v>41845</v>
      </c>
      <c r="K658" s="43">
        <v>6</v>
      </c>
      <c r="L658" s="43">
        <v>11</v>
      </c>
      <c r="M658" s="43">
        <v>-2</v>
      </c>
      <c r="N658" s="43">
        <v>15</v>
      </c>
      <c r="O658" t="s">
        <v>36</v>
      </c>
      <c r="P658" t="s">
        <v>6</v>
      </c>
      <c r="Q658" t="s">
        <v>47</v>
      </c>
    </row>
    <row r="659" spans="1:17" x14ac:dyDescent="0.25">
      <c r="A659" t="s">
        <v>1238</v>
      </c>
      <c r="B659" t="s">
        <v>1239</v>
      </c>
      <c r="C659" s="43">
        <v>3492</v>
      </c>
      <c r="D659" s="43">
        <v>3464</v>
      </c>
      <c r="E659" s="43">
        <v>-28</v>
      </c>
      <c r="F659" s="40">
        <v>-8.0000000000000002E-3</v>
      </c>
      <c r="G659" s="34">
        <v>32224</v>
      </c>
      <c r="H659" s="34">
        <v>45712</v>
      </c>
      <c r="I659" s="34">
        <v>42155</v>
      </c>
      <c r="J659" s="34">
        <v>52354</v>
      </c>
      <c r="K659" s="43">
        <v>110</v>
      </c>
      <c r="L659" s="43">
        <v>197</v>
      </c>
      <c r="M659" s="43">
        <v>-14</v>
      </c>
      <c r="N659" s="43">
        <v>293</v>
      </c>
      <c r="O659" t="s">
        <v>36</v>
      </c>
      <c r="P659" t="s">
        <v>6</v>
      </c>
      <c r="Q659" t="s">
        <v>47</v>
      </c>
    </row>
    <row r="660" spans="1:17" x14ac:dyDescent="0.25">
      <c r="A660" t="s">
        <v>1240</v>
      </c>
      <c r="B660" t="s">
        <v>1241</v>
      </c>
      <c r="C660" s="43">
        <v>4785</v>
      </c>
      <c r="D660" s="43">
        <v>4817</v>
      </c>
      <c r="E660" s="43">
        <v>32</v>
      </c>
      <c r="F660" s="40">
        <v>6.7000000000000002E-3</v>
      </c>
      <c r="G660" s="34">
        <v>31335</v>
      </c>
      <c r="H660" s="34">
        <v>41395</v>
      </c>
      <c r="I660" s="34">
        <v>38352</v>
      </c>
      <c r="J660" s="34">
        <v>46344</v>
      </c>
      <c r="K660" s="43">
        <v>190</v>
      </c>
      <c r="L660" s="43">
        <v>272</v>
      </c>
      <c r="M660" s="43">
        <v>16</v>
      </c>
      <c r="N660" s="43">
        <v>478</v>
      </c>
      <c r="O660" t="s">
        <v>36</v>
      </c>
      <c r="P660" t="s">
        <v>6</v>
      </c>
      <c r="Q660" t="s">
        <v>47</v>
      </c>
    </row>
    <row r="661" spans="1:17" x14ac:dyDescent="0.25">
      <c r="A661" t="s">
        <v>1242</v>
      </c>
      <c r="B661" t="s">
        <v>1243</v>
      </c>
      <c r="C661" s="43">
        <v>1936</v>
      </c>
      <c r="D661" s="43">
        <v>1947</v>
      </c>
      <c r="E661" s="43">
        <v>11</v>
      </c>
      <c r="F661" s="40">
        <v>5.6999999999999993E-3</v>
      </c>
      <c r="G661" s="34">
        <v>43259</v>
      </c>
      <c r="H661" s="34">
        <v>59928</v>
      </c>
      <c r="I661" s="34">
        <v>55911</v>
      </c>
      <c r="J661" s="34">
        <v>68134</v>
      </c>
      <c r="K661" s="43">
        <v>98</v>
      </c>
      <c r="L661" s="43">
        <v>102</v>
      </c>
      <c r="M661" s="43">
        <v>6</v>
      </c>
      <c r="N661" s="43">
        <v>206</v>
      </c>
      <c r="O661" t="s">
        <v>96</v>
      </c>
      <c r="P661" t="s">
        <v>6</v>
      </c>
      <c r="Q661" t="s">
        <v>93</v>
      </c>
    </row>
    <row r="662" spans="1:17" x14ac:dyDescent="0.25">
      <c r="A662" t="s">
        <v>1244</v>
      </c>
      <c r="B662" t="s">
        <v>1245</v>
      </c>
      <c r="C662" s="43">
        <v>12134</v>
      </c>
      <c r="D662" s="43">
        <v>12313</v>
      </c>
      <c r="E662" s="43">
        <v>179</v>
      </c>
      <c r="F662" s="40">
        <v>1.4800000000000001E-2</v>
      </c>
      <c r="G662" s="34">
        <v>37838</v>
      </c>
      <c r="H662" s="34">
        <v>50929</v>
      </c>
      <c r="I662" s="34">
        <v>48808</v>
      </c>
      <c r="J662" s="34">
        <v>57368</v>
      </c>
      <c r="K662" s="43">
        <v>370</v>
      </c>
      <c r="L662" s="43">
        <v>810</v>
      </c>
      <c r="M662" s="43">
        <v>90</v>
      </c>
      <c r="N662" s="43">
        <v>1270</v>
      </c>
      <c r="O662" t="s">
        <v>36</v>
      </c>
      <c r="P662" t="s">
        <v>6</v>
      </c>
      <c r="Q662" t="s">
        <v>47</v>
      </c>
    </row>
    <row r="663" spans="1:17" x14ac:dyDescent="0.25">
      <c r="A663" t="s">
        <v>1246</v>
      </c>
      <c r="B663" t="s">
        <v>1247</v>
      </c>
      <c r="C663" s="43">
        <v>473</v>
      </c>
      <c r="D663" s="43">
        <v>471</v>
      </c>
      <c r="E663" s="43">
        <v>-2</v>
      </c>
      <c r="F663" s="40">
        <v>-4.1999999999999997E-3</v>
      </c>
      <c r="G663" s="34">
        <v>32921</v>
      </c>
      <c r="H663" s="34">
        <v>43066</v>
      </c>
      <c r="I663" s="34">
        <v>38416</v>
      </c>
      <c r="J663" s="34">
        <v>48058</v>
      </c>
      <c r="K663" s="43">
        <v>14</v>
      </c>
      <c r="L663" s="43">
        <v>32</v>
      </c>
      <c r="M663" s="43">
        <v>-1</v>
      </c>
      <c r="N663" s="43">
        <v>45</v>
      </c>
      <c r="O663" t="s">
        <v>36</v>
      </c>
      <c r="P663" t="s">
        <v>6</v>
      </c>
      <c r="Q663" t="s">
        <v>47</v>
      </c>
    </row>
    <row r="664" spans="1:17" x14ac:dyDescent="0.25">
      <c r="A664" t="s">
        <v>1248</v>
      </c>
      <c r="B664" t="s">
        <v>1249</v>
      </c>
      <c r="C664" s="43">
        <v>88</v>
      </c>
      <c r="D664" s="43">
        <v>87</v>
      </c>
      <c r="E664" s="43">
        <v>-1</v>
      </c>
      <c r="F664" s="40">
        <v>-1.1399999999999999E-2</v>
      </c>
      <c r="G664" s="34">
        <v>35653</v>
      </c>
      <c r="H664" s="34">
        <v>46173</v>
      </c>
      <c r="I664" s="34">
        <v>42573</v>
      </c>
      <c r="J664" s="34">
        <v>51358</v>
      </c>
      <c r="K664" s="43">
        <v>4</v>
      </c>
      <c r="L664" s="43">
        <v>5</v>
      </c>
      <c r="M664" s="43">
        <v>0</v>
      </c>
      <c r="N664" s="43">
        <v>9</v>
      </c>
      <c r="O664" t="s">
        <v>36</v>
      </c>
      <c r="P664" t="s">
        <v>6</v>
      </c>
      <c r="Q664" t="s">
        <v>47</v>
      </c>
    </row>
    <row r="665" spans="1:17" x14ac:dyDescent="0.25">
      <c r="A665" t="s">
        <v>1250</v>
      </c>
      <c r="B665" t="s">
        <v>1251</v>
      </c>
      <c r="C665" s="43">
        <v>78</v>
      </c>
      <c r="D665" s="43">
        <v>78</v>
      </c>
      <c r="E665" s="43">
        <v>0</v>
      </c>
      <c r="F665" s="40">
        <v>0</v>
      </c>
      <c r="G665" s="34">
        <v>35556</v>
      </c>
      <c r="H665" s="34">
        <v>48712</v>
      </c>
      <c r="I665" s="34">
        <v>47801</v>
      </c>
      <c r="J665" s="34">
        <v>55193</v>
      </c>
      <c r="K665" s="43">
        <v>3</v>
      </c>
      <c r="L665" s="43">
        <v>4</v>
      </c>
      <c r="M665" s="43">
        <v>0</v>
      </c>
      <c r="N665" s="43">
        <v>7</v>
      </c>
      <c r="O665" t="s">
        <v>36</v>
      </c>
      <c r="P665" t="s">
        <v>6</v>
      </c>
      <c r="Q665" t="s">
        <v>47</v>
      </c>
    </row>
    <row r="666" spans="1:17" x14ac:dyDescent="0.25">
      <c r="A666" t="s">
        <v>1252</v>
      </c>
      <c r="B666" t="s">
        <v>1253</v>
      </c>
      <c r="C666" s="43">
        <v>325</v>
      </c>
      <c r="D666" s="43">
        <v>321</v>
      </c>
      <c r="E666" s="43">
        <v>-4</v>
      </c>
      <c r="F666" s="40">
        <v>-1.23E-2</v>
      </c>
      <c r="G666" s="34">
        <v>29675</v>
      </c>
      <c r="H666" s="34">
        <v>37399</v>
      </c>
      <c r="I666" s="34">
        <v>35856</v>
      </c>
      <c r="J666" s="34">
        <v>41202</v>
      </c>
      <c r="K666" s="43">
        <v>12</v>
      </c>
      <c r="L666" s="43">
        <v>18</v>
      </c>
      <c r="M666" s="43">
        <v>-2</v>
      </c>
      <c r="N666" s="43">
        <v>28</v>
      </c>
      <c r="O666" t="s">
        <v>36</v>
      </c>
      <c r="P666" t="s">
        <v>6</v>
      </c>
      <c r="Q666" t="s">
        <v>47</v>
      </c>
    </row>
    <row r="667" spans="1:17" x14ac:dyDescent="0.25">
      <c r="A667" t="s">
        <v>1254</v>
      </c>
      <c r="B667" t="s">
        <v>1255</v>
      </c>
      <c r="C667" s="43">
        <v>49</v>
      </c>
      <c r="D667" s="43">
        <v>49</v>
      </c>
      <c r="E667" s="43">
        <v>0</v>
      </c>
      <c r="F667" s="40">
        <v>0</v>
      </c>
      <c r="G667" s="34">
        <v>36756</v>
      </c>
      <c r="H667" s="34">
        <v>48808</v>
      </c>
      <c r="I667" s="34">
        <v>42295</v>
      </c>
      <c r="J667" s="34">
        <v>54732</v>
      </c>
      <c r="K667" s="43">
        <v>2</v>
      </c>
      <c r="L667" s="43">
        <v>3</v>
      </c>
      <c r="M667" s="43">
        <v>0</v>
      </c>
      <c r="N667" s="43">
        <v>5</v>
      </c>
      <c r="O667" t="s">
        <v>36</v>
      </c>
      <c r="P667" t="s">
        <v>6</v>
      </c>
      <c r="Q667" t="s">
        <v>47</v>
      </c>
    </row>
    <row r="668" spans="1:17" x14ac:dyDescent="0.25">
      <c r="A668" t="s">
        <v>1256</v>
      </c>
      <c r="B668" t="s">
        <v>1257</v>
      </c>
      <c r="C668" s="43">
        <v>135</v>
      </c>
      <c r="D668" s="43">
        <v>136</v>
      </c>
      <c r="E668" s="43">
        <v>1</v>
      </c>
      <c r="F668" s="40">
        <v>7.4000000000000003E-3</v>
      </c>
      <c r="G668" s="34">
        <v>34710</v>
      </c>
      <c r="H668" s="34">
        <v>55728</v>
      </c>
      <c r="I668" s="34">
        <v>56543</v>
      </c>
      <c r="J668" s="34">
        <v>66088</v>
      </c>
      <c r="K668" s="43">
        <v>6</v>
      </c>
      <c r="L668" s="43">
        <v>8</v>
      </c>
      <c r="M668" s="43">
        <v>0</v>
      </c>
      <c r="N668" s="43">
        <v>14</v>
      </c>
      <c r="O668" t="s">
        <v>36</v>
      </c>
      <c r="P668" t="s">
        <v>6</v>
      </c>
      <c r="Q668" t="s">
        <v>47</v>
      </c>
    </row>
    <row r="669" spans="1:17" x14ac:dyDescent="0.25">
      <c r="A669" t="s">
        <v>1258</v>
      </c>
      <c r="B669" t="s">
        <v>1259</v>
      </c>
      <c r="C669" s="43">
        <v>651</v>
      </c>
      <c r="D669" s="43">
        <v>620</v>
      </c>
      <c r="E669" s="43">
        <v>-31</v>
      </c>
      <c r="F669" s="40">
        <v>-4.7599999999999996E-2</v>
      </c>
      <c r="G669" s="34">
        <v>33638</v>
      </c>
      <c r="H669" s="34">
        <v>45648</v>
      </c>
      <c r="I669" s="34">
        <v>40955</v>
      </c>
      <c r="J669" s="34">
        <v>51561</v>
      </c>
      <c r="K669" s="43">
        <v>38</v>
      </c>
      <c r="L669" s="43">
        <v>40</v>
      </c>
      <c r="M669" s="43">
        <v>-16</v>
      </c>
      <c r="N669" s="43">
        <v>62</v>
      </c>
      <c r="O669" t="s">
        <v>96</v>
      </c>
      <c r="P669" t="s">
        <v>6</v>
      </c>
      <c r="Q669" t="s">
        <v>6</v>
      </c>
    </row>
    <row r="670" spans="1:17" x14ac:dyDescent="0.25">
      <c r="A670" t="s">
        <v>1260</v>
      </c>
      <c r="B670" t="s">
        <v>1261</v>
      </c>
      <c r="C670" s="43">
        <v>3992</v>
      </c>
      <c r="D670" s="43">
        <v>3851</v>
      </c>
      <c r="E670" s="43">
        <v>-141</v>
      </c>
      <c r="F670" s="40">
        <v>-3.5299999999999998E-2</v>
      </c>
      <c r="G670" s="34">
        <v>33264</v>
      </c>
      <c r="H670" s="34">
        <v>46858</v>
      </c>
      <c r="I670" s="34">
        <v>43066</v>
      </c>
      <c r="J670" s="34">
        <v>53554</v>
      </c>
      <c r="K670" s="43">
        <v>174</v>
      </c>
      <c r="L670" s="43">
        <v>241</v>
      </c>
      <c r="M670" s="43">
        <v>-70</v>
      </c>
      <c r="N670" s="43">
        <v>345</v>
      </c>
      <c r="O670" t="s">
        <v>36</v>
      </c>
      <c r="P670" t="s">
        <v>6</v>
      </c>
      <c r="Q670" t="s">
        <v>47</v>
      </c>
    </row>
    <row r="671" spans="1:17" x14ac:dyDescent="0.25">
      <c r="A671" t="s">
        <v>1262</v>
      </c>
      <c r="B671" t="s">
        <v>1263</v>
      </c>
      <c r="C671" s="43">
        <v>1503</v>
      </c>
      <c r="D671" s="43">
        <v>1436</v>
      </c>
      <c r="E671" s="43">
        <v>-67</v>
      </c>
      <c r="F671" s="40">
        <v>-4.4600000000000001E-2</v>
      </c>
      <c r="G671" s="34">
        <v>31142</v>
      </c>
      <c r="H671" s="34">
        <v>41330</v>
      </c>
      <c r="I671" s="34">
        <v>39348</v>
      </c>
      <c r="J671" s="34">
        <v>46344</v>
      </c>
      <c r="K671" s="43">
        <v>65</v>
      </c>
      <c r="L671" s="43">
        <v>70</v>
      </c>
      <c r="M671" s="43">
        <v>-34</v>
      </c>
      <c r="N671" s="43">
        <v>101</v>
      </c>
      <c r="O671" t="s">
        <v>36</v>
      </c>
      <c r="P671" t="s">
        <v>6</v>
      </c>
      <c r="Q671" t="s">
        <v>47</v>
      </c>
    </row>
    <row r="672" spans="1:17" x14ac:dyDescent="0.25">
      <c r="A672" t="s">
        <v>1264</v>
      </c>
      <c r="B672" t="s">
        <v>1265</v>
      </c>
      <c r="C672" s="43">
        <v>3901</v>
      </c>
      <c r="D672" s="43">
        <v>3933</v>
      </c>
      <c r="E672" s="43">
        <v>32</v>
      </c>
      <c r="F672" s="40">
        <v>8.199999999999999E-3</v>
      </c>
      <c r="G672" s="34">
        <v>26118</v>
      </c>
      <c r="H672" s="34">
        <v>31539</v>
      </c>
      <c r="I672" s="34">
        <v>30275</v>
      </c>
      <c r="J672" s="34">
        <v>34217</v>
      </c>
      <c r="K672" s="43">
        <v>298</v>
      </c>
      <c r="L672" s="43">
        <v>230</v>
      </c>
      <c r="M672" s="43">
        <v>16</v>
      </c>
      <c r="N672" s="43">
        <v>544</v>
      </c>
      <c r="O672" t="s">
        <v>103</v>
      </c>
      <c r="P672" t="s">
        <v>6</v>
      </c>
      <c r="Q672" t="s">
        <v>61</v>
      </c>
    </row>
    <row r="673" spans="1:17" x14ac:dyDescent="0.25">
      <c r="A673" t="s">
        <v>1266</v>
      </c>
      <c r="B673" t="s">
        <v>1267</v>
      </c>
      <c r="C673" s="43">
        <v>561</v>
      </c>
      <c r="D673" s="43">
        <v>535</v>
      </c>
      <c r="E673" s="43">
        <v>-26</v>
      </c>
      <c r="F673" s="40">
        <v>-4.6300000000000001E-2</v>
      </c>
      <c r="G673" s="34">
        <v>27071</v>
      </c>
      <c r="H673" s="34">
        <v>30800</v>
      </c>
      <c r="I673" s="34">
        <v>29910</v>
      </c>
      <c r="J673" s="34">
        <v>32642</v>
      </c>
      <c r="K673" s="43">
        <v>40</v>
      </c>
      <c r="L673" s="43">
        <v>29</v>
      </c>
      <c r="M673" s="43">
        <v>-13</v>
      </c>
      <c r="N673" s="43">
        <v>56</v>
      </c>
      <c r="O673" t="s">
        <v>103</v>
      </c>
      <c r="P673" t="s">
        <v>6</v>
      </c>
      <c r="Q673" t="s">
        <v>61</v>
      </c>
    </row>
    <row r="674" spans="1:17" x14ac:dyDescent="0.25">
      <c r="A674" t="s">
        <v>1268</v>
      </c>
      <c r="B674" t="s">
        <v>1269</v>
      </c>
      <c r="C674" s="43">
        <v>2894</v>
      </c>
      <c r="D674" s="43">
        <v>2786</v>
      </c>
      <c r="E674" s="43">
        <v>-108</v>
      </c>
      <c r="F674" s="40">
        <v>-3.73E-2</v>
      </c>
      <c r="G674" s="34">
        <v>26804</v>
      </c>
      <c r="H674" s="34">
        <v>33328</v>
      </c>
      <c r="I674" s="34">
        <v>30950</v>
      </c>
      <c r="J674" s="34">
        <v>36542</v>
      </c>
      <c r="K674" s="43">
        <v>184</v>
      </c>
      <c r="L674" s="43">
        <v>134</v>
      </c>
      <c r="M674" s="43">
        <v>-54</v>
      </c>
      <c r="N674" s="43">
        <v>264</v>
      </c>
      <c r="O674" t="s">
        <v>103</v>
      </c>
      <c r="P674" t="s">
        <v>6</v>
      </c>
      <c r="Q674" t="s">
        <v>61</v>
      </c>
    </row>
    <row r="675" spans="1:17" x14ac:dyDescent="0.25">
      <c r="A675" t="s">
        <v>1270</v>
      </c>
      <c r="B675" t="s">
        <v>1271</v>
      </c>
      <c r="C675" s="43">
        <v>246</v>
      </c>
      <c r="D675" s="43">
        <v>252</v>
      </c>
      <c r="E675" s="43">
        <v>6</v>
      </c>
      <c r="F675" s="40">
        <v>2.4399999999999998E-2</v>
      </c>
      <c r="G675" s="34">
        <v>27114</v>
      </c>
      <c r="H675" s="34">
        <v>38395</v>
      </c>
      <c r="I675" s="34">
        <v>37442</v>
      </c>
      <c r="J675" s="34">
        <v>43955</v>
      </c>
      <c r="K675" s="43">
        <v>16</v>
      </c>
      <c r="L675" s="43">
        <v>14</v>
      </c>
      <c r="M675" s="43">
        <v>3</v>
      </c>
      <c r="N675" s="43">
        <v>33</v>
      </c>
      <c r="O675" t="s">
        <v>36</v>
      </c>
      <c r="P675" t="s">
        <v>6</v>
      </c>
      <c r="Q675" t="s">
        <v>47</v>
      </c>
    </row>
    <row r="676" spans="1:17" x14ac:dyDescent="0.25">
      <c r="A676" t="s">
        <v>1272</v>
      </c>
      <c r="B676" t="s">
        <v>1273</v>
      </c>
      <c r="C676" s="43">
        <v>220</v>
      </c>
      <c r="D676" s="43">
        <v>223</v>
      </c>
      <c r="E676" s="43">
        <v>3</v>
      </c>
      <c r="F676" s="40">
        <v>1.3600000000000001E-2</v>
      </c>
      <c r="G676" s="34">
        <v>27864</v>
      </c>
      <c r="H676" s="34">
        <v>46226</v>
      </c>
      <c r="I676" s="34">
        <v>31046</v>
      </c>
      <c r="J676" s="34">
        <v>55268</v>
      </c>
      <c r="K676" s="43">
        <v>14</v>
      </c>
      <c r="L676" s="43">
        <v>12</v>
      </c>
      <c r="M676" s="43">
        <v>2</v>
      </c>
      <c r="N676" s="43">
        <v>28</v>
      </c>
      <c r="O676" t="s">
        <v>36</v>
      </c>
      <c r="P676" t="s">
        <v>6</v>
      </c>
      <c r="Q676" t="s">
        <v>61</v>
      </c>
    </row>
    <row r="677" spans="1:17" x14ac:dyDescent="0.25">
      <c r="A677" t="s">
        <v>1274</v>
      </c>
      <c r="B677" t="s">
        <v>1275</v>
      </c>
      <c r="C677" s="43">
        <v>406</v>
      </c>
      <c r="D677" s="43">
        <v>394</v>
      </c>
      <c r="E677" s="43">
        <v>-12</v>
      </c>
      <c r="F677" s="40">
        <v>-2.9600000000000001E-2</v>
      </c>
      <c r="G677" s="34">
        <v>30103</v>
      </c>
      <c r="H677" s="34">
        <v>38106</v>
      </c>
      <c r="I677" s="34">
        <v>37163</v>
      </c>
      <c r="J677" s="34">
        <v>42059</v>
      </c>
      <c r="K677" s="43">
        <v>34</v>
      </c>
      <c r="L677" s="43">
        <v>20</v>
      </c>
      <c r="M677" s="43">
        <v>-6</v>
      </c>
      <c r="N677" s="43">
        <v>48</v>
      </c>
      <c r="O677" t="s">
        <v>103</v>
      </c>
      <c r="P677" t="s">
        <v>6</v>
      </c>
      <c r="Q677" t="s">
        <v>47</v>
      </c>
    </row>
    <row r="678" spans="1:17" x14ac:dyDescent="0.25">
      <c r="A678" t="s">
        <v>1276</v>
      </c>
      <c r="B678" t="s">
        <v>1277</v>
      </c>
      <c r="C678" s="43">
        <v>64</v>
      </c>
      <c r="D678" s="43">
        <v>61</v>
      </c>
      <c r="E678" s="43">
        <v>-3</v>
      </c>
      <c r="F678" s="40">
        <v>-4.6900000000000004E-2</v>
      </c>
      <c r="G678" s="34">
        <v>27693</v>
      </c>
      <c r="H678" s="34">
        <v>31325</v>
      </c>
      <c r="I678" s="34">
        <v>29718</v>
      </c>
      <c r="J678" s="34">
        <v>33103</v>
      </c>
      <c r="K678" s="43">
        <v>4</v>
      </c>
      <c r="L678" s="43">
        <v>4</v>
      </c>
      <c r="M678" s="43">
        <v>-2</v>
      </c>
      <c r="N678" s="43">
        <v>6</v>
      </c>
      <c r="O678" t="s">
        <v>36</v>
      </c>
      <c r="P678" t="s">
        <v>6</v>
      </c>
      <c r="Q678" t="s">
        <v>47</v>
      </c>
    </row>
    <row r="679" spans="1:17" x14ac:dyDescent="0.25">
      <c r="A679" t="s">
        <v>1278</v>
      </c>
      <c r="B679" t="s">
        <v>1279</v>
      </c>
      <c r="C679" s="43">
        <v>120</v>
      </c>
      <c r="D679" s="43">
        <v>118</v>
      </c>
      <c r="E679" s="43">
        <v>-2</v>
      </c>
      <c r="F679" s="40">
        <v>-1.67E-2</v>
      </c>
      <c r="G679" s="34">
        <v>29728</v>
      </c>
      <c r="H679" s="34">
        <v>34913</v>
      </c>
      <c r="I679" s="34">
        <v>34249</v>
      </c>
      <c r="J679" s="34">
        <v>37474</v>
      </c>
      <c r="K679" s="43">
        <v>6</v>
      </c>
      <c r="L679" s="43">
        <v>7</v>
      </c>
      <c r="M679" s="43">
        <v>-1</v>
      </c>
      <c r="N679" s="43">
        <v>12</v>
      </c>
      <c r="O679" t="s">
        <v>36</v>
      </c>
      <c r="P679" t="s">
        <v>6</v>
      </c>
      <c r="Q679" t="s">
        <v>61</v>
      </c>
    </row>
    <row r="680" spans="1:17" x14ac:dyDescent="0.25">
      <c r="A680" t="s">
        <v>1280</v>
      </c>
      <c r="B680" t="s">
        <v>1281</v>
      </c>
      <c r="C680" s="43">
        <v>46</v>
      </c>
      <c r="D680" s="43">
        <v>44</v>
      </c>
      <c r="E680" s="43">
        <v>-2</v>
      </c>
      <c r="F680" s="40">
        <v>-4.3499999999999997E-2</v>
      </c>
      <c r="G680" s="34">
        <v>24865</v>
      </c>
      <c r="H680" s="34">
        <v>39113</v>
      </c>
      <c r="I680" s="34">
        <v>25400</v>
      </c>
      <c r="J680" s="34">
        <v>46130</v>
      </c>
      <c r="K680" s="43">
        <v>2</v>
      </c>
      <c r="L680" s="43">
        <v>2</v>
      </c>
      <c r="M680" s="43">
        <v>-1</v>
      </c>
      <c r="N680" s="43">
        <v>3</v>
      </c>
      <c r="O680" t="s">
        <v>36</v>
      </c>
      <c r="P680" t="s">
        <v>6</v>
      </c>
      <c r="Q680" t="s">
        <v>47</v>
      </c>
    </row>
    <row r="681" spans="1:17" x14ac:dyDescent="0.25">
      <c r="A681" t="s">
        <v>1282</v>
      </c>
      <c r="B681" t="s">
        <v>1283</v>
      </c>
      <c r="C681" s="43">
        <v>391</v>
      </c>
      <c r="D681" s="43">
        <v>382</v>
      </c>
      <c r="E681" s="43">
        <v>-9</v>
      </c>
      <c r="F681" s="40">
        <v>-2.3E-2</v>
      </c>
      <c r="G681" s="34">
        <v>32417</v>
      </c>
      <c r="H681" s="34">
        <v>44126</v>
      </c>
      <c r="I681" s="34">
        <v>40998</v>
      </c>
      <c r="J681" s="34">
        <v>49901</v>
      </c>
      <c r="K681" s="43">
        <v>17</v>
      </c>
      <c r="L681" s="43">
        <v>19</v>
      </c>
      <c r="M681" s="43">
        <v>-4</v>
      </c>
      <c r="N681" s="43">
        <v>32</v>
      </c>
      <c r="O681" t="s">
        <v>36</v>
      </c>
      <c r="P681" t="s">
        <v>6</v>
      </c>
      <c r="Q681" t="s">
        <v>47</v>
      </c>
    </row>
    <row r="682" spans="1:17" x14ac:dyDescent="0.25">
      <c r="A682" t="s">
        <v>1284</v>
      </c>
      <c r="B682" t="s">
        <v>1285</v>
      </c>
      <c r="C682" s="43">
        <v>144</v>
      </c>
      <c r="D682" s="43">
        <v>142</v>
      </c>
      <c r="E682" s="43">
        <v>-2</v>
      </c>
      <c r="F682" s="40">
        <v>-1.3899999999999999E-2</v>
      </c>
      <c r="G682" s="34">
        <v>25250</v>
      </c>
      <c r="H682" s="34">
        <v>31785</v>
      </c>
      <c r="I682" s="34">
        <v>31282</v>
      </c>
      <c r="J682" s="34">
        <v>34999</v>
      </c>
      <c r="K682" s="43">
        <v>8</v>
      </c>
      <c r="L682" s="43">
        <v>8</v>
      </c>
      <c r="M682" s="43">
        <v>-1</v>
      </c>
      <c r="N682" s="43">
        <v>15</v>
      </c>
      <c r="O682" t="s">
        <v>36</v>
      </c>
      <c r="P682" t="s">
        <v>6</v>
      </c>
      <c r="Q682" t="s">
        <v>61</v>
      </c>
    </row>
    <row r="683" spans="1:17" x14ac:dyDescent="0.25">
      <c r="A683" t="s">
        <v>1286</v>
      </c>
      <c r="B683" t="s">
        <v>1287</v>
      </c>
      <c r="C683" s="43">
        <v>3260</v>
      </c>
      <c r="D683" s="43">
        <v>3210</v>
      </c>
      <c r="E683" s="43">
        <v>-50</v>
      </c>
      <c r="F683" s="40">
        <v>-1.5300000000000001E-2</v>
      </c>
      <c r="G683" s="34">
        <v>34978</v>
      </c>
      <c r="H683" s="34">
        <v>44876</v>
      </c>
      <c r="I683" s="34">
        <v>43655</v>
      </c>
      <c r="J683" s="34">
        <v>49751</v>
      </c>
      <c r="K683" s="43">
        <v>134</v>
      </c>
      <c r="L683" s="43">
        <v>176</v>
      </c>
      <c r="M683" s="43">
        <v>-25</v>
      </c>
      <c r="N683" s="43">
        <v>285</v>
      </c>
      <c r="O683" t="s">
        <v>36</v>
      </c>
      <c r="P683" t="s">
        <v>6</v>
      </c>
      <c r="Q683" t="s">
        <v>47</v>
      </c>
    </row>
    <row r="684" spans="1:17" x14ac:dyDescent="0.25">
      <c r="A684" t="s">
        <v>1288</v>
      </c>
      <c r="B684" t="s">
        <v>1289</v>
      </c>
      <c r="C684" s="43">
        <v>69</v>
      </c>
      <c r="D684" s="43">
        <v>67</v>
      </c>
      <c r="E684" s="43">
        <v>-2</v>
      </c>
      <c r="F684" s="40">
        <v>-2.8999999999999998E-2</v>
      </c>
      <c r="G684" s="34">
        <v>27029</v>
      </c>
      <c r="H684" s="34">
        <v>39766</v>
      </c>
      <c r="I684" s="34">
        <v>40227</v>
      </c>
      <c r="J684" s="34">
        <v>46033</v>
      </c>
      <c r="K684" s="43">
        <v>4</v>
      </c>
      <c r="L684" s="43">
        <v>4</v>
      </c>
      <c r="M684" s="43">
        <v>-1</v>
      </c>
      <c r="N684" s="43">
        <v>7</v>
      </c>
      <c r="O684" t="s">
        <v>36</v>
      </c>
      <c r="P684" t="s">
        <v>6</v>
      </c>
      <c r="Q684" t="s">
        <v>61</v>
      </c>
    </row>
    <row r="685" spans="1:17" x14ac:dyDescent="0.25">
      <c r="A685" t="s">
        <v>1290</v>
      </c>
      <c r="B685" t="s">
        <v>1291</v>
      </c>
      <c r="C685" s="43">
        <v>2021</v>
      </c>
      <c r="D685" s="43">
        <v>2026</v>
      </c>
      <c r="E685" s="43">
        <v>5</v>
      </c>
      <c r="F685" s="40">
        <v>2.5000000000000001E-3</v>
      </c>
      <c r="G685" s="34">
        <v>28614</v>
      </c>
      <c r="H685" s="34">
        <v>36263</v>
      </c>
      <c r="I685" s="34">
        <v>32856</v>
      </c>
      <c r="J685" s="34">
        <v>40023</v>
      </c>
      <c r="K685" s="43">
        <v>89</v>
      </c>
      <c r="L685" s="43">
        <v>136</v>
      </c>
      <c r="M685" s="43">
        <v>2</v>
      </c>
      <c r="N685" s="43">
        <v>227</v>
      </c>
      <c r="O685" t="s">
        <v>36</v>
      </c>
      <c r="P685" t="s">
        <v>6</v>
      </c>
      <c r="Q685" t="s">
        <v>47</v>
      </c>
    </row>
    <row r="686" spans="1:17" x14ac:dyDescent="0.25">
      <c r="A686" t="s">
        <v>1292</v>
      </c>
      <c r="B686" t="s">
        <v>1293</v>
      </c>
      <c r="C686" s="43">
        <v>1365</v>
      </c>
      <c r="D686" s="43">
        <v>1360</v>
      </c>
      <c r="E686" s="43">
        <v>-5</v>
      </c>
      <c r="F686" s="40">
        <v>-3.7000000000000002E-3</v>
      </c>
      <c r="G686" s="34">
        <v>25968</v>
      </c>
      <c r="H686" s="34">
        <v>33649</v>
      </c>
      <c r="I686" s="34">
        <v>33992</v>
      </c>
      <c r="J686" s="34">
        <v>37431</v>
      </c>
      <c r="K686" s="43">
        <v>45</v>
      </c>
      <c r="L686" s="43">
        <v>82</v>
      </c>
      <c r="M686" s="43">
        <v>-2</v>
      </c>
      <c r="N686" s="43">
        <v>125</v>
      </c>
      <c r="O686" t="s">
        <v>36</v>
      </c>
      <c r="P686" t="s">
        <v>6</v>
      </c>
      <c r="Q686" t="s">
        <v>47</v>
      </c>
    </row>
    <row r="687" spans="1:17" x14ac:dyDescent="0.25">
      <c r="A687" t="s">
        <v>1294</v>
      </c>
      <c r="B687" t="s">
        <v>1295</v>
      </c>
      <c r="C687" s="43">
        <v>48</v>
      </c>
      <c r="D687" s="43">
        <v>49</v>
      </c>
      <c r="E687" s="43">
        <v>1</v>
      </c>
      <c r="F687" s="40">
        <v>2.0799999999999999E-2</v>
      </c>
      <c r="G687" s="34">
        <v>26622</v>
      </c>
      <c r="H687" s="34">
        <v>36413</v>
      </c>
      <c r="I687" s="34">
        <v>33156</v>
      </c>
      <c r="J687" s="34">
        <v>41245</v>
      </c>
      <c r="K687" s="43">
        <v>2</v>
      </c>
      <c r="L687" s="43">
        <v>3</v>
      </c>
      <c r="M687" s="43">
        <v>0</v>
      </c>
      <c r="N687" s="43">
        <v>5</v>
      </c>
      <c r="O687" t="s">
        <v>36</v>
      </c>
      <c r="P687" t="s">
        <v>6</v>
      </c>
      <c r="Q687" t="s">
        <v>47</v>
      </c>
    </row>
    <row r="688" spans="1:17" x14ac:dyDescent="0.25">
      <c r="A688" t="s">
        <v>1296</v>
      </c>
      <c r="B688" t="s">
        <v>1297</v>
      </c>
      <c r="C688" s="43">
        <v>183</v>
      </c>
      <c r="D688" s="43">
        <v>184</v>
      </c>
      <c r="E688" s="43">
        <v>1</v>
      </c>
      <c r="F688" s="40">
        <v>5.5000000000000005E-3</v>
      </c>
      <c r="G688" s="34">
        <v>59649</v>
      </c>
      <c r="H688" s="34">
        <v>98666</v>
      </c>
      <c r="I688" s="34">
        <v>107525</v>
      </c>
      <c r="J688" s="34">
        <v>117874</v>
      </c>
      <c r="K688" s="43">
        <v>6</v>
      </c>
      <c r="L688" s="43">
        <v>10</v>
      </c>
      <c r="M688" s="43">
        <v>0</v>
      </c>
      <c r="N688" s="43">
        <v>16</v>
      </c>
      <c r="O688" t="s">
        <v>36</v>
      </c>
      <c r="P688" t="s">
        <v>6</v>
      </c>
      <c r="Q688" t="s">
        <v>93</v>
      </c>
    </row>
    <row r="689" spans="1:17" x14ac:dyDescent="0.25">
      <c r="A689" t="s">
        <v>1298</v>
      </c>
      <c r="B689" t="s">
        <v>1299</v>
      </c>
      <c r="C689" s="43">
        <v>771</v>
      </c>
      <c r="D689" s="43">
        <v>772</v>
      </c>
      <c r="E689" s="43">
        <v>1</v>
      </c>
      <c r="F689" s="40">
        <v>1.2999999999999999E-3</v>
      </c>
      <c r="G689" s="34">
        <v>59157</v>
      </c>
      <c r="H689" s="34">
        <v>90824</v>
      </c>
      <c r="I689" s="34">
        <v>102137</v>
      </c>
      <c r="J689" s="34">
        <v>106422</v>
      </c>
      <c r="K689" s="43">
        <v>23</v>
      </c>
      <c r="L689" s="43">
        <v>40</v>
      </c>
      <c r="M689" s="43">
        <v>0</v>
      </c>
      <c r="N689" s="43">
        <v>63</v>
      </c>
      <c r="O689" t="s">
        <v>36</v>
      </c>
      <c r="P689" t="s">
        <v>6</v>
      </c>
      <c r="Q689" t="s">
        <v>93</v>
      </c>
    </row>
    <row r="690" spans="1:17" x14ac:dyDescent="0.25">
      <c r="A690" t="s">
        <v>1300</v>
      </c>
      <c r="B690" t="s">
        <v>1301</v>
      </c>
      <c r="C690" s="43">
        <v>363</v>
      </c>
      <c r="D690" s="43">
        <v>373</v>
      </c>
      <c r="E690" s="43">
        <v>10</v>
      </c>
      <c r="F690" s="40">
        <v>2.75E-2</v>
      </c>
      <c r="G690" s="34">
        <v>47683</v>
      </c>
      <c r="H690" s="34">
        <v>66474</v>
      </c>
      <c r="I690" s="34">
        <v>65563</v>
      </c>
      <c r="J690" s="34">
        <v>75719</v>
      </c>
      <c r="K690" s="43">
        <v>17</v>
      </c>
      <c r="L690" s="43">
        <v>21</v>
      </c>
      <c r="M690" s="43">
        <v>5</v>
      </c>
      <c r="N690" s="43">
        <v>43</v>
      </c>
      <c r="O690" t="s">
        <v>36</v>
      </c>
      <c r="P690" t="s">
        <v>6</v>
      </c>
      <c r="Q690" t="s">
        <v>93</v>
      </c>
    </row>
    <row r="691" spans="1:17" x14ac:dyDescent="0.25">
      <c r="A691" t="s">
        <v>1302</v>
      </c>
      <c r="B691" t="s">
        <v>1303</v>
      </c>
      <c r="C691" s="43">
        <v>2182</v>
      </c>
      <c r="D691" s="43">
        <v>2207</v>
      </c>
      <c r="E691" s="43">
        <v>25</v>
      </c>
      <c r="F691" s="40">
        <v>1.15E-2</v>
      </c>
      <c r="G691" s="34">
        <v>35449</v>
      </c>
      <c r="H691" s="34">
        <v>51208</v>
      </c>
      <c r="I691" s="34">
        <v>49633</v>
      </c>
      <c r="J691" s="34">
        <v>58974</v>
      </c>
      <c r="K691" s="43">
        <v>91</v>
      </c>
      <c r="L691" s="43">
        <v>113</v>
      </c>
      <c r="M691" s="43">
        <v>12</v>
      </c>
      <c r="N691" s="43">
        <v>216</v>
      </c>
      <c r="O691" t="s">
        <v>36</v>
      </c>
      <c r="P691" t="s">
        <v>6</v>
      </c>
      <c r="Q691" t="s">
        <v>93</v>
      </c>
    </row>
    <row r="692" spans="1:17" x14ac:dyDescent="0.25">
      <c r="A692" t="s">
        <v>1304</v>
      </c>
      <c r="B692" t="s">
        <v>1305</v>
      </c>
      <c r="C692" s="43">
        <v>198</v>
      </c>
      <c r="D692" s="43">
        <v>198</v>
      </c>
      <c r="E692" s="43">
        <v>0</v>
      </c>
      <c r="F692" s="40">
        <v>0</v>
      </c>
      <c r="G692" s="34">
        <v>56939</v>
      </c>
      <c r="H692" s="34">
        <v>80615</v>
      </c>
      <c r="I692" s="34">
        <v>82254</v>
      </c>
      <c r="J692" s="34">
        <v>92270</v>
      </c>
      <c r="K692" s="43">
        <v>5</v>
      </c>
      <c r="L692" s="43">
        <v>13</v>
      </c>
      <c r="M692" s="43">
        <v>0</v>
      </c>
      <c r="N692" s="43">
        <v>18</v>
      </c>
      <c r="O692" t="s">
        <v>36</v>
      </c>
      <c r="P692" t="s">
        <v>6</v>
      </c>
      <c r="Q692" t="s">
        <v>93</v>
      </c>
    </row>
    <row r="693" spans="1:17" x14ac:dyDescent="0.25">
      <c r="A693" t="s">
        <v>1306</v>
      </c>
      <c r="B693" t="s">
        <v>1307</v>
      </c>
      <c r="C693" s="43">
        <v>157</v>
      </c>
      <c r="D693" s="43">
        <v>163</v>
      </c>
      <c r="E693" s="43">
        <v>6</v>
      </c>
      <c r="F693" s="40">
        <v>3.8199999999999998E-2</v>
      </c>
      <c r="G693" s="34">
        <v>56028</v>
      </c>
      <c r="H693" s="34">
        <v>91777</v>
      </c>
      <c r="I693" s="34">
        <v>92142</v>
      </c>
      <c r="J693" s="34">
        <v>109389</v>
      </c>
      <c r="K693" s="43">
        <v>4</v>
      </c>
      <c r="L693" s="43">
        <v>10</v>
      </c>
      <c r="M693" s="43">
        <v>3</v>
      </c>
      <c r="N693" s="43">
        <v>17</v>
      </c>
      <c r="O693" t="s">
        <v>36</v>
      </c>
      <c r="P693" t="s">
        <v>6</v>
      </c>
      <c r="Q693" t="s">
        <v>47</v>
      </c>
    </row>
    <row r="694" spans="1:17" x14ac:dyDescent="0.25">
      <c r="A694" t="s">
        <v>1308</v>
      </c>
      <c r="B694" t="s">
        <v>1309</v>
      </c>
      <c r="C694" s="43">
        <v>115</v>
      </c>
      <c r="D694" s="43">
        <v>121</v>
      </c>
      <c r="E694" s="43">
        <v>6</v>
      </c>
      <c r="F694" s="40">
        <v>5.2199999999999996E-2</v>
      </c>
      <c r="G694" s="34">
        <v>41223</v>
      </c>
      <c r="H694" s="34">
        <v>61192</v>
      </c>
      <c r="I694" s="34">
        <v>66356</v>
      </c>
      <c r="J694" s="34">
        <v>71027</v>
      </c>
      <c r="K694" s="43">
        <v>3</v>
      </c>
      <c r="L694" s="43">
        <v>8</v>
      </c>
      <c r="M694" s="43">
        <v>3</v>
      </c>
      <c r="N694" s="43">
        <v>14</v>
      </c>
      <c r="O694" t="s">
        <v>36</v>
      </c>
      <c r="P694" t="s">
        <v>6</v>
      </c>
      <c r="Q694" t="s">
        <v>47</v>
      </c>
    </row>
    <row r="695" spans="1:17" x14ac:dyDescent="0.25">
      <c r="A695" t="s">
        <v>1310</v>
      </c>
      <c r="B695" t="s">
        <v>1311</v>
      </c>
      <c r="C695" s="43">
        <v>3491</v>
      </c>
      <c r="D695" s="43">
        <v>3522</v>
      </c>
      <c r="E695" s="43">
        <v>31</v>
      </c>
      <c r="F695" s="40">
        <v>8.8999999999999999E-3</v>
      </c>
      <c r="G695" s="34">
        <v>37999</v>
      </c>
      <c r="H695" s="34">
        <v>54025</v>
      </c>
      <c r="I695" s="34">
        <v>52129</v>
      </c>
      <c r="J695" s="34">
        <v>61921</v>
      </c>
      <c r="K695" s="43">
        <v>110</v>
      </c>
      <c r="L695" s="43">
        <v>214</v>
      </c>
      <c r="M695" s="43">
        <v>16</v>
      </c>
      <c r="N695" s="43">
        <v>340</v>
      </c>
      <c r="O695" t="s">
        <v>36</v>
      </c>
      <c r="P695" t="s">
        <v>6</v>
      </c>
      <c r="Q695" t="s">
        <v>47</v>
      </c>
    </row>
    <row r="696" spans="1:17" x14ac:dyDescent="0.25">
      <c r="A696" t="s">
        <v>1312</v>
      </c>
      <c r="B696" t="s">
        <v>1313</v>
      </c>
      <c r="C696" s="43">
        <v>1217</v>
      </c>
      <c r="D696" s="43">
        <v>1255</v>
      </c>
      <c r="E696" s="43">
        <v>38</v>
      </c>
      <c r="F696" s="40">
        <v>3.1200000000000002E-2</v>
      </c>
      <c r="G696" s="34">
        <v>31303</v>
      </c>
      <c r="H696" s="34">
        <v>43730</v>
      </c>
      <c r="I696" s="34">
        <v>41277</v>
      </c>
      <c r="J696" s="34">
        <v>49847</v>
      </c>
      <c r="K696" s="43">
        <v>39</v>
      </c>
      <c r="L696" s="43">
        <v>76</v>
      </c>
      <c r="M696" s="43">
        <v>19</v>
      </c>
      <c r="N696" s="43">
        <v>134</v>
      </c>
      <c r="O696" t="s">
        <v>36</v>
      </c>
      <c r="P696" t="s">
        <v>6</v>
      </c>
      <c r="Q696" t="s">
        <v>47</v>
      </c>
    </row>
    <row r="697" spans="1:17" x14ac:dyDescent="0.25">
      <c r="A697" t="s">
        <v>1314</v>
      </c>
      <c r="B697" t="s">
        <v>1315</v>
      </c>
      <c r="C697" s="43">
        <v>756</v>
      </c>
      <c r="D697" s="43">
        <v>762</v>
      </c>
      <c r="E697" s="43">
        <v>6</v>
      </c>
      <c r="F697" s="40">
        <v>7.9000000000000008E-3</v>
      </c>
      <c r="G697" s="34">
        <v>32546</v>
      </c>
      <c r="H697" s="34">
        <v>50254</v>
      </c>
      <c r="I697" s="34">
        <v>46408</v>
      </c>
      <c r="J697" s="34">
        <v>58974</v>
      </c>
      <c r="K697" s="43">
        <v>28</v>
      </c>
      <c r="L697" s="43">
        <v>50</v>
      </c>
      <c r="M697" s="43">
        <v>3</v>
      </c>
      <c r="N697" s="43">
        <v>81</v>
      </c>
      <c r="O697" t="s">
        <v>36</v>
      </c>
      <c r="P697" t="s">
        <v>6</v>
      </c>
      <c r="Q697" t="s">
        <v>47</v>
      </c>
    </row>
    <row r="698" spans="1:17" x14ac:dyDescent="0.25">
      <c r="A698" t="s">
        <v>1316</v>
      </c>
      <c r="B698" t="s">
        <v>1317</v>
      </c>
      <c r="C698" s="43">
        <v>2925</v>
      </c>
      <c r="D698" s="43">
        <v>2999</v>
      </c>
      <c r="E698" s="43">
        <v>74</v>
      </c>
      <c r="F698" s="40">
        <v>2.53E-2</v>
      </c>
      <c r="G698" s="34">
        <v>34335</v>
      </c>
      <c r="H698" s="34">
        <v>48347</v>
      </c>
      <c r="I698" s="34">
        <v>45733</v>
      </c>
      <c r="J698" s="34">
        <v>55246</v>
      </c>
      <c r="K698" s="43">
        <v>107</v>
      </c>
      <c r="L698" s="43">
        <v>194</v>
      </c>
      <c r="M698" s="43">
        <v>37</v>
      </c>
      <c r="N698" s="43">
        <v>338</v>
      </c>
      <c r="O698" t="s">
        <v>36</v>
      </c>
      <c r="P698" t="s">
        <v>6</v>
      </c>
      <c r="Q698" t="s">
        <v>47</v>
      </c>
    </row>
    <row r="699" spans="1:17" x14ac:dyDescent="0.25">
      <c r="A699" t="s">
        <v>1318</v>
      </c>
      <c r="B699" t="s">
        <v>1319</v>
      </c>
      <c r="C699" s="43">
        <v>209</v>
      </c>
      <c r="D699" s="43">
        <v>195</v>
      </c>
      <c r="E699" s="43">
        <v>-14</v>
      </c>
      <c r="F699" s="40">
        <v>-6.7000000000000004E-2</v>
      </c>
      <c r="G699" s="34">
        <v>29460</v>
      </c>
      <c r="H699" s="34">
        <v>35438</v>
      </c>
      <c r="I699" s="34">
        <v>36327</v>
      </c>
      <c r="J699" s="34">
        <v>38384</v>
      </c>
      <c r="K699" s="43">
        <v>10</v>
      </c>
      <c r="L699" s="43">
        <v>12</v>
      </c>
      <c r="M699" s="43">
        <v>-7</v>
      </c>
      <c r="N699" s="43">
        <v>15</v>
      </c>
      <c r="O699" t="s">
        <v>103</v>
      </c>
      <c r="P699" t="s">
        <v>6</v>
      </c>
      <c r="Q699" t="s">
        <v>61</v>
      </c>
    </row>
    <row r="700" spans="1:17" x14ac:dyDescent="0.25">
      <c r="A700" t="s">
        <v>1320</v>
      </c>
      <c r="B700" t="s">
        <v>1321</v>
      </c>
      <c r="C700" s="43">
        <v>955</v>
      </c>
      <c r="D700" s="43">
        <v>943</v>
      </c>
      <c r="E700" s="43">
        <v>-12</v>
      </c>
      <c r="F700" s="40">
        <v>-1.26E-2</v>
      </c>
      <c r="G700" s="34">
        <v>34774</v>
      </c>
      <c r="H700" s="34">
        <v>43302</v>
      </c>
      <c r="I700" s="34">
        <v>43152</v>
      </c>
      <c r="J700" s="34">
        <v>47512</v>
      </c>
      <c r="K700" s="43">
        <v>44</v>
      </c>
      <c r="L700" s="43">
        <v>57</v>
      </c>
      <c r="M700" s="43">
        <v>-6</v>
      </c>
      <c r="N700" s="43">
        <v>95</v>
      </c>
      <c r="O700" t="s">
        <v>36</v>
      </c>
      <c r="P700" t="s">
        <v>6</v>
      </c>
      <c r="Q700" t="s">
        <v>47</v>
      </c>
    </row>
    <row r="701" spans="1:17" x14ac:dyDescent="0.25">
      <c r="A701" t="s">
        <v>1322</v>
      </c>
      <c r="B701" t="s">
        <v>1323</v>
      </c>
      <c r="C701" s="43">
        <v>2010</v>
      </c>
      <c r="D701" s="43">
        <v>1992</v>
      </c>
      <c r="E701" s="43">
        <v>-18</v>
      </c>
      <c r="F701" s="40">
        <v>-9.0000000000000011E-3</v>
      </c>
      <c r="G701" s="34">
        <v>34421</v>
      </c>
      <c r="H701" s="34">
        <v>45016</v>
      </c>
      <c r="I701" s="34">
        <v>44566</v>
      </c>
      <c r="J701" s="34">
        <v>50233</v>
      </c>
      <c r="K701" s="43">
        <v>84</v>
      </c>
      <c r="L701" s="43">
        <v>114</v>
      </c>
      <c r="M701" s="43">
        <v>-9</v>
      </c>
      <c r="N701" s="43">
        <v>189</v>
      </c>
      <c r="O701" t="s">
        <v>36</v>
      </c>
      <c r="P701" t="s">
        <v>6</v>
      </c>
      <c r="Q701" t="s">
        <v>47</v>
      </c>
    </row>
    <row r="702" spans="1:17" x14ac:dyDescent="0.25">
      <c r="A702" t="s">
        <v>1324</v>
      </c>
      <c r="B702" t="s">
        <v>1325</v>
      </c>
      <c r="C702" s="43">
        <v>474</v>
      </c>
      <c r="D702" s="43">
        <v>482</v>
      </c>
      <c r="E702" s="43">
        <v>8</v>
      </c>
      <c r="F702" s="40">
        <v>1.6899999999999998E-2</v>
      </c>
      <c r="G702" s="34">
        <v>34013</v>
      </c>
      <c r="H702" s="34">
        <v>47512</v>
      </c>
      <c r="I702" s="34">
        <v>49194</v>
      </c>
      <c r="J702" s="34">
        <v>54164</v>
      </c>
      <c r="K702" s="43">
        <v>20</v>
      </c>
      <c r="L702" s="43">
        <v>32</v>
      </c>
      <c r="M702" s="43">
        <v>4</v>
      </c>
      <c r="N702" s="43">
        <v>56</v>
      </c>
      <c r="O702" t="s">
        <v>36</v>
      </c>
      <c r="P702" t="s">
        <v>6</v>
      </c>
      <c r="Q702" t="s">
        <v>47</v>
      </c>
    </row>
    <row r="703" spans="1:17" x14ac:dyDescent="0.25">
      <c r="A703" t="s">
        <v>1326</v>
      </c>
      <c r="B703" t="s">
        <v>1327</v>
      </c>
      <c r="C703" s="43">
        <v>10928</v>
      </c>
      <c r="D703" s="43">
        <v>11061</v>
      </c>
      <c r="E703" s="43">
        <v>133</v>
      </c>
      <c r="F703" s="40">
        <v>1.2199999999999999E-2</v>
      </c>
      <c r="G703" s="34">
        <v>36906</v>
      </c>
      <c r="H703" s="34">
        <v>52643</v>
      </c>
      <c r="I703" s="34">
        <v>50801</v>
      </c>
      <c r="J703" s="34">
        <v>60399</v>
      </c>
      <c r="K703" s="43">
        <v>461</v>
      </c>
      <c r="L703" s="43">
        <v>793</v>
      </c>
      <c r="M703" s="43">
        <v>66</v>
      </c>
      <c r="N703" s="43">
        <v>1320</v>
      </c>
      <c r="O703" t="s">
        <v>36</v>
      </c>
      <c r="P703" t="s">
        <v>6</v>
      </c>
      <c r="Q703" t="s">
        <v>47</v>
      </c>
    </row>
    <row r="704" spans="1:17" x14ac:dyDescent="0.25">
      <c r="A704" t="s">
        <v>1328</v>
      </c>
      <c r="B704" t="s">
        <v>1329</v>
      </c>
      <c r="C704" s="43">
        <v>458</v>
      </c>
      <c r="D704" s="43">
        <v>453</v>
      </c>
      <c r="E704" s="43">
        <v>-5</v>
      </c>
      <c r="F704" s="40">
        <v>-1.09E-2</v>
      </c>
      <c r="G704" s="34">
        <v>38052</v>
      </c>
      <c r="H704" s="34">
        <v>55803</v>
      </c>
      <c r="I704" s="34">
        <v>54743</v>
      </c>
      <c r="J704" s="34">
        <v>64545</v>
      </c>
      <c r="K704" s="43">
        <v>35</v>
      </c>
      <c r="L704" s="43">
        <v>26</v>
      </c>
      <c r="M704" s="43">
        <v>-2</v>
      </c>
      <c r="N704" s="43">
        <v>59</v>
      </c>
      <c r="O704" t="s">
        <v>36</v>
      </c>
      <c r="P704" t="s">
        <v>6</v>
      </c>
      <c r="Q704" t="s">
        <v>93</v>
      </c>
    </row>
    <row r="705" spans="1:17" x14ac:dyDescent="0.25">
      <c r="A705" t="s">
        <v>1330</v>
      </c>
      <c r="B705" t="s">
        <v>1331</v>
      </c>
      <c r="C705" s="43">
        <v>877</v>
      </c>
      <c r="D705" s="43">
        <v>864</v>
      </c>
      <c r="E705" s="43">
        <v>-13</v>
      </c>
      <c r="F705" s="40">
        <v>-1.4800000000000001E-2</v>
      </c>
      <c r="G705" s="34">
        <v>35192</v>
      </c>
      <c r="H705" s="34">
        <v>45862</v>
      </c>
      <c r="I705" s="34">
        <v>41770</v>
      </c>
      <c r="J705" s="34">
        <v>51122</v>
      </c>
      <c r="K705" s="43">
        <v>40</v>
      </c>
      <c r="L705" s="43">
        <v>61</v>
      </c>
      <c r="M705" s="43">
        <v>-6</v>
      </c>
      <c r="N705" s="43">
        <v>95</v>
      </c>
      <c r="O705" t="s">
        <v>36</v>
      </c>
      <c r="P705" t="s">
        <v>6</v>
      </c>
      <c r="Q705" t="s">
        <v>47</v>
      </c>
    </row>
    <row r="706" spans="1:17" x14ac:dyDescent="0.25">
      <c r="A706" t="s">
        <v>1332</v>
      </c>
      <c r="B706" t="s">
        <v>1333</v>
      </c>
      <c r="C706" s="43">
        <v>595</v>
      </c>
      <c r="D706" s="43">
        <v>613</v>
      </c>
      <c r="E706" s="43">
        <v>18</v>
      </c>
      <c r="F706" s="40">
        <v>3.0299999999999997E-2</v>
      </c>
      <c r="G706" s="34">
        <v>35128</v>
      </c>
      <c r="H706" s="34">
        <v>47919</v>
      </c>
      <c r="I706" s="34">
        <v>40655</v>
      </c>
      <c r="J706" s="34">
        <v>54218</v>
      </c>
      <c r="K706" s="43">
        <v>28</v>
      </c>
      <c r="L706" s="43">
        <v>42</v>
      </c>
      <c r="M706" s="43">
        <v>9</v>
      </c>
      <c r="N706" s="43">
        <v>79</v>
      </c>
      <c r="O706" t="s">
        <v>36</v>
      </c>
      <c r="P706" t="s">
        <v>6</v>
      </c>
      <c r="Q706" t="s">
        <v>47</v>
      </c>
    </row>
    <row r="707" spans="1:17" x14ac:dyDescent="0.25">
      <c r="A707" t="s">
        <v>1334</v>
      </c>
      <c r="B707" t="s">
        <v>1335</v>
      </c>
      <c r="C707" s="43">
        <v>674</v>
      </c>
      <c r="D707" s="43">
        <v>671</v>
      </c>
      <c r="E707" s="43">
        <v>-3</v>
      </c>
      <c r="F707" s="40">
        <v>-4.5000000000000005E-3</v>
      </c>
      <c r="G707" s="34">
        <v>34421</v>
      </c>
      <c r="H707" s="34">
        <v>45026</v>
      </c>
      <c r="I707" s="34">
        <v>41727</v>
      </c>
      <c r="J707" s="34">
        <v>50254</v>
      </c>
      <c r="K707" s="43">
        <v>30</v>
      </c>
      <c r="L707" s="43">
        <v>48</v>
      </c>
      <c r="M707" s="43">
        <v>-2</v>
      </c>
      <c r="N707" s="43">
        <v>76</v>
      </c>
      <c r="O707" t="s">
        <v>36</v>
      </c>
      <c r="P707" t="s">
        <v>6</v>
      </c>
      <c r="Q707" t="s">
        <v>47</v>
      </c>
    </row>
    <row r="708" spans="1:17" x14ac:dyDescent="0.25">
      <c r="A708" t="s">
        <v>1336</v>
      </c>
      <c r="B708" t="s">
        <v>1337</v>
      </c>
      <c r="C708" s="43">
        <v>9011</v>
      </c>
      <c r="D708" s="43">
        <v>9214</v>
      </c>
      <c r="E708" s="43">
        <v>203</v>
      </c>
      <c r="F708" s="40">
        <v>2.2499999999999999E-2</v>
      </c>
      <c r="G708" s="34">
        <v>30510</v>
      </c>
      <c r="H708" s="34">
        <v>42220</v>
      </c>
      <c r="I708" s="34">
        <v>39627</v>
      </c>
      <c r="J708" s="34">
        <v>47983</v>
      </c>
      <c r="K708" s="43">
        <v>434</v>
      </c>
      <c r="L708" s="43">
        <v>536</v>
      </c>
      <c r="M708" s="43">
        <v>102</v>
      </c>
      <c r="N708" s="43">
        <v>1072</v>
      </c>
      <c r="O708" t="s">
        <v>36</v>
      </c>
      <c r="P708" t="s">
        <v>6</v>
      </c>
      <c r="Q708" t="s">
        <v>47</v>
      </c>
    </row>
    <row r="709" spans="1:17" x14ac:dyDescent="0.25">
      <c r="A709" t="s">
        <v>1338</v>
      </c>
      <c r="B709" t="s">
        <v>1339</v>
      </c>
      <c r="C709" s="43">
        <v>244</v>
      </c>
      <c r="D709" s="43">
        <v>240</v>
      </c>
      <c r="E709" s="43">
        <v>-4</v>
      </c>
      <c r="F709" s="40">
        <v>-1.6399999999999998E-2</v>
      </c>
      <c r="G709" s="34">
        <v>31807</v>
      </c>
      <c r="H709" s="34">
        <v>36274</v>
      </c>
      <c r="I709" s="34">
        <v>35910</v>
      </c>
      <c r="J709" s="34">
        <v>38470</v>
      </c>
      <c r="K709" s="43">
        <v>8</v>
      </c>
      <c r="L709" s="43">
        <v>14</v>
      </c>
      <c r="M709" s="43">
        <v>-2</v>
      </c>
      <c r="N709" s="43">
        <v>20</v>
      </c>
      <c r="O709" t="s">
        <v>103</v>
      </c>
      <c r="P709" t="s">
        <v>6</v>
      </c>
      <c r="Q709" t="s">
        <v>47</v>
      </c>
    </row>
    <row r="710" spans="1:17" x14ac:dyDescent="0.25">
      <c r="A710" t="s">
        <v>1340</v>
      </c>
      <c r="B710" t="s">
        <v>1341</v>
      </c>
      <c r="C710" s="43">
        <v>5473</v>
      </c>
      <c r="D710" s="43">
        <v>5550</v>
      </c>
      <c r="E710" s="43">
        <v>77</v>
      </c>
      <c r="F710" s="40">
        <v>1.41E-2</v>
      </c>
      <c r="G710" s="34">
        <v>35663</v>
      </c>
      <c r="H710" s="34">
        <v>49590</v>
      </c>
      <c r="I710" s="34">
        <v>48915</v>
      </c>
      <c r="J710" s="34">
        <v>56446</v>
      </c>
      <c r="K710" s="43">
        <v>166</v>
      </c>
      <c r="L710" s="43">
        <v>326</v>
      </c>
      <c r="M710" s="43">
        <v>38</v>
      </c>
      <c r="N710" s="43">
        <v>530</v>
      </c>
      <c r="O710" t="s">
        <v>36</v>
      </c>
      <c r="P710" t="s">
        <v>6</v>
      </c>
      <c r="Q710" t="s">
        <v>47</v>
      </c>
    </row>
    <row r="711" spans="1:17" x14ac:dyDescent="0.25">
      <c r="A711" t="s">
        <v>1342</v>
      </c>
      <c r="B711" t="s">
        <v>1343</v>
      </c>
      <c r="C711" s="43">
        <v>153</v>
      </c>
      <c r="D711" s="43">
        <v>147</v>
      </c>
      <c r="E711" s="43">
        <v>-6</v>
      </c>
      <c r="F711" s="40">
        <v>-3.9199999999999999E-2</v>
      </c>
      <c r="G711" s="34">
        <v>26107</v>
      </c>
      <c r="H711" s="34">
        <v>35213</v>
      </c>
      <c r="I711" s="34">
        <v>30671</v>
      </c>
      <c r="J711" s="34">
        <v>39691</v>
      </c>
      <c r="K711" s="43">
        <v>6</v>
      </c>
      <c r="L711" s="43">
        <v>14</v>
      </c>
      <c r="M711" s="43">
        <v>-3</v>
      </c>
      <c r="N711" s="43">
        <v>17</v>
      </c>
      <c r="O711" t="s">
        <v>36</v>
      </c>
      <c r="P711" t="s">
        <v>6</v>
      </c>
      <c r="Q711" t="s">
        <v>61</v>
      </c>
    </row>
    <row r="712" spans="1:17" x14ac:dyDescent="0.25">
      <c r="A712" t="s">
        <v>1344</v>
      </c>
      <c r="B712" t="s">
        <v>1345</v>
      </c>
      <c r="C712" s="43">
        <v>5966</v>
      </c>
      <c r="D712" s="43">
        <v>5961</v>
      </c>
      <c r="E712" s="43">
        <v>-5</v>
      </c>
      <c r="F712" s="40">
        <v>-8.0000000000000004E-4</v>
      </c>
      <c r="G712" s="34">
        <v>36156</v>
      </c>
      <c r="H712" s="34">
        <v>47405</v>
      </c>
      <c r="I712" s="34">
        <v>44576</v>
      </c>
      <c r="J712" s="34">
        <v>52932</v>
      </c>
      <c r="K712" s="43">
        <v>186</v>
      </c>
      <c r="L712" s="43">
        <v>352</v>
      </c>
      <c r="M712" s="43">
        <v>-2</v>
      </c>
      <c r="N712" s="43">
        <v>536</v>
      </c>
      <c r="O712" t="s">
        <v>36</v>
      </c>
      <c r="P712" t="s">
        <v>6</v>
      </c>
      <c r="Q712" t="s">
        <v>47</v>
      </c>
    </row>
    <row r="713" spans="1:17" x14ac:dyDescent="0.25">
      <c r="A713" t="s">
        <v>1346</v>
      </c>
      <c r="B713" t="s">
        <v>1347</v>
      </c>
      <c r="C713" s="43">
        <v>635</v>
      </c>
      <c r="D713" s="43">
        <v>664</v>
      </c>
      <c r="E713" s="43">
        <v>29</v>
      </c>
      <c r="F713" s="40">
        <v>4.5700000000000005E-2</v>
      </c>
      <c r="G713" s="34">
        <v>47426</v>
      </c>
      <c r="H713" s="34">
        <v>63881</v>
      </c>
      <c r="I713" s="34">
        <v>59692</v>
      </c>
      <c r="J713" s="34">
        <v>71991</v>
      </c>
      <c r="K713" s="43">
        <v>20</v>
      </c>
      <c r="L713" s="43">
        <v>38</v>
      </c>
      <c r="M713" s="43">
        <v>14</v>
      </c>
      <c r="N713" s="43">
        <v>72</v>
      </c>
      <c r="O713" t="s">
        <v>96</v>
      </c>
      <c r="P713" t="s">
        <v>6</v>
      </c>
      <c r="Q713" t="s">
        <v>47</v>
      </c>
    </row>
    <row r="714" spans="1:17" x14ac:dyDescent="0.25">
      <c r="A714" t="s">
        <v>1348</v>
      </c>
      <c r="B714" t="s">
        <v>1349</v>
      </c>
      <c r="C714" s="43">
        <v>148</v>
      </c>
      <c r="D714" s="43">
        <v>147</v>
      </c>
      <c r="E714" s="43">
        <v>-1</v>
      </c>
      <c r="F714" s="40">
        <v>-6.8000000000000005E-3</v>
      </c>
      <c r="G714" s="34">
        <v>28175</v>
      </c>
      <c r="H714" s="34">
        <v>32910</v>
      </c>
      <c r="I714" s="34">
        <v>32342</v>
      </c>
      <c r="J714" s="34">
        <v>35235</v>
      </c>
      <c r="K714" s="43">
        <v>5</v>
      </c>
      <c r="L714" s="43">
        <v>8</v>
      </c>
      <c r="M714" s="43">
        <v>0</v>
      </c>
      <c r="N714" s="43">
        <v>13</v>
      </c>
      <c r="O714" t="s">
        <v>36</v>
      </c>
      <c r="P714" t="s">
        <v>6</v>
      </c>
      <c r="Q714" t="s">
        <v>47</v>
      </c>
    </row>
    <row r="715" spans="1:17" x14ac:dyDescent="0.25">
      <c r="A715" t="s">
        <v>1350</v>
      </c>
      <c r="B715" t="s">
        <v>1351</v>
      </c>
      <c r="C715" s="43">
        <v>354</v>
      </c>
      <c r="D715" s="43">
        <v>357</v>
      </c>
      <c r="E715" s="43">
        <v>3</v>
      </c>
      <c r="F715" s="40">
        <v>8.5000000000000006E-3</v>
      </c>
      <c r="G715" s="34">
        <v>29021</v>
      </c>
      <c r="H715" s="34">
        <v>40495</v>
      </c>
      <c r="I715" s="34">
        <v>39016</v>
      </c>
      <c r="J715" s="34">
        <v>46140</v>
      </c>
      <c r="K715" s="43">
        <v>15</v>
      </c>
      <c r="L715" s="43">
        <v>24</v>
      </c>
      <c r="M715" s="43">
        <v>2</v>
      </c>
      <c r="N715" s="43">
        <v>41</v>
      </c>
      <c r="O715" t="s">
        <v>36</v>
      </c>
      <c r="P715" t="s">
        <v>6</v>
      </c>
      <c r="Q715" t="s">
        <v>47</v>
      </c>
    </row>
    <row r="716" spans="1:17" x14ac:dyDescent="0.25">
      <c r="A716" t="s">
        <v>1352</v>
      </c>
      <c r="B716" t="s">
        <v>1353</v>
      </c>
      <c r="C716" s="43">
        <v>939</v>
      </c>
      <c r="D716" s="43">
        <v>955</v>
      </c>
      <c r="E716" s="43">
        <v>16</v>
      </c>
      <c r="F716" s="40">
        <v>1.7000000000000001E-2</v>
      </c>
      <c r="G716" s="34">
        <v>45840</v>
      </c>
      <c r="H716" s="34">
        <v>51422</v>
      </c>
      <c r="I716" s="34">
        <v>49429</v>
      </c>
      <c r="J716" s="34">
        <v>54175</v>
      </c>
      <c r="K716" s="43">
        <v>40</v>
      </c>
      <c r="L716" s="43">
        <v>62</v>
      </c>
      <c r="M716" s="43">
        <v>8</v>
      </c>
      <c r="N716" s="43">
        <v>110</v>
      </c>
      <c r="O716" t="s">
        <v>36</v>
      </c>
      <c r="P716" t="s">
        <v>6</v>
      </c>
      <c r="Q716" t="s">
        <v>47</v>
      </c>
    </row>
    <row r="717" spans="1:17" x14ac:dyDescent="0.25">
      <c r="A717" t="s">
        <v>1354</v>
      </c>
      <c r="B717" t="s">
        <v>1355</v>
      </c>
      <c r="C717" s="43">
        <v>107</v>
      </c>
      <c r="D717" s="43">
        <v>107</v>
      </c>
      <c r="E717" s="43">
        <v>0</v>
      </c>
      <c r="F717" s="40">
        <v>0</v>
      </c>
      <c r="G717" s="34">
        <v>29610</v>
      </c>
      <c r="H717" s="34">
        <v>40580</v>
      </c>
      <c r="I717" s="34">
        <v>36263</v>
      </c>
      <c r="J717" s="34">
        <v>45990</v>
      </c>
      <c r="K717" s="43">
        <v>11</v>
      </c>
      <c r="L717" s="43">
        <v>6</v>
      </c>
      <c r="M717" s="43">
        <v>0</v>
      </c>
      <c r="N717" s="43">
        <v>17</v>
      </c>
      <c r="O717" t="s">
        <v>36</v>
      </c>
      <c r="P717" t="s">
        <v>6</v>
      </c>
      <c r="Q717" t="s">
        <v>47</v>
      </c>
    </row>
    <row r="718" spans="1:17" x14ac:dyDescent="0.25">
      <c r="A718" t="s">
        <v>1356</v>
      </c>
      <c r="B718" t="s">
        <v>1357</v>
      </c>
      <c r="C718" s="43">
        <v>1696</v>
      </c>
      <c r="D718" s="43">
        <v>1691</v>
      </c>
      <c r="E718" s="43">
        <v>-5</v>
      </c>
      <c r="F718" s="40">
        <v>-2.8999999999999998E-3</v>
      </c>
      <c r="G718" s="34">
        <v>32503</v>
      </c>
      <c r="H718" s="34">
        <v>43580</v>
      </c>
      <c r="I718" s="34">
        <v>43377</v>
      </c>
      <c r="J718" s="34">
        <v>49033</v>
      </c>
      <c r="K718" s="43">
        <v>93</v>
      </c>
      <c r="L718" s="43">
        <v>122</v>
      </c>
      <c r="M718" s="43">
        <v>-2</v>
      </c>
      <c r="N718" s="43">
        <v>213</v>
      </c>
      <c r="O718" t="s">
        <v>36</v>
      </c>
      <c r="P718" t="s">
        <v>6</v>
      </c>
      <c r="Q718" t="s">
        <v>93</v>
      </c>
    </row>
    <row r="719" spans="1:17" x14ac:dyDescent="0.25">
      <c r="A719" t="s">
        <v>1358</v>
      </c>
      <c r="B719" t="s">
        <v>1359</v>
      </c>
      <c r="C719" s="43">
        <v>2703</v>
      </c>
      <c r="D719" s="43">
        <v>2692</v>
      </c>
      <c r="E719" s="43">
        <v>-11</v>
      </c>
      <c r="F719" s="40">
        <v>-4.0999999999999995E-3</v>
      </c>
      <c r="G719" s="34">
        <v>36274</v>
      </c>
      <c r="H719" s="34">
        <v>47308</v>
      </c>
      <c r="I719" s="34">
        <v>47972</v>
      </c>
      <c r="J719" s="34">
        <v>52740</v>
      </c>
      <c r="K719" s="43">
        <v>114</v>
      </c>
      <c r="L719" s="43">
        <v>190</v>
      </c>
      <c r="M719" s="43">
        <v>-6</v>
      </c>
      <c r="N719" s="43">
        <v>298</v>
      </c>
      <c r="O719" t="s">
        <v>36</v>
      </c>
      <c r="P719" t="s">
        <v>6</v>
      </c>
      <c r="Q719" t="s">
        <v>47</v>
      </c>
    </row>
    <row r="720" spans="1:17" x14ac:dyDescent="0.25">
      <c r="A720" t="s">
        <v>1360</v>
      </c>
      <c r="B720" t="s">
        <v>1361</v>
      </c>
      <c r="C720" s="43">
        <v>4012</v>
      </c>
      <c r="D720" s="43">
        <v>3974</v>
      </c>
      <c r="E720" s="43">
        <v>-38</v>
      </c>
      <c r="F720" s="40">
        <v>-9.4999999999999998E-3</v>
      </c>
      <c r="G720" s="34">
        <v>29568</v>
      </c>
      <c r="H720" s="34">
        <v>36820</v>
      </c>
      <c r="I720" s="34">
        <v>35213</v>
      </c>
      <c r="J720" s="34">
        <v>40388</v>
      </c>
      <c r="K720" s="43">
        <v>269</v>
      </c>
      <c r="L720" s="43">
        <v>353</v>
      </c>
      <c r="M720" s="43">
        <v>-19</v>
      </c>
      <c r="N720" s="43">
        <v>603</v>
      </c>
      <c r="O720" t="s">
        <v>36</v>
      </c>
      <c r="P720" t="s">
        <v>6</v>
      </c>
      <c r="Q720" t="s">
        <v>61</v>
      </c>
    </row>
    <row r="721" spans="1:17" x14ac:dyDescent="0.25">
      <c r="A721" t="s">
        <v>1362</v>
      </c>
      <c r="B721" t="s">
        <v>1363</v>
      </c>
      <c r="C721" s="43">
        <v>6360</v>
      </c>
      <c r="D721" s="43">
        <v>6545</v>
      </c>
      <c r="E721" s="43">
        <v>185</v>
      </c>
      <c r="F721" s="40">
        <v>2.9100000000000001E-2</v>
      </c>
      <c r="G721" s="34">
        <v>29718</v>
      </c>
      <c r="H721" s="34">
        <v>44737</v>
      </c>
      <c r="I721" s="34">
        <v>34346</v>
      </c>
      <c r="J721" s="34">
        <v>52129</v>
      </c>
      <c r="K721" s="43">
        <v>268</v>
      </c>
      <c r="L721" s="43">
        <v>423</v>
      </c>
      <c r="M721" s="43">
        <v>92</v>
      </c>
      <c r="N721" s="43">
        <v>783</v>
      </c>
      <c r="O721" t="s">
        <v>36</v>
      </c>
      <c r="P721" t="s">
        <v>6</v>
      </c>
      <c r="Q721" t="s">
        <v>47</v>
      </c>
    </row>
    <row r="722" spans="1:17" x14ac:dyDescent="0.25">
      <c r="C722" s="43"/>
      <c r="D722" s="43"/>
      <c r="E722" s="43"/>
      <c r="F722" s="40" t="s">
        <v>1525</v>
      </c>
      <c r="G722" s="34" t="s">
        <v>1525</v>
      </c>
      <c r="H722" s="34" t="s">
        <v>1525</v>
      </c>
      <c r="I722" s="34" t="s">
        <v>1525</v>
      </c>
      <c r="J722" s="34" t="s">
        <v>1525</v>
      </c>
      <c r="K722" s="43"/>
      <c r="L722" s="43"/>
      <c r="M722" s="43"/>
      <c r="N722" s="43"/>
    </row>
    <row r="723" spans="1:17" s="29" customFormat="1" x14ac:dyDescent="0.25">
      <c r="A723" s="29" t="s">
        <v>1499</v>
      </c>
      <c r="B723" s="29" t="s">
        <v>1500</v>
      </c>
      <c r="C723" s="81">
        <v>269546</v>
      </c>
      <c r="D723" s="81">
        <v>274603</v>
      </c>
      <c r="E723" s="81">
        <v>5057</v>
      </c>
      <c r="F723" s="39">
        <v>1.8799999999999997E-2</v>
      </c>
      <c r="G723" s="33">
        <v>29961</v>
      </c>
      <c r="H723" s="33">
        <v>45591</v>
      </c>
      <c r="I723" s="33">
        <v>40601</v>
      </c>
      <c r="J723" s="33">
        <v>53287</v>
      </c>
      <c r="K723" s="81">
        <v>14345</v>
      </c>
      <c r="L723" s="81">
        <v>19978</v>
      </c>
      <c r="M723" s="81">
        <v>2528</v>
      </c>
      <c r="N723" s="81">
        <v>36851</v>
      </c>
    </row>
    <row r="724" spans="1:17" x14ac:dyDescent="0.25">
      <c r="A724" t="s">
        <v>1364</v>
      </c>
      <c r="B724" t="s">
        <v>1365</v>
      </c>
      <c r="C724" s="43">
        <v>122</v>
      </c>
      <c r="D724" s="43">
        <v>122</v>
      </c>
      <c r="E724" s="43">
        <v>0</v>
      </c>
      <c r="F724" s="40">
        <v>0</v>
      </c>
      <c r="G724" s="34">
        <v>49022</v>
      </c>
      <c r="H724" s="34">
        <v>72045</v>
      </c>
      <c r="I724" s="34">
        <v>81646</v>
      </c>
      <c r="J724" s="34">
        <v>83389</v>
      </c>
      <c r="K724" s="43">
        <v>4</v>
      </c>
      <c r="L724" s="43">
        <v>8</v>
      </c>
      <c r="M724" s="43">
        <v>0</v>
      </c>
      <c r="N724" s="43">
        <v>12</v>
      </c>
      <c r="O724" t="s">
        <v>36</v>
      </c>
      <c r="P724" t="s">
        <v>11</v>
      </c>
      <c r="Q724" t="s">
        <v>6</v>
      </c>
    </row>
    <row r="725" spans="1:17" x14ac:dyDescent="0.25">
      <c r="A725" t="s">
        <v>1366</v>
      </c>
      <c r="B725" t="s">
        <v>1539</v>
      </c>
      <c r="C725" s="43">
        <v>9385</v>
      </c>
      <c r="D725" s="43">
        <v>9530</v>
      </c>
      <c r="E725" s="43">
        <v>145</v>
      </c>
      <c r="F725" s="40">
        <v>1.55E-2</v>
      </c>
      <c r="G725" s="34">
        <v>41575</v>
      </c>
      <c r="H725" s="34">
        <v>63354</v>
      </c>
      <c r="I725" s="34">
        <v>61037</v>
      </c>
      <c r="J725" s="34">
        <v>74091</v>
      </c>
      <c r="K725" s="43">
        <v>320</v>
      </c>
      <c r="L725" s="43">
        <v>619</v>
      </c>
      <c r="M725" s="43">
        <v>72</v>
      </c>
      <c r="N725" s="43">
        <v>1011</v>
      </c>
      <c r="O725" t="s">
        <v>36</v>
      </c>
      <c r="P725" t="s">
        <v>11</v>
      </c>
      <c r="Q725" t="s">
        <v>6</v>
      </c>
    </row>
    <row r="726" spans="1:17" x14ac:dyDescent="0.25">
      <c r="A726" t="s">
        <v>1367</v>
      </c>
      <c r="B726" t="s">
        <v>1368</v>
      </c>
      <c r="C726" s="43">
        <v>224</v>
      </c>
      <c r="D726" s="43">
        <v>230</v>
      </c>
      <c r="E726" s="43">
        <v>6</v>
      </c>
      <c r="F726" s="40">
        <v>2.6800000000000001E-2</v>
      </c>
      <c r="G726" s="34">
        <v>81895</v>
      </c>
      <c r="H726" s="34">
        <v>235673</v>
      </c>
      <c r="I726" s="34">
        <v>140194</v>
      </c>
      <c r="J726" s="34">
        <v>311410</v>
      </c>
      <c r="K726" s="43">
        <v>8</v>
      </c>
      <c r="L726" s="43">
        <v>18</v>
      </c>
      <c r="M726" s="43">
        <v>3</v>
      </c>
      <c r="N726" s="43">
        <v>29</v>
      </c>
      <c r="O726" t="s">
        <v>4</v>
      </c>
      <c r="P726" t="s">
        <v>11</v>
      </c>
      <c r="Q726" t="s">
        <v>47</v>
      </c>
    </row>
    <row r="727" spans="1:17" x14ac:dyDescent="0.25">
      <c r="A727" t="s">
        <v>1369</v>
      </c>
      <c r="B727" t="s">
        <v>1370</v>
      </c>
      <c r="C727" s="43">
        <v>1033</v>
      </c>
      <c r="D727" s="43">
        <v>1067</v>
      </c>
      <c r="E727" s="43">
        <v>34</v>
      </c>
      <c r="F727" s="40">
        <v>3.2899999999999999E-2</v>
      </c>
      <c r="G727" s="34">
        <v>75011</v>
      </c>
      <c r="H727" s="34">
        <v>125473</v>
      </c>
      <c r="I727" s="34">
        <v>117258</v>
      </c>
      <c r="J727" s="34">
        <v>150325</v>
      </c>
      <c r="K727" s="43">
        <v>36</v>
      </c>
      <c r="L727" s="43">
        <v>82</v>
      </c>
      <c r="M727" s="43">
        <v>17</v>
      </c>
      <c r="N727" s="43">
        <v>135</v>
      </c>
      <c r="O727" t="s">
        <v>96</v>
      </c>
      <c r="P727" t="s">
        <v>6</v>
      </c>
      <c r="Q727" t="s">
        <v>47</v>
      </c>
    </row>
    <row r="728" spans="1:17" x14ac:dyDescent="0.25">
      <c r="A728" t="s">
        <v>1371</v>
      </c>
      <c r="B728" t="s">
        <v>1372</v>
      </c>
      <c r="C728" s="43">
        <v>244</v>
      </c>
      <c r="D728" s="43">
        <v>252</v>
      </c>
      <c r="E728" s="43">
        <v>8</v>
      </c>
      <c r="F728" s="40">
        <v>3.2799999999999996E-2</v>
      </c>
      <c r="G728" s="34">
        <v>83811</v>
      </c>
      <c r="H728" s="34">
        <v>113913</v>
      </c>
      <c r="I728" s="34">
        <v>109984</v>
      </c>
      <c r="J728" s="34">
        <v>128742</v>
      </c>
      <c r="K728" s="43">
        <v>6</v>
      </c>
      <c r="L728" s="43">
        <v>15</v>
      </c>
      <c r="M728" s="43">
        <v>4</v>
      </c>
      <c r="N728" s="43">
        <v>25</v>
      </c>
      <c r="O728" t="s">
        <v>82</v>
      </c>
      <c r="P728" t="s">
        <v>6</v>
      </c>
      <c r="Q728" t="s">
        <v>93</v>
      </c>
    </row>
    <row r="729" spans="1:17" x14ac:dyDescent="0.25">
      <c r="A729" t="s">
        <v>1373</v>
      </c>
      <c r="B729" t="s">
        <v>1374</v>
      </c>
      <c r="C729" s="43">
        <v>284</v>
      </c>
      <c r="D729" s="43">
        <v>295</v>
      </c>
      <c r="E729" s="43">
        <v>11</v>
      </c>
      <c r="F729" s="40">
        <v>3.8699999999999998E-2</v>
      </c>
      <c r="G729" s="34">
        <v>28998</v>
      </c>
      <c r="H729" s="34">
        <v>38956</v>
      </c>
      <c r="I729" s="34">
        <v>36661</v>
      </c>
      <c r="J729" s="34">
        <v>43870</v>
      </c>
      <c r="K729" s="43">
        <v>7</v>
      </c>
      <c r="L729" s="43">
        <v>18</v>
      </c>
      <c r="M729" s="43">
        <v>6</v>
      </c>
      <c r="N729" s="43">
        <v>31</v>
      </c>
      <c r="O729" t="s">
        <v>36</v>
      </c>
      <c r="P729" t="s">
        <v>6</v>
      </c>
      <c r="Q729" t="s">
        <v>93</v>
      </c>
    </row>
    <row r="730" spans="1:17" s="28" customFormat="1" x14ac:dyDescent="0.25">
      <c r="A730" s="28" t="s">
        <v>1375</v>
      </c>
      <c r="B730" s="28" t="s">
        <v>1376</v>
      </c>
      <c r="C730" s="82">
        <v>46</v>
      </c>
      <c r="D730" s="82">
        <v>47</v>
      </c>
      <c r="E730" s="82">
        <v>1</v>
      </c>
      <c r="F730" s="41">
        <v>2.1700000000000001E-2</v>
      </c>
      <c r="G730" s="35" t="s">
        <v>1536</v>
      </c>
      <c r="H730" s="35" t="s">
        <v>1536</v>
      </c>
      <c r="I730" s="35" t="s">
        <v>1536</v>
      </c>
      <c r="J730" s="35" t="s">
        <v>1536</v>
      </c>
      <c r="K730" s="43">
        <v>3</v>
      </c>
      <c r="L730" s="43">
        <v>3</v>
      </c>
      <c r="M730" s="43">
        <v>0</v>
      </c>
      <c r="N730" s="43">
        <v>6</v>
      </c>
      <c r="O730" s="28" t="s">
        <v>36</v>
      </c>
      <c r="P730" s="28" t="s">
        <v>11</v>
      </c>
      <c r="Q730" s="28" t="s">
        <v>47</v>
      </c>
    </row>
    <row r="731" spans="1:17" x14ac:dyDescent="0.25">
      <c r="A731" t="s">
        <v>1377</v>
      </c>
      <c r="B731" t="s">
        <v>1378</v>
      </c>
      <c r="C731" s="43">
        <v>14123</v>
      </c>
      <c r="D731" s="43">
        <v>14694</v>
      </c>
      <c r="E731" s="43">
        <v>571</v>
      </c>
      <c r="F731" s="40">
        <v>4.0399999999999998E-2</v>
      </c>
      <c r="G731" s="34">
        <v>27807</v>
      </c>
      <c r="H731" s="34">
        <v>45299</v>
      </c>
      <c r="I731" s="34">
        <v>40699</v>
      </c>
      <c r="J731" s="34">
        <v>53904</v>
      </c>
      <c r="K731" s="43">
        <v>652</v>
      </c>
      <c r="L731" s="43">
        <v>844</v>
      </c>
      <c r="M731" s="43">
        <v>286</v>
      </c>
      <c r="N731" s="43">
        <v>1782</v>
      </c>
      <c r="O731" t="s">
        <v>36</v>
      </c>
      <c r="P731" t="s">
        <v>6</v>
      </c>
      <c r="Q731" t="s">
        <v>61</v>
      </c>
    </row>
    <row r="732" spans="1:17" x14ac:dyDescent="0.25">
      <c r="A732" t="s">
        <v>1379</v>
      </c>
      <c r="B732" t="s">
        <v>1380</v>
      </c>
      <c r="C732" s="43">
        <v>48220</v>
      </c>
      <c r="D732" s="43">
        <v>48290</v>
      </c>
      <c r="E732" s="43">
        <v>70</v>
      </c>
      <c r="F732" s="40">
        <v>1.5E-3</v>
      </c>
      <c r="G732" s="34">
        <v>39400</v>
      </c>
      <c r="H732" s="34">
        <v>56177</v>
      </c>
      <c r="I732" s="34">
        <v>53244</v>
      </c>
      <c r="J732" s="34">
        <v>64447</v>
      </c>
      <c r="K732" s="43">
        <v>2184</v>
      </c>
      <c r="L732" s="43">
        <v>2827</v>
      </c>
      <c r="M732" s="43">
        <v>35</v>
      </c>
      <c r="N732" s="43">
        <v>5046</v>
      </c>
      <c r="O732" t="s">
        <v>96</v>
      </c>
      <c r="P732" t="s">
        <v>6</v>
      </c>
      <c r="Q732" t="s">
        <v>61</v>
      </c>
    </row>
    <row r="733" spans="1:17" x14ac:dyDescent="0.25">
      <c r="A733" t="s">
        <v>1381</v>
      </c>
      <c r="B733" t="s">
        <v>1382</v>
      </c>
      <c r="C733" s="43">
        <v>20200</v>
      </c>
      <c r="D733" s="43">
        <v>20502</v>
      </c>
      <c r="E733" s="43">
        <v>302</v>
      </c>
      <c r="F733" s="40">
        <v>1.4999999999999999E-2</v>
      </c>
      <c r="G733" s="34">
        <v>29777</v>
      </c>
      <c r="H733" s="34">
        <v>48806</v>
      </c>
      <c r="I733" s="34">
        <v>42214</v>
      </c>
      <c r="J733" s="34">
        <v>58190</v>
      </c>
      <c r="K733" s="43">
        <v>922</v>
      </c>
      <c r="L733" s="43">
        <v>1192</v>
      </c>
      <c r="M733" s="43">
        <v>151</v>
      </c>
      <c r="N733" s="43">
        <v>2265</v>
      </c>
      <c r="O733" t="s">
        <v>36</v>
      </c>
      <c r="P733" t="s">
        <v>6</v>
      </c>
      <c r="Q733" t="s">
        <v>61</v>
      </c>
    </row>
    <row r="734" spans="1:17" x14ac:dyDescent="0.25">
      <c r="A734" t="s">
        <v>1383</v>
      </c>
      <c r="B734" t="s">
        <v>1384</v>
      </c>
      <c r="C734" s="43">
        <v>11644</v>
      </c>
      <c r="D734" s="43">
        <v>11838</v>
      </c>
      <c r="E734" s="43">
        <v>194</v>
      </c>
      <c r="F734" s="40">
        <v>1.67E-2</v>
      </c>
      <c r="G734" s="34">
        <v>32862</v>
      </c>
      <c r="H734" s="34">
        <v>43838</v>
      </c>
      <c r="I734" s="34">
        <v>41489</v>
      </c>
      <c r="J734" s="34">
        <v>49239</v>
      </c>
      <c r="K734" s="43">
        <v>1242</v>
      </c>
      <c r="L734" s="43">
        <v>538</v>
      </c>
      <c r="M734" s="43">
        <v>97</v>
      </c>
      <c r="N734" s="43">
        <v>1877</v>
      </c>
      <c r="O734" t="s">
        <v>36</v>
      </c>
      <c r="P734" t="s">
        <v>6</v>
      </c>
      <c r="Q734" t="s">
        <v>61</v>
      </c>
    </row>
    <row r="735" spans="1:17" x14ac:dyDescent="0.25">
      <c r="A735" t="s">
        <v>1385</v>
      </c>
      <c r="B735" t="s">
        <v>1386</v>
      </c>
      <c r="C735" s="43">
        <v>3713</v>
      </c>
      <c r="D735" s="43">
        <v>3835</v>
      </c>
      <c r="E735" s="43">
        <v>122</v>
      </c>
      <c r="F735" s="40">
        <v>3.2899999999999999E-2</v>
      </c>
      <c r="G735" s="34">
        <v>26487</v>
      </c>
      <c r="H735" s="34">
        <v>33284</v>
      </c>
      <c r="I735" s="34">
        <v>31769</v>
      </c>
      <c r="J735" s="34">
        <v>36629</v>
      </c>
      <c r="K735" s="43">
        <v>323</v>
      </c>
      <c r="L735" s="43">
        <v>190</v>
      </c>
      <c r="M735" s="43">
        <v>61</v>
      </c>
      <c r="N735" s="43">
        <v>574</v>
      </c>
      <c r="O735" t="s">
        <v>103</v>
      </c>
      <c r="P735" t="s">
        <v>6</v>
      </c>
      <c r="Q735" t="s">
        <v>61</v>
      </c>
    </row>
    <row r="736" spans="1:17" x14ac:dyDescent="0.25">
      <c r="A736" t="s">
        <v>1387</v>
      </c>
      <c r="B736" t="s">
        <v>1388</v>
      </c>
      <c r="C736" s="43">
        <v>1749</v>
      </c>
      <c r="D736" s="43">
        <v>1840</v>
      </c>
      <c r="E736" s="43">
        <v>91</v>
      </c>
      <c r="F736" s="40">
        <v>5.2000000000000005E-2</v>
      </c>
      <c r="G736" s="34">
        <v>25101</v>
      </c>
      <c r="H736" s="34">
        <v>27028</v>
      </c>
      <c r="I736" s="34">
        <v>25101</v>
      </c>
      <c r="J736" s="34">
        <v>27970</v>
      </c>
      <c r="K736" s="43">
        <v>91</v>
      </c>
      <c r="L736" s="43">
        <v>85</v>
      </c>
      <c r="M736" s="43">
        <v>46</v>
      </c>
      <c r="N736" s="43">
        <v>222</v>
      </c>
      <c r="O736" t="s">
        <v>103</v>
      </c>
      <c r="P736" t="s">
        <v>6</v>
      </c>
      <c r="Q736" t="s">
        <v>61</v>
      </c>
    </row>
    <row r="737" spans="1:17" x14ac:dyDescent="0.25">
      <c r="A737" t="s">
        <v>1389</v>
      </c>
      <c r="B737" t="s">
        <v>1390</v>
      </c>
      <c r="C737" s="43">
        <v>1390</v>
      </c>
      <c r="D737" s="43">
        <v>1439</v>
      </c>
      <c r="E737" s="43">
        <v>49</v>
      </c>
      <c r="F737" s="40">
        <v>3.5299999999999998E-2</v>
      </c>
      <c r="G737" s="34">
        <v>26184</v>
      </c>
      <c r="H737" s="34">
        <v>35784</v>
      </c>
      <c r="I737" s="34">
        <v>32353</v>
      </c>
      <c r="J737" s="34">
        <v>40515</v>
      </c>
      <c r="K737" s="43">
        <v>122</v>
      </c>
      <c r="L737" s="43">
        <v>84</v>
      </c>
      <c r="M737" s="43">
        <v>24</v>
      </c>
      <c r="N737" s="43">
        <v>230</v>
      </c>
      <c r="O737" t="s">
        <v>103</v>
      </c>
      <c r="P737" t="s">
        <v>6</v>
      </c>
      <c r="Q737" t="s">
        <v>61</v>
      </c>
    </row>
    <row r="738" spans="1:17" x14ac:dyDescent="0.25">
      <c r="A738" t="s">
        <v>1391</v>
      </c>
      <c r="B738" t="s">
        <v>1392</v>
      </c>
      <c r="C738" s="43">
        <v>786</v>
      </c>
      <c r="D738" s="43">
        <v>779</v>
      </c>
      <c r="E738" s="43">
        <v>-7</v>
      </c>
      <c r="F738" s="40">
        <v>-8.8999999999999999E-3</v>
      </c>
      <c r="G738" s="34">
        <v>92860</v>
      </c>
      <c r="H738" s="34">
        <v>94332</v>
      </c>
      <c r="I738" s="34">
        <v>95003</v>
      </c>
      <c r="J738" s="34">
        <v>95057</v>
      </c>
      <c r="K738" s="43">
        <v>22</v>
      </c>
      <c r="L738" s="43">
        <v>39</v>
      </c>
      <c r="M738" s="43">
        <v>-4</v>
      </c>
      <c r="N738" s="43">
        <v>57</v>
      </c>
      <c r="O738" t="s">
        <v>36</v>
      </c>
      <c r="P738" t="s">
        <v>11</v>
      </c>
      <c r="Q738" t="s">
        <v>47</v>
      </c>
    </row>
    <row r="739" spans="1:17" x14ac:dyDescent="0.25">
      <c r="A739" t="s">
        <v>1393</v>
      </c>
      <c r="B739" t="s">
        <v>1394</v>
      </c>
      <c r="C739" s="43">
        <v>724</v>
      </c>
      <c r="D739" s="43">
        <v>719</v>
      </c>
      <c r="E739" s="43">
        <v>-5</v>
      </c>
      <c r="F739" s="40">
        <v>-6.8999999999999999E-3</v>
      </c>
      <c r="G739" s="34">
        <v>74059</v>
      </c>
      <c r="H739" s="34">
        <v>74275</v>
      </c>
      <c r="I739" s="34">
        <v>74340</v>
      </c>
      <c r="J739" s="34">
        <v>74383</v>
      </c>
      <c r="K739" s="43">
        <v>24</v>
      </c>
      <c r="L739" s="43">
        <v>46</v>
      </c>
      <c r="M739" s="43">
        <v>-2</v>
      </c>
      <c r="N739" s="43">
        <v>68</v>
      </c>
      <c r="O739" t="s">
        <v>36</v>
      </c>
      <c r="P739" t="s">
        <v>6</v>
      </c>
      <c r="Q739" t="s">
        <v>47</v>
      </c>
    </row>
    <row r="740" spans="1:17" x14ac:dyDescent="0.25">
      <c r="A740" t="s">
        <v>1395</v>
      </c>
      <c r="B740" t="s">
        <v>1396</v>
      </c>
      <c r="C740" s="43">
        <v>889</v>
      </c>
      <c r="D740" s="43">
        <v>879</v>
      </c>
      <c r="E740" s="43">
        <v>-10</v>
      </c>
      <c r="F740" s="40">
        <v>-1.1200000000000002E-2</v>
      </c>
      <c r="G740" s="34">
        <v>65713</v>
      </c>
      <c r="H740" s="34">
        <v>74827</v>
      </c>
      <c r="I740" s="34">
        <v>72727</v>
      </c>
      <c r="J740" s="34">
        <v>79319</v>
      </c>
      <c r="K740" s="43">
        <v>21</v>
      </c>
      <c r="L740" s="43">
        <v>49</v>
      </c>
      <c r="M740" s="43">
        <v>-5</v>
      </c>
      <c r="N740" s="43">
        <v>65</v>
      </c>
      <c r="O740" t="s">
        <v>36</v>
      </c>
      <c r="P740" t="s">
        <v>6</v>
      </c>
      <c r="Q740" t="s">
        <v>47</v>
      </c>
    </row>
    <row r="741" spans="1:17" x14ac:dyDescent="0.25">
      <c r="A741" t="s">
        <v>1397</v>
      </c>
      <c r="B741" t="s">
        <v>1398</v>
      </c>
      <c r="C741" s="43">
        <v>240</v>
      </c>
      <c r="D741" s="43">
        <v>255</v>
      </c>
      <c r="E741" s="43">
        <v>15</v>
      </c>
      <c r="F741" s="40">
        <v>6.25E-2</v>
      </c>
      <c r="G741" s="34">
        <v>32537</v>
      </c>
      <c r="H741" s="34">
        <v>51122</v>
      </c>
      <c r="I741" s="34">
        <v>43123</v>
      </c>
      <c r="J741" s="34">
        <v>60269</v>
      </c>
      <c r="K741" s="43">
        <v>10</v>
      </c>
      <c r="L741" s="43">
        <v>16</v>
      </c>
      <c r="M741" s="43">
        <v>8</v>
      </c>
      <c r="N741" s="43">
        <v>34</v>
      </c>
      <c r="O741" t="s">
        <v>103</v>
      </c>
      <c r="P741" t="s">
        <v>6</v>
      </c>
      <c r="Q741" t="s">
        <v>47</v>
      </c>
    </row>
    <row r="742" spans="1:17" x14ac:dyDescent="0.25">
      <c r="A742" t="s">
        <v>1399</v>
      </c>
      <c r="B742" t="s">
        <v>1400</v>
      </c>
      <c r="C742" s="43">
        <v>533</v>
      </c>
      <c r="D742" s="43">
        <v>552</v>
      </c>
      <c r="E742" s="43">
        <v>19</v>
      </c>
      <c r="F742" s="40">
        <v>3.56E-2</v>
      </c>
      <c r="G742" s="34">
        <v>34962</v>
      </c>
      <c r="H742" s="34">
        <v>76158</v>
      </c>
      <c r="I742" s="34">
        <v>65886</v>
      </c>
      <c r="J742" s="34">
        <v>96454</v>
      </c>
      <c r="K742" s="43">
        <v>21</v>
      </c>
      <c r="L742" s="43">
        <v>34</v>
      </c>
      <c r="M742" s="43">
        <v>10</v>
      </c>
      <c r="N742" s="43">
        <v>65</v>
      </c>
      <c r="O742" t="s">
        <v>96</v>
      </c>
      <c r="P742" t="s">
        <v>11</v>
      </c>
      <c r="Q742" t="s">
        <v>6</v>
      </c>
    </row>
    <row r="743" spans="1:17" x14ac:dyDescent="0.25">
      <c r="A743" t="s">
        <v>1401</v>
      </c>
      <c r="B743" t="s">
        <v>1402</v>
      </c>
      <c r="C743" s="43">
        <v>1090</v>
      </c>
      <c r="D743" s="43">
        <v>1092</v>
      </c>
      <c r="E743" s="43">
        <v>2</v>
      </c>
      <c r="F743" s="40">
        <v>1.8E-3</v>
      </c>
      <c r="G743" s="34">
        <v>25296</v>
      </c>
      <c r="H743" s="34">
        <v>30914</v>
      </c>
      <c r="I743" s="34">
        <v>30167</v>
      </c>
      <c r="J743" s="34">
        <v>33674</v>
      </c>
      <c r="K743" s="43">
        <v>60</v>
      </c>
      <c r="L743" s="43">
        <v>96</v>
      </c>
      <c r="M743" s="43">
        <v>1</v>
      </c>
      <c r="N743" s="43">
        <v>157</v>
      </c>
      <c r="O743" t="s">
        <v>103</v>
      </c>
      <c r="P743" t="s">
        <v>6</v>
      </c>
      <c r="Q743" t="s">
        <v>61</v>
      </c>
    </row>
    <row r="744" spans="1:17" x14ac:dyDescent="0.25">
      <c r="A744" t="s">
        <v>1403</v>
      </c>
      <c r="B744" t="s">
        <v>1404</v>
      </c>
      <c r="C744" s="43">
        <v>1040</v>
      </c>
      <c r="D744" s="43">
        <v>1053</v>
      </c>
      <c r="E744" s="43">
        <v>13</v>
      </c>
      <c r="F744" s="40">
        <v>1.2500000000000001E-2</v>
      </c>
      <c r="G744" s="34">
        <v>27266</v>
      </c>
      <c r="H744" s="34">
        <v>37495</v>
      </c>
      <c r="I744" s="34">
        <v>38231</v>
      </c>
      <c r="J744" s="34">
        <v>42528</v>
      </c>
      <c r="K744" s="43">
        <v>54</v>
      </c>
      <c r="L744" s="43">
        <v>97</v>
      </c>
      <c r="M744" s="43">
        <v>6</v>
      </c>
      <c r="N744" s="43">
        <v>157</v>
      </c>
      <c r="O744" t="s">
        <v>103</v>
      </c>
      <c r="P744" t="s">
        <v>6</v>
      </c>
      <c r="Q744" t="s">
        <v>61</v>
      </c>
    </row>
    <row r="745" spans="1:17" x14ac:dyDescent="0.25">
      <c r="A745" t="s">
        <v>1405</v>
      </c>
      <c r="B745" t="s">
        <v>1406</v>
      </c>
      <c r="C745" s="43">
        <v>320</v>
      </c>
      <c r="D745" s="43">
        <v>320</v>
      </c>
      <c r="E745" s="43">
        <v>0</v>
      </c>
      <c r="F745" s="40">
        <v>0</v>
      </c>
      <c r="G745" s="34">
        <v>40818</v>
      </c>
      <c r="H745" s="34">
        <v>50505</v>
      </c>
      <c r="I745" s="34">
        <v>49445</v>
      </c>
      <c r="J745" s="34">
        <v>55279</v>
      </c>
      <c r="K745" s="43">
        <v>12</v>
      </c>
      <c r="L745" s="43">
        <v>21</v>
      </c>
      <c r="M745" s="43">
        <v>0</v>
      </c>
      <c r="N745" s="43">
        <v>33</v>
      </c>
      <c r="O745" t="s">
        <v>36</v>
      </c>
      <c r="P745" t="s">
        <v>6</v>
      </c>
      <c r="Q745" t="s">
        <v>47</v>
      </c>
    </row>
    <row r="746" spans="1:17" x14ac:dyDescent="0.25">
      <c r="A746" t="s">
        <v>1407</v>
      </c>
      <c r="B746" t="s">
        <v>1408</v>
      </c>
      <c r="C746" s="43">
        <v>365</v>
      </c>
      <c r="D746" s="43">
        <v>374</v>
      </c>
      <c r="E746" s="43">
        <v>9</v>
      </c>
      <c r="F746" s="40">
        <v>2.4700000000000003E-2</v>
      </c>
      <c r="G746" s="34">
        <v>36596</v>
      </c>
      <c r="H746" s="34">
        <v>82242</v>
      </c>
      <c r="I746" s="34">
        <v>82242</v>
      </c>
      <c r="J746" s="34">
        <v>104712</v>
      </c>
      <c r="K746" s="43">
        <v>12</v>
      </c>
      <c r="L746" s="43">
        <v>20</v>
      </c>
      <c r="M746" s="43">
        <v>4</v>
      </c>
      <c r="N746" s="43">
        <v>36</v>
      </c>
      <c r="O746" t="s">
        <v>36</v>
      </c>
      <c r="P746" t="s">
        <v>6</v>
      </c>
      <c r="Q746" t="s">
        <v>47</v>
      </c>
    </row>
    <row r="747" spans="1:17" x14ac:dyDescent="0.25">
      <c r="A747" t="s">
        <v>1409</v>
      </c>
      <c r="B747" t="s">
        <v>1410</v>
      </c>
      <c r="C747" s="43">
        <v>355</v>
      </c>
      <c r="D747" s="43">
        <v>363</v>
      </c>
      <c r="E747" s="43">
        <v>8</v>
      </c>
      <c r="F747" s="40">
        <v>2.2499999999999999E-2</v>
      </c>
      <c r="G747" s="34">
        <v>32862</v>
      </c>
      <c r="H747" s="34">
        <v>39118</v>
      </c>
      <c r="I747" s="34">
        <v>39237</v>
      </c>
      <c r="J747" s="34">
        <v>42203</v>
      </c>
      <c r="K747" s="43">
        <v>40</v>
      </c>
      <c r="L747" s="43">
        <v>20</v>
      </c>
      <c r="M747" s="43">
        <v>4</v>
      </c>
      <c r="N747" s="43">
        <v>64</v>
      </c>
      <c r="O747" t="s">
        <v>36</v>
      </c>
      <c r="P747" t="s">
        <v>6</v>
      </c>
      <c r="Q747" t="s">
        <v>61</v>
      </c>
    </row>
    <row r="748" spans="1:17" x14ac:dyDescent="0.25">
      <c r="A748" t="s">
        <v>1411</v>
      </c>
      <c r="B748" t="s">
        <v>1412</v>
      </c>
      <c r="C748" s="43">
        <v>1092</v>
      </c>
      <c r="D748" s="43">
        <v>1127</v>
      </c>
      <c r="E748" s="43">
        <v>35</v>
      </c>
      <c r="F748" s="40">
        <v>3.2099999999999997E-2</v>
      </c>
      <c r="G748" s="34">
        <v>26616</v>
      </c>
      <c r="H748" s="34">
        <v>31238</v>
      </c>
      <c r="I748" s="34">
        <v>29777</v>
      </c>
      <c r="J748" s="34">
        <v>33522</v>
      </c>
      <c r="K748" s="43">
        <v>43</v>
      </c>
      <c r="L748" s="43">
        <v>74</v>
      </c>
      <c r="M748" s="43">
        <v>18</v>
      </c>
      <c r="N748" s="43">
        <v>135</v>
      </c>
      <c r="O748" t="s">
        <v>36</v>
      </c>
      <c r="P748" t="s">
        <v>6</v>
      </c>
      <c r="Q748" t="s">
        <v>61</v>
      </c>
    </row>
    <row r="749" spans="1:17" x14ac:dyDescent="0.25">
      <c r="A749" t="s">
        <v>1413</v>
      </c>
      <c r="B749" t="s">
        <v>1414</v>
      </c>
      <c r="C749" s="43">
        <v>463</v>
      </c>
      <c r="D749" s="43">
        <v>467</v>
      </c>
      <c r="E749" s="43">
        <v>4</v>
      </c>
      <c r="F749" s="40">
        <v>8.6E-3</v>
      </c>
      <c r="G749" s="34">
        <v>32970</v>
      </c>
      <c r="H749" s="34">
        <v>41283</v>
      </c>
      <c r="I749" s="34">
        <v>37549</v>
      </c>
      <c r="J749" s="34">
        <v>45375</v>
      </c>
      <c r="K749" s="43">
        <v>18</v>
      </c>
      <c r="L749" s="43">
        <v>28</v>
      </c>
      <c r="M749" s="43">
        <v>2</v>
      </c>
      <c r="N749" s="43">
        <v>48</v>
      </c>
      <c r="O749" t="s">
        <v>103</v>
      </c>
      <c r="P749" t="s">
        <v>6</v>
      </c>
      <c r="Q749" t="s">
        <v>61</v>
      </c>
    </row>
    <row r="750" spans="1:17" x14ac:dyDescent="0.25">
      <c r="A750" t="s">
        <v>1415</v>
      </c>
      <c r="B750" t="s">
        <v>1416</v>
      </c>
      <c r="C750" s="43">
        <v>1023</v>
      </c>
      <c r="D750" s="43">
        <v>1058</v>
      </c>
      <c r="E750" s="43">
        <v>35</v>
      </c>
      <c r="F750" s="40">
        <v>3.4200000000000001E-2</v>
      </c>
      <c r="G750" s="34">
        <v>52259</v>
      </c>
      <c r="H750" s="34">
        <v>79038</v>
      </c>
      <c r="I750" s="34">
        <v>82187</v>
      </c>
      <c r="J750" s="34">
        <v>92232</v>
      </c>
      <c r="K750" s="43">
        <v>34</v>
      </c>
      <c r="L750" s="43">
        <v>61</v>
      </c>
      <c r="M750" s="43">
        <v>18</v>
      </c>
      <c r="N750" s="43">
        <v>113</v>
      </c>
      <c r="O750" t="s">
        <v>36</v>
      </c>
      <c r="P750" t="s">
        <v>11</v>
      </c>
      <c r="Q750" t="s">
        <v>47</v>
      </c>
    </row>
    <row r="751" spans="1:17" x14ac:dyDescent="0.25">
      <c r="A751" t="s">
        <v>1417</v>
      </c>
      <c r="B751" t="s">
        <v>1418</v>
      </c>
      <c r="C751" s="43">
        <v>92</v>
      </c>
      <c r="D751" s="43">
        <v>96</v>
      </c>
      <c r="E751" s="43">
        <v>4</v>
      </c>
      <c r="F751" s="40">
        <v>4.3499999999999997E-2</v>
      </c>
      <c r="G751" s="34">
        <v>35427</v>
      </c>
      <c r="H751" s="34">
        <v>41727</v>
      </c>
      <c r="I751" s="34">
        <v>37928</v>
      </c>
      <c r="J751" s="34">
        <v>44833</v>
      </c>
      <c r="K751" s="43">
        <v>4</v>
      </c>
      <c r="L751" s="43">
        <v>6</v>
      </c>
      <c r="M751" s="43">
        <v>2</v>
      </c>
      <c r="N751" s="43">
        <v>12</v>
      </c>
      <c r="O751" t="s">
        <v>103</v>
      </c>
      <c r="P751" t="s">
        <v>6</v>
      </c>
      <c r="Q751" t="s">
        <v>61</v>
      </c>
    </row>
    <row r="752" spans="1:17" x14ac:dyDescent="0.25">
      <c r="A752" t="s">
        <v>1419</v>
      </c>
      <c r="B752" t="s">
        <v>1420</v>
      </c>
      <c r="C752" s="43">
        <v>15223</v>
      </c>
      <c r="D752" s="43">
        <v>15509</v>
      </c>
      <c r="E752" s="43">
        <v>286</v>
      </c>
      <c r="F752" s="40">
        <v>1.8799999999999997E-2</v>
      </c>
      <c r="G752" s="34">
        <v>35958</v>
      </c>
      <c r="H752" s="34">
        <v>47074</v>
      </c>
      <c r="I752" s="34">
        <v>44974</v>
      </c>
      <c r="J752" s="34">
        <v>52551</v>
      </c>
      <c r="K752" s="43">
        <v>492</v>
      </c>
      <c r="L752" s="43">
        <v>982</v>
      </c>
      <c r="M752" s="43">
        <v>143</v>
      </c>
      <c r="N752" s="43">
        <v>1617</v>
      </c>
      <c r="O752" t="s">
        <v>103</v>
      </c>
      <c r="P752" t="s">
        <v>6</v>
      </c>
      <c r="Q752" t="s">
        <v>61</v>
      </c>
    </row>
    <row r="753" spans="1:18" x14ac:dyDescent="0.25">
      <c r="A753" t="s">
        <v>1421</v>
      </c>
      <c r="B753" t="s">
        <v>1422</v>
      </c>
      <c r="C753" s="43">
        <v>7342</v>
      </c>
      <c r="D753" s="43">
        <v>7377</v>
      </c>
      <c r="E753" s="43">
        <v>35</v>
      </c>
      <c r="F753" s="40">
        <v>4.7999999999999996E-3</v>
      </c>
      <c r="G753" s="34">
        <v>26194</v>
      </c>
      <c r="H753" s="34">
        <v>33620</v>
      </c>
      <c r="I753" s="34">
        <v>30903</v>
      </c>
      <c r="J753" s="34">
        <v>37278</v>
      </c>
      <c r="K753" s="43">
        <v>399</v>
      </c>
      <c r="L753" s="43">
        <v>568</v>
      </c>
      <c r="M753" s="43">
        <v>18</v>
      </c>
      <c r="N753" s="43">
        <v>985</v>
      </c>
      <c r="O753" t="s">
        <v>103</v>
      </c>
      <c r="P753" t="s">
        <v>6</v>
      </c>
      <c r="Q753" t="s">
        <v>61</v>
      </c>
    </row>
    <row r="754" spans="1:18" x14ac:dyDescent="0.25">
      <c r="A754" t="s">
        <v>1423</v>
      </c>
      <c r="B754" t="s">
        <v>1424</v>
      </c>
      <c r="C754" s="43">
        <v>46556</v>
      </c>
      <c r="D754" s="43">
        <v>47267</v>
      </c>
      <c r="E754" s="43">
        <v>711</v>
      </c>
      <c r="F754" s="40">
        <v>1.5300000000000001E-2</v>
      </c>
      <c r="G754" s="34">
        <v>29994</v>
      </c>
      <c r="H754" s="34">
        <v>40136</v>
      </c>
      <c r="I754" s="34">
        <v>37635</v>
      </c>
      <c r="J754" s="34">
        <v>45137</v>
      </c>
      <c r="K754" s="43">
        <v>2240</v>
      </c>
      <c r="L754" s="43">
        <v>3812</v>
      </c>
      <c r="M754" s="43">
        <v>356</v>
      </c>
      <c r="N754" s="43">
        <v>6408</v>
      </c>
      <c r="O754" t="s">
        <v>103</v>
      </c>
      <c r="P754" t="s">
        <v>6</v>
      </c>
      <c r="Q754" t="s">
        <v>61</v>
      </c>
    </row>
    <row r="755" spans="1:18" x14ac:dyDescent="0.25">
      <c r="A755" t="s">
        <v>1425</v>
      </c>
      <c r="B755" t="s">
        <v>1540</v>
      </c>
      <c r="C755" s="43">
        <v>934</v>
      </c>
      <c r="D755" s="43">
        <v>939</v>
      </c>
      <c r="E755" s="43">
        <v>5</v>
      </c>
      <c r="F755" s="40">
        <v>5.4000000000000003E-3</v>
      </c>
      <c r="G755" s="34">
        <v>32970</v>
      </c>
      <c r="H755" s="34">
        <v>48135</v>
      </c>
      <c r="I755" s="34">
        <v>46609</v>
      </c>
      <c r="J755" s="34">
        <v>55603</v>
      </c>
      <c r="K755" s="43">
        <v>74</v>
      </c>
      <c r="L755" s="43">
        <v>72</v>
      </c>
      <c r="M755" s="43">
        <v>2</v>
      </c>
      <c r="N755" s="43">
        <v>148</v>
      </c>
      <c r="O755" t="s">
        <v>103</v>
      </c>
      <c r="P755" t="s">
        <v>6</v>
      </c>
      <c r="Q755" t="s">
        <v>61</v>
      </c>
    </row>
    <row r="756" spans="1:18" x14ac:dyDescent="0.25">
      <c r="A756" t="s">
        <v>1426</v>
      </c>
      <c r="B756" t="s">
        <v>1427</v>
      </c>
      <c r="C756" s="43">
        <v>10329</v>
      </c>
      <c r="D756" s="43">
        <v>10428</v>
      </c>
      <c r="E756" s="43">
        <v>99</v>
      </c>
      <c r="F756" s="40">
        <v>9.5999999999999992E-3</v>
      </c>
      <c r="G756" s="34">
        <v>27591</v>
      </c>
      <c r="H756" s="34">
        <v>36142</v>
      </c>
      <c r="I756" s="34">
        <v>33836</v>
      </c>
      <c r="J756" s="34">
        <v>40352</v>
      </c>
      <c r="K756" s="43">
        <v>623</v>
      </c>
      <c r="L756" s="43">
        <v>858</v>
      </c>
      <c r="M756" s="43">
        <v>50</v>
      </c>
      <c r="N756" s="43">
        <v>1531</v>
      </c>
      <c r="O756" t="s">
        <v>103</v>
      </c>
      <c r="P756" t="s">
        <v>6</v>
      </c>
      <c r="Q756" t="s">
        <v>61</v>
      </c>
    </row>
    <row r="757" spans="1:18" x14ac:dyDescent="0.25">
      <c r="A757" t="s">
        <v>1428</v>
      </c>
      <c r="B757" t="s">
        <v>1429</v>
      </c>
      <c r="C757" s="43">
        <v>61431</v>
      </c>
      <c r="D757" s="43">
        <v>63452</v>
      </c>
      <c r="E757" s="43">
        <v>2021</v>
      </c>
      <c r="F757" s="40">
        <v>3.2899999999999999E-2</v>
      </c>
      <c r="G757" s="34">
        <v>28825</v>
      </c>
      <c r="H757" s="34">
        <v>37906</v>
      </c>
      <c r="I757" s="34">
        <v>34269</v>
      </c>
      <c r="J757" s="34">
        <v>42376</v>
      </c>
      <c r="K757" s="43">
        <v>3884</v>
      </c>
      <c r="L757" s="43">
        <v>6113</v>
      </c>
      <c r="M757" s="43">
        <v>1010</v>
      </c>
      <c r="N757" s="43">
        <v>11007</v>
      </c>
      <c r="O757" t="s">
        <v>36</v>
      </c>
      <c r="P757" t="s">
        <v>6</v>
      </c>
      <c r="Q757" t="s">
        <v>61</v>
      </c>
    </row>
    <row r="758" spans="1:18" x14ac:dyDescent="0.25">
      <c r="A758" t="s">
        <v>1430</v>
      </c>
      <c r="B758" t="s">
        <v>1431</v>
      </c>
      <c r="C758" s="43">
        <v>177</v>
      </c>
      <c r="D758" s="43">
        <v>185</v>
      </c>
      <c r="E758" s="43">
        <v>8</v>
      </c>
      <c r="F758" s="40">
        <v>4.5199999999999997E-2</v>
      </c>
      <c r="G758" s="34">
        <v>38101</v>
      </c>
      <c r="H758" s="34">
        <v>52010</v>
      </c>
      <c r="I758" s="34">
        <v>50668</v>
      </c>
      <c r="J758" s="34">
        <v>58862</v>
      </c>
      <c r="K758" s="43">
        <v>6</v>
      </c>
      <c r="L758" s="43">
        <v>12</v>
      </c>
      <c r="M758" s="43">
        <v>4</v>
      </c>
      <c r="N758" s="43">
        <v>22</v>
      </c>
      <c r="O758" t="s">
        <v>36</v>
      </c>
      <c r="P758" t="s">
        <v>6</v>
      </c>
      <c r="Q758" t="s">
        <v>47</v>
      </c>
    </row>
    <row r="759" spans="1:18" x14ac:dyDescent="0.25">
      <c r="A759" t="s">
        <v>1432</v>
      </c>
      <c r="B759" t="s">
        <v>1433</v>
      </c>
      <c r="C759" s="43">
        <v>495</v>
      </c>
      <c r="D759" s="43">
        <v>514</v>
      </c>
      <c r="E759" s="43">
        <v>19</v>
      </c>
      <c r="F759" s="40">
        <v>3.8399999999999997E-2</v>
      </c>
      <c r="G759" s="34">
        <v>53796</v>
      </c>
      <c r="H759" s="34">
        <v>68874</v>
      </c>
      <c r="I759" s="34">
        <v>67369</v>
      </c>
      <c r="J759" s="34">
        <v>76310</v>
      </c>
      <c r="K759" s="43">
        <v>18</v>
      </c>
      <c r="L759" s="43">
        <v>33</v>
      </c>
      <c r="M759" s="43">
        <v>10</v>
      </c>
      <c r="N759" s="43">
        <v>61</v>
      </c>
      <c r="O759" t="s">
        <v>36</v>
      </c>
      <c r="P759" t="s">
        <v>6</v>
      </c>
      <c r="Q759" t="s">
        <v>47</v>
      </c>
    </row>
    <row r="760" spans="1:18" x14ac:dyDescent="0.25">
      <c r="A760" t="s">
        <v>1434</v>
      </c>
      <c r="B760" t="s">
        <v>1435</v>
      </c>
      <c r="C760" s="43">
        <v>2847</v>
      </c>
      <c r="D760" s="43">
        <v>2905</v>
      </c>
      <c r="E760" s="43">
        <v>58</v>
      </c>
      <c r="F760" s="40">
        <v>2.0400000000000001E-2</v>
      </c>
      <c r="G760" s="34">
        <v>30524</v>
      </c>
      <c r="H760" s="34">
        <v>44400</v>
      </c>
      <c r="I760" s="34">
        <v>42084</v>
      </c>
      <c r="J760" s="34">
        <v>51220</v>
      </c>
      <c r="K760" s="43">
        <v>132</v>
      </c>
      <c r="L760" s="43">
        <v>220</v>
      </c>
      <c r="M760" s="43">
        <v>29</v>
      </c>
      <c r="N760" s="43">
        <v>381</v>
      </c>
      <c r="O760" t="s">
        <v>103</v>
      </c>
      <c r="P760" t="s">
        <v>6</v>
      </c>
      <c r="Q760" t="s">
        <v>61</v>
      </c>
    </row>
    <row r="761" spans="1:18" x14ac:dyDescent="0.25">
      <c r="A761" t="s">
        <v>1436</v>
      </c>
      <c r="B761" t="s">
        <v>1437</v>
      </c>
      <c r="C761" s="43">
        <v>514</v>
      </c>
      <c r="D761" s="43">
        <v>529</v>
      </c>
      <c r="E761" s="43">
        <v>15</v>
      </c>
      <c r="F761" s="40">
        <v>2.92E-2</v>
      </c>
      <c r="G761" s="34">
        <v>40309</v>
      </c>
      <c r="H761" s="34">
        <v>51534</v>
      </c>
      <c r="I761" s="34">
        <v>53569</v>
      </c>
      <c r="J761" s="34">
        <v>57065</v>
      </c>
      <c r="K761" s="43">
        <v>26</v>
      </c>
      <c r="L761" s="43">
        <v>35</v>
      </c>
      <c r="M761" s="43">
        <v>8</v>
      </c>
      <c r="N761" s="43">
        <v>69</v>
      </c>
      <c r="O761" t="s">
        <v>103</v>
      </c>
      <c r="P761" t="s">
        <v>6</v>
      </c>
      <c r="Q761" t="s">
        <v>61</v>
      </c>
    </row>
    <row r="762" spans="1:18" x14ac:dyDescent="0.25">
      <c r="A762" s="65" t="s">
        <v>1438</v>
      </c>
      <c r="B762" s="65" t="s">
        <v>1439</v>
      </c>
      <c r="C762" s="69">
        <v>108</v>
      </c>
      <c r="D762" s="69">
        <v>112</v>
      </c>
      <c r="E762" s="69">
        <v>4</v>
      </c>
      <c r="F762" s="68">
        <v>3.7000000000000005E-2</v>
      </c>
      <c r="G762" s="67">
        <v>29182</v>
      </c>
      <c r="H762" s="67">
        <v>39476</v>
      </c>
      <c r="I762" s="67">
        <v>39248</v>
      </c>
      <c r="J762" s="67">
        <v>44541</v>
      </c>
      <c r="K762" s="69">
        <v>6</v>
      </c>
      <c r="L762" s="69">
        <v>8</v>
      </c>
      <c r="M762" s="69">
        <v>2</v>
      </c>
      <c r="N762" s="69">
        <v>16</v>
      </c>
      <c r="O762" s="65" t="s">
        <v>103</v>
      </c>
      <c r="P762" s="65" t="s">
        <v>6</v>
      </c>
      <c r="Q762" s="65" t="s">
        <v>61</v>
      </c>
      <c r="R762" s="65"/>
    </row>
    <row r="763" spans="1:18" x14ac:dyDescent="0.25">
      <c r="F763" s="37"/>
    </row>
    <row r="764" spans="1:18" x14ac:dyDescent="0.25">
      <c r="F764" s="37"/>
    </row>
    <row r="765" spans="1:18" x14ac:dyDescent="0.25">
      <c r="F765" s="37"/>
    </row>
    <row r="766" spans="1:18" x14ac:dyDescent="0.25">
      <c r="F766" s="37"/>
    </row>
    <row r="767" spans="1:18" x14ac:dyDescent="0.25">
      <c r="F767" s="37"/>
    </row>
    <row r="768" spans="1:18" x14ac:dyDescent="0.25">
      <c r="F768" s="37"/>
    </row>
    <row r="769" spans="6:6" x14ac:dyDescent="0.25">
      <c r="F769" s="37"/>
    </row>
    <row r="770" spans="6:6" x14ac:dyDescent="0.25">
      <c r="F770" s="37"/>
    </row>
    <row r="771" spans="6:6" x14ac:dyDescent="0.25">
      <c r="F771" s="37"/>
    </row>
    <row r="772" spans="6:6" x14ac:dyDescent="0.25">
      <c r="F772" s="37"/>
    </row>
    <row r="773" spans="6:6" x14ac:dyDescent="0.25">
      <c r="F773" s="37"/>
    </row>
    <row r="774" spans="6:6" x14ac:dyDescent="0.25">
      <c r="F774" s="37"/>
    </row>
    <row r="775" spans="6:6" x14ac:dyDescent="0.25">
      <c r="F775" s="37"/>
    </row>
    <row r="776" spans="6:6" x14ac:dyDescent="0.25">
      <c r="F776" s="37"/>
    </row>
    <row r="777" spans="6:6" x14ac:dyDescent="0.25">
      <c r="F777" s="37"/>
    </row>
    <row r="778" spans="6:6" x14ac:dyDescent="0.25">
      <c r="F778" s="37"/>
    </row>
    <row r="779" spans="6:6" x14ac:dyDescent="0.25">
      <c r="F779" s="37"/>
    </row>
    <row r="780" spans="6:6" x14ac:dyDescent="0.25">
      <c r="F780" s="37"/>
    </row>
    <row r="781" spans="6:6" x14ac:dyDescent="0.25">
      <c r="F781" s="37"/>
    </row>
    <row r="782" spans="6:6" x14ac:dyDescent="0.25">
      <c r="F782" s="37"/>
    </row>
    <row r="783" spans="6:6" x14ac:dyDescent="0.25">
      <c r="F783" s="37"/>
    </row>
    <row r="784" spans="6:6" x14ac:dyDescent="0.25">
      <c r="F784" s="37"/>
    </row>
    <row r="785" spans="6:6" x14ac:dyDescent="0.25">
      <c r="F785" s="37"/>
    </row>
    <row r="786" spans="6:6" x14ac:dyDescent="0.25">
      <c r="F786" s="37"/>
    </row>
    <row r="787" spans="6:6" x14ac:dyDescent="0.25">
      <c r="F787" s="37"/>
    </row>
    <row r="788" spans="6:6" x14ac:dyDescent="0.25">
      <c r="F788" s="37"/>
    </row>
    <row r="789" spans="6:6" x14ac:dyDescent="0.25">
      <c r="F789" s="37"/>
    </row>
    <row r="790" spans="6:6" x14ac:dyDescent="0.25">
      <c r="F790" s="37"/>
    </row>
    <row r="791" spans="6:6" x14ac:dyDescent="0.25">
      <c r="F791" s="37"/>
    </row>
    <row r="792" spans="6:6" x14ac:dyDescent="0.25">
      <c r="F792" s="37"/>
    </row>
    <row r="793" spans="6:6" x14ac:dyDescent="0.25">
      <c r="F793" s="37"/>
    </row>
    <row r="794" spans="6:6" x14ac:dyDescent="0.25">
      <c r="F794" s="37"/>
    </row>
    <row r="795" spans="6:6" x14ac:dyDescent="0.25">
      <c r="F795" s="37"/>
    </row>
    <row r="796" spans="6:6" x14ac:dyDescent="0.25">
      <c r="F796" s="37"/>
    </row>
    <row r="797" spans="6:6" x14ac:dyDescent="0.25">
      <c r="F797" s="37"/>
    </row>
    <row r="798" spans="6:6" x14ac:dyDescent="0.25">
      <c r="F798" s="37"/>
    </row>
    <row r="799" spans="6:6" x14ac:dyDescent="0.25">
      <c r="F799" s="37"/>
    </row>
    <row r="800" spans="6:6" x14ac:dyDescent="0.25">
      <c r="F800" s="37"/>
    </row>
    <row r="801" spans="6:6" x14ac:dyDescent="0.25">
      <c r="F801" s="37"/>
    </row>
    <row r="802" spans="6:6" x14ac:dyDescent="0.25">
      <c r="F802" s="37"/>
    </row>
    <row r="803" spans="6:6" x14ac:dyDescent="0.25">
      <c r="F803" s="37"/>
    </row>
    <row r="804" spans="6:6" x14ac:dyDescent="0.25">
      <c r="F804" s="37"/>
    </row>
    <row r="805" spans="6:6" x14ac:dyDescent="0.25">
      <c r="F805" s="37"/>
    </row>
    <row r="806" spans="6:6" x14ac:dyDescent="0.25">
      <c r="F806" s="37"/>
    </row>
    <row r="807" spans="6:6" x14ac:dyDescent="0.25">
      <c r="F807" s="37"/>
    </row>
    <row r="808" spans="6:6" x14ac:dyDescent="0.25">
      <c r="F808" s="37"/>
    </row>
    <row r="809" spans="6:6" x14ac:dyDescent="0.25">
      <c r="F809" s="37"/>
    </row>
    <row r="810" spans="6:6" x14ac:dyDescent="0.25">
      <c r="F810" s="37"/>
    </row>
    <row r="811" spans="6:6" x14ac:dyDescent="0.25">
      <c r="F811" s="37"/>
    </row>
    <row r="812" spans="6:6" x14ac:dyDescent="0.25">
      <c r="F812" s="37"/>
    </row>
    <row r="813" spans="6:6" x14ac:dyDescent="0.25">
      <c r="F813" s="37"/>
    </row>
    <row r="814" spans="6:6" x14ac:dyDescent="0.25">
      <c r="F814" s="37"/>
    </row>
    <row r="815" spans="6:6" x14ac:dyDescent="0.25">
      <c r="F815" s="37"/>
    </row>
    <row r="816" spans="6:6" x14ac:dyDescent="0.25">
      <c r="F816" s="37"/>
    </row>
    <row r="817" spans="6:6" x14ac:dyDescent="0.25">
      <c r="F817" s="37"/>
    </row>
    <row r="818" spans="6:6" x14ac:dyDescent="0.25">
      <c r="F818" s="37"/>
    </row>
    <row r="819" spans="6:6" x14ac:dyDescent="0.25">
      <c r="F819" s="37"/>
    </row>
    <row r="820" spans="6:6" x14ac:dyDescent="0.25">
      <c r="F820" s="37"/>
    </row>
    <row r="821" spans="6:6" x14ac:dyDescent="0.25">
      <c r="F821" s="37"/>
    </row>
    <row r="822" spans="6:6" x14ac:dyDescent="0.25">
      <c r="F822" s="37"/>
    </row>
    <row r="823" spans="6:6" x14ac:dyDescent="0.25">
      <c r="F823" s="37"/>
    </row>
    <row r="824" spans="6:6" x14ac:dyDescent="0.25">
      <c r="F824" s="37"/>
    </row>
    <row r="825" spans="6:6" x14ac:dyDescent="0.25">
      <c r="F825" s="37"/>
    </row>
    <row r="826" spans="6:6" x14ac:dyDescent="0.25">
      <c r="F826" s="37"/>
    </row>
    <row r="827" spans="6:6" x14ac:dyDescent="0.25">
      <c r="F827" s="37"/>
    </row>
    <row r="828" spans="6:6" x14ac:dyDescent="0.25">
      <c r="F828" s="37"/>
    </row>
    <row r="829" spans="6:6" x14ac:dyDescent="0.25">
      <c r="F829" s="37"/>
    </row>
    <row r="830" spans="6:6" x14ac:dyDescent="0.25">
      <c r="F830" s="37"/>
    </row>
    <row r="831" spans="6:6" x14ac:dyDescent="0.25">
      <c r="F831" s="37"/>
    </row>
    <row r="832" spans="6:6" x14ac:dyDescent="0.25">
      <c r="F832" s="37"/>
    </row>
    <row r="833" spans="6:6" x14ac:dyDescent="0.25">
      <c r="F833" s="37"/>
    </row>
    <row r="834" spans="6:6" x14ac:dyDescent="0.25">
      <c r="F834" s="37"/>
    </row>
    <row r="835" spans="6:6" x14ac:dyDescent="0.25">
      <c r="F835" s="37"/>
    </row>
    <row r="836" spans="6:6" x14ac:dyDescent="0.25">
      <c r="F836" s="37"/>
    </row>
    <row r="837" spans="6:6" x14ac:dyDescent="0.25">
      <c r="F837" s="37"/>
    </row>
    <row r="838" spans="6:6" x14ac:dyDescent="0.25">
      <c r="F838" s="37"/>
    </row>
    <row r="839" spans="6:6" x14ac:dyDescent="0.25">
      <c r="F839" s="37"/>
    </row>
    <row r="840" spans="6:6" x14ac:dyDescent="0.25">
      <c r="F840" s="37"/>
    </row>
    <row r="841" spans="6:6" x14ac:dyDescent="0.25">
      <c r="F841" s="37"/>
    </row>
    <row r="842" spans="6:6" x14ac:dyDescent="0.25">
      <c r="F842" s="37"/>
    </row>
    <row r="843" spans="6:6" x14ac:dyDescent="0.25">
      <c r="F843" s="37"/>
    </row>
    <row r="844" spans="6:6" x14ac:dyDescent="0.25">
      <c r="F844" s="37"/>
    </row>
    <row r="845" spans="6:6" x14ac:dyDescent="0.25">
      <c r="F845" s="37"/>
    </row>
    <row r="846" spans="6:6" x14ac:dyDescent="0.25">
      <c r="F846" s="37"/>
    </row>
    <row r="847" spans="6:6" x14ac:dyDescent="0.25">
      <c r="F847" s="37"/>
    </row>
    <row r="848" spans="6:6" x14ac:dyDescent="0.25">
      <c r="F848" s="37"/>
    </row>
    <row r="849" spans="6:6" x14ac:dyDescent="0.25">
      <c r="F849" s="37"/>
    </row>
    <row r="850" spans="6:6" x14ac:dyDescent="0.25">
      <c r="F850" s="37"/>
    </row>
    <row r="851" spans="6:6" x14ac:dyDescent="0.25">
      <c r="F851" s="37"/>
    </row>
    <row r="852" spans="6:6" x14ac:dyDescent="0.25">
      <c r="F852" s="37"/>
    </row>
    <row r="853" spans="6:6" x14ac:dyDescent="0.25">
      <c r="F853" s="37"/>
    </row>
    <row r="854" spans="6:6" x14ac:dyDescent="0.25">
      <c r="F854" s="37"/>
    </row>
    <row r="855" spans="6:6" x14ac:dyDescent="0.25">
      <c r="F855" s="37"/>
    </row>
    <row r="856" spans="6:6" x14ac:dyDescent="0.25">
      <c r="F856" s="37"/>
    </row>
    <row r="857" spans="6:6" x14ac:dyDescent="0.25">
      <c r="F857" s="37"/>
    </row>
    <row r="858" spans="6:6" x14ac:dyDescent="0.25">
      <c r="F858" s="37"/>
    </row>
    <row r="859" spans="6:6" x14ac:dyDescent="0.25">
      <c r="F859" s="37"/>
    </row>
    <row r="860" spans="6:6" x14ac:dyDescent="0.25">
      <c r="F860" s="37"/>
    </row>
    <row r="861" spans="6:6" x14ac:dyDescent="0.25">
      <c r="F861" s="37"/>
    </row>
    <row r="862" spans="6:6" x14ac:dyDescent="0.25">
      <c r="F862" s="37"/>
    </row>
    <row r="863" spans="6:6" x14ac:dyDescent="0.25">
      <c r="F863" s="37"/>
    </row>
    <row r="864" spans="6:6" x14ac:dyDescent="0.25">
      <c r="F864" s="37"/>
    </row>
    <row r="865" spans="6:6" x14ac:dyDescent="0.25">
      <c r="F865" s="37"/>
    </row>
    <row r="866" spans="6:6" x14ac:dyDescent="0.25">
      <c r="F866" s="37"/>
    </row>
    <row r="867" spans="6:6" x14ac:dyDescent="0.25">
      <c r="F867" s="37"/>
    </row>
    <row r="868" spans="6:6" x14ac:dyDescent="0.25">
      <c r="F868" s="37"/>
    </row>
    <row r="869" spans="6:6" x14ac:dyDescent="0.25">
      <c r="F869" s="37"/>
    </row>
    <row r="870" spans="6:6" x14ac:dyDescent="0.25">
      <c r="F870" s="37"/>
    </row>
  </sheetData>
  <mergeCells count="4">
    <mergeCell ref="E4:F4"/>
    <mergeCell ref="G4:J4"/>
    <mergeCell ref="K4:N4"/>
    <mergeCell ref="O4:Q4"/>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of Contents</vt:lpstr>
      <vt:lpstr>1. Major Occupation Group</vt:lpstr>
      <vt:lpstr>2. Top Job Openings</vt:lpstr>
      <vt:lpstr>3. Fastest Growing</vt:lpstr>
      <vt:lpstr>4. All Occupations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Galbraith, Austin</dc:creator>
  <cp:lastModifiedBy>Galbraith, Austin</cp:lastModifiedBy>
  <dcterms:created xsi:type="dcterms:W3CDTF">2024-03-11T20:04:17Z</dcterms:created>
  <dcterms:modified xsi:type="dcterms:W3CDTF">2024-04-12T18:57:50Z</dcterms:modified>
</cp:coreProperties>
</file>